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647" activeTab="7"/>
  </bookViews>
  <sheets>
    <sheet name="付録１-1" sheetId="1" r:id="rId1"/>
    <sheet name="付録1-２" sheetId="2" r:id="rId2"/>
    <sheet name="付録２" sheetId="3" r:id="rId3"/>
    <sheet name="付録３" sheetId="4" r:id="rId4"/>
    <sheet name="付録４－１" sheetId="5" r:id="rId5"/>
    <sheet name="付録４－２" sheetId="6" r:id="rId6"/>
    <sheet name="付録４－３" sheetId="7" r:id="rId7"/>
    <sheet name="奥付" sheetId="8" r:id="rId8"/>
  </sheets>
  <definedNames>
    <definedName name="_xlnm.Print_Area" localSheetId="1">'付録1-２'!$A$1:$F$148</definedName>
    <definedName name="_xlnm.Print_Area" localSheetId="4">'付録４－１'!$A$1:$Y$80</definedName>
    <definedName name="_xlnm.Print_Area" localSheetId="5">'付録４－２'!$A$1:$Y$77</definedName>
    <definedName name="_xlnm.Print_Area" localSheetId="6">'付録４－３'!$A$1:$Z$79</definedName>
  </definedNames>
  <calcPr fullCalcOnLoad="1"/>
</workbook>
</file>

<file path=xl/sharedStrings.xml><?xml version="1.0" encoding="utf-8"?>
<sst xmlns="http://schemas.openxmlformats.org/spreadsheetml/2006/main" count="1266" uniqueCount="989">
  <si>
    <t xml:space="preserve">　本県は、古代から吉備の国といわれ、近畿、北九州の古代文化圏の中間に位置していわゆる吉備文化が繁栄した地である。そのことは、特に縄文・弥生時代の土器などの出土品や遺構、古墳時代の多数の巨大な古墳の存在など考古学上立証されている。また、古文献にも、神武天皇の東征の途上吉備の高島に３年間駐留されたとか、崇神天皇の時代に四道将軍として吉備津彦命を派遣されたなどの古事が見える。
　大化の改新のあと、吉備の国は備前、備中、備後の３国に分国され、さらに和銅６年（713）に備前の北部６郡を割いて美作国が置かれ、律令体制のもとに諸制度が整い、産業、文化もしだいに発展した。室町時代末期からは兵乱が相次いで起り、群雄割拠して覇を争ったが、天正５年（1577）には宇喜多直家が備前・美作一帯を制覇し、備中は毛利氏が支配した。慶長５年（1600）の関ヶ原合戦で宇喜多氏は敗亡し、代って小早川氏が備前・美作に入封したが、２カ年で断絶したので、備前には池田氏、美作には森氏が入封した。
　江戸時代には、備前一円は終始池田氏が領したが、備中、美作は細分されて、その末期においては、備中には、板倉氏の松山藩（高梁）をはじめ足守、庭瀬、鴨方、岡田、浅尾、新見の諸藩があり、ほかに幕府直轄地（天領）や亀岡、麻田、福山、亀山の諸藩の飛び領地があり、美作には、松平氏の津山藩をはじめ真島（勝山）藩、浜田（鶴田）藩があり、ほかに幕府直轄地や沼田、明石、古河、挙母、竜野の諸藩の飛び領地があって、入りまじった形になっていた。
　明治維新後の明治４年（1871）７月の廃藩置県で、これらの多数の藩はすべて県となったが、同年11月の諸県統合により、改めて備前一円は岡山県、備中一円と備後の東部６郡（旧福山県）は深津県（のち小田県と改称)、美作一円は北条県となった。さらに、明治８年に小田県、同９年に北条県が岡山県に合併となり、同時に備後の東部６郡は広島県へ分属となり、現在の県域となった。
　昭和26年頃から町村合併が盛んとなり、昭和28年「町村合併促進法」の施行も契機となって、昭和27年11月現在７市75町247村であったのが、昭和50年５月１日現在10市56町12村となった。また、平成11年「合併特例法」の一部改正が行われたことから、さらに合併が進み、平成18年４月１日現在15市12町2村になった。
</t>
  </si>
  <si>
    <t>平成16年11月12日公選により知事に就任</t>
  </si>
  <si>
    <t>平</t>
  </si>
  <si>
    <t>17.３.22(編)</t>
  </si>
  <si>
    <t>御津町、灘崎町</t>
  </si>
  <si>
    <t>17.３.22(合)</t>
  </si>
  <si>
    <t>総社市、山手村、清音村</t>
  </si>
  <si>
    <t>備前市、日生町、吉永町</t>
  </si>
  <si>
    <t>新見市、大佐町、神郷町、哲多町、哲西町</t>
  </si>
  <si>
    <t>17.３.31(合)</t>
  </si>
  <si>
    <t>16.10.１(合)</t>
  </si>
  <si>
    <t>高梁市、有漢町、成羽町、川上町、備中町</t>
  </si>
  <si>
    <t>17.２.28(編)</t>
  </si>
  <si>
    <t>加茂町、阿波村、勝北町、久米町</t>
  </si>
  <si>
    <t>17.３.１(編)</t>
  </si>
  <si>
    <t>美星町、芳井町、</t>
  </si>
  <si>
    <t>瀬戸内市</t>
  </si>
  <si>
    <t>平16.11.１</t>
  </si>
  <si>
    <t>瀬戸内市市制施行</t>
  </si>
  <si>
    <t>牛窓町、邑久町、長船町</t>
  </si>
  <si>
    <t>赤磐市</t>
  </si>
  <si>
    <t>平17.３.７</t>
  </si>
  <si>
    <t>赤磐市市制施行</t>
  </si>
  <si>
    <t>山陽町、赤坂町、熊山町、吉井町</t>
  </si>
  <si>
    <t>真庭市</t>
  </si>
  <si>
    <t>平17.３.31</t>
  </si>
  <si>
    <t>真庭市市制施行</t>
  </si>
  <si>
    <t>美甘村、川上村、八束村、中和村</t>
  </si>
  <si>
    <t>美作市</t>
  </si>
  <si>
    <t>美作市市制施行</t>
  </si>
  <si>
    <t>英田町</t>
  </si>
  <si>
    <t>17.３.１(合)</t>
  </si>
  <si>
    <t>富村、奥津町、上齋原村、鏡野町</t>
  </si>
  <si>
    <t>加賀郡</t>
  </si>
  <si>
    <t>吉備中央町</t>
  </si>
  <si>
    <t>加茂川町、賀陽町</t>
  </si>
  <si>
    <t>美咲町</t>
  </si>
  <si>
    <t>中央町、旭町、柵原町</t>
  </si>
  <si>
    <r>
      <t>ⅩⅠ　自　動　車</t>
    </r>
    <r>
      <rPr>
        <sz val="6"/>
        <rFont val="ＭＳ 明朝"/>
        <family val="1"/>
      </rPr>
      <t>　　国土交通省調査によるもので、原動機付自転車と小型特殊自動車を除いたものであり、年度末数値である。</t>
    </r>
  </si>
  <si>
    <r>
      <t>ⅩⅡ　事故・犯罪</t>
    </r>
    <r>
      <rPr>
        <sz val="6"/>
        <rFont val="ＭＳ 明朝"/>
        <family val="1"/>
      </rPr>
      <t>　(1)　交通事故件数は交通事故統計（警察庁交通局）によるもので、２種以上の事故が重複して発生したものは１件として計上される。</t>
    </r>
  </si>
  <si>
    <r>
      <t>Ⅶ　賃　　　金</t>
    </r>
    <r>
      <rPr>
        <sz val="6"/>
        <rFont val="ＭＳ 明朝"/>
        <family val="1"/>
      </rPr>
      <t>　毎月勤労統計調査（厚生労働省統計情報部）の規模30人以上の結果で、労働統計年報による。</t>
    </r>
  </si>
  <si>
    <t>Ⅷ　労働・社会保障</t>
  </si>
  <si>
    <r>
      <t>　　　　　　　　</t>
    </r>
    <r>
      <rPr>
        <sz val="6"/>
        <rFont val="ＭＳ 明朝"/>
        <family val="1"/>
      </rPr>
      <t>　(2)　農業生産指数は地域別、都道府県別農業生産指数（農林水産省統計情報部）による。</t>
    </r>
  </si>
  <si>
    <r>
      <t xml:space="preserve">Ⅵ　物価・家計 </t>
    </r>
    <r>
      <rPr>
        <sz val="6"/>
        <rFont val="ＭＳ 明朝"/>
        <family val="1"/>
      </rPr>
      <t>(1)　小売物価統計調査年報（総務省統計局）の都道府県庁所在都市におけるものである。</t>
    </r>
  </si>
  <si>
    <t>　　人口密度について</t>
  </si>
  <si>
    <t xml:space="preserve">  　　4)  国勢調査令（昭和55年政令第98号）の規定に基づき，調査の対象から除外された次の地域の面積を除いて算出した。</t>
  </si>
  <si>
    <r>
      <t>　　　　ａ　歯舞群島(99.94km</t>
    </r>
    <r>
      <rPr>
        <vertAlign val="superscript"/>
        <sz val="6"/>
        <rFont val="ＭＳ 明朝"/>
        <family val="1"/>
      </rPr>
      <t>2</t>
    </r>
    <r>
      <rPr>
        <sz val="6"/>
        <rFont val="ＭＳ 明朝"/>
        <family val="1"/>
      </rPr>
      <t>)</t>
    </r>
  </si>
  <si>
    <r>
      <t>　　　　ｃ　竹島 (0.23km</t>
    </r>
    <r>
      <rPr>
        <vertAlign val="superscript"/>
        <sz val="6"/>
        <rFont val="ＭＳ 明朝"/>
        <family val="1"/>
      </rPr>
      <t>2</t>
    </r>
    <r>
      <rPr>
        <sz val="6"/>
        <rFont val="ＭＳ 明朝"/>
        <family val="1"/>
      </rPr>
      <t xml:space="preserve">) </t>
    </r>
  </si>
  <si>
    <r>
      <t>　　　　ｂ　色丹島* (253.33km</t>
    </r>
    <r>
      <rPr>
        <vertAlign val="superscript"/>
        <sz val="6"/>
        <rFont val="ＭＳ 明朝"/>
        <family val="1"/>
      </rPr>
      <t>2</t>
    </r>
    <r>
      <rPr>
        <sz val="6"/>
        <rFont val="ＭＳ 明朝"/>
        <family val="1"/>
      </rPr>
      <t>)，国後島* (1498.83km</t>
    </r>
    <r>
      <rPr>
        <vertAlign val="superscript"/>
        <sz val="6"/>
        <rFont val="ＭＳ 明朝"/>
        <family val="1"/>
      </rPr>
      <t>2</t>
    </r>
    <r>
      <rPr>
        <sz val="6"/>
        <rFont val="ＭＳ 明朝"/>
        <family val="1"/>
      </rPr>
      <t>)及び択捉島*(3184.04km2) (*属島を含む)</t>
    </r>
  </si>
  <si>
    <t>北海道</t>
  </si>
  <si>
    <t>　　　　　　　　　　自明治４年７月14日</t>
  </si>
  <si>
    <t>山　羽　武　志　　　　　〃</t>
  </si>
  <si>
    <t>千　石　安　行　　　　　〃</t>
  </si>
  <si>
    <t>木　下　賀也男　　　　　〃</t>
  </si>
  <si>
    <t>三　宅　澄　寧　　　　　〃</t>
  </si>
  <si>
    <t>大　橋　敏　行　　　　　〃</t>
  </si>
  <si>
    <t>井　上　雅　彦　　　　　〃</t>
  </si>
  <si>
    <t>成羽県大参事</t>
  </si>
  <si>
    <t>浅尾県大参事</t>
  </si>
  <si>
    <t>生坂県大参事</t>
  </si>
  <si>
    <t>津山県大参事</t>
  </si>
  <si>
    <t>鶴田県大参事</t>
  </si>
  <si>
    <t>真島県大参事</t>
  </si>
  <si>
    <t>小　川　氏　慶　　　　　〃</t>
  </si>
  <si>
    <t>角　田　久　成　　　　　〃</t>
  </si>
  <si>
    <t>三　宅　鉱太郎　　　　　〃</t>
  </si>
  <si>
    <t>渡　辺　兼　道　　　　　〃</t>
  </si>
  <si>
    <t>伊　藤　祐　命　　　　　〃</t>
  </si>
  <si>
    <t>九津見　範　陳　　　　　〃</t>
  </si>
  <si>
    <t>矢野光儀</t>
  </si>
  <si>
    <t>明治４年11月15日任権令</t>
  </si>
  <si>
    <t xml:space="preserve"> 〃 ８年９月５日罷む</t>
  </si>
  <si>
    <t xml:space="preserve"> 明治５年６月７日小田県と改称</t>
  </si>
  <si>
    <t xml:space="preserve"> 明治８年12月10日岡山県に合併</t>
  </si>
  <si>
    <t>明治４年11月15日任参事</t>
  </si>
  <si>
    <t xml:space="preserve"> 〃 ６年５月29日任陸軍小佐</t>
  </si>
  <si>
    <t>小　野　六　蔵</t>
  </si>
  <si>
    <t>明治６年７月任参事</t>
  </si>
  <si>
    <t xml:space="preserve"> 〃 ８年７月19日任権令</t>
  </si>
  <si>
    <t xml:space="preserve"> 〃 ９年４月18日罷む</t>
  </si>
  <si>
    <t>淵郡高照</t>
  </si>
  <si>
    <t>新　庄　厚　信</t>
  </si>
  <si>
    <t>明治４年12月15日任参事</t>
  </si>
  <si>
    <t xml:space="preserve"> 〃 ６年１月15日任権令</t>
  </si>
  <si>
    <t xml:space="preserve"> 〃 ６年11月２日依願免本官</t>
  </si>
  <si>
    <t>石　部　誠　中</t>
  </si>
  <si>
    <t>明治６年10月10日任参事</t>
  </si>
  <si>
    <t xml:space="preserve"> 〃 ８年10月７日依願免本官</t>
  </si>
  <si>
    <t>高　崎　五　六</t>
  </si>
  <si>
    <t>明治８年10月７日任県令</t>
  </si>
  <si>
    <t xml:space="preserve"> 〃 17年12月27日参事院議官に転任</t>
  </si>
  <si>
    <t>千　阪　高　雅</t>
  </si>
  <si>
    <t>明治17年12月22日任県令</t>
  </si>
  <si>
    <t xml:space="preserve"> 〃 19年７月19日任知事</t>
  </si>
  <si>
    <t xml:space="preserve"> 〃 27年９月19日依願免本官</t>
  </si>
  <si>
    <t>河　野　忠　三</t>
  </si>
  <si>
    <t>明治27年９月19日任知事</t>
  </si>
  <si>
    <t xml:space="preserve"> 〃 30年４月７日非職</t>
  </si>
  <si>
    <t xml:space="preserve"> 〃 30年４月27日依願免本官</t>
  </si>
  <si>
    <t>高　崎　親　章</t>
  </si>
  <si>
    <t>明治30年７月７日任知事</t>
  </si>
  <si>
    <t xml:space="preserve"> 〃 33年１月19日宮城県知事に転任</t>
  </si>
  <si>
    <t>明治33年１月19日任知事</t>
  </si>
  <si>
    <t>吉　原　三　郎</t>
  </si>
  <si>
    <t>檜　垣　直　右</t>
  </si>
  <si>
    <t>明治35年２月10日任知事</t>
  </si>
  <si>
    <t>寺　田　祐　之</t>
  </si>
  <si>
    <t>明治39年７月28日任知事</t>
  </si>
  <si>
    <t xml:space="preserve"> 〃 35年２月10日内務省地方局長に転任</t>
  </si>
  <si>
    <t xml:space="preserve"> 〃 39年７月28日休職</t>
  </si>
  <si>
    <t xml:space="preserve"> 〃 41年７月27日休職満期</t>
  </si>
  <si>
    <t xml:space="preserve"> 〃 41年７月20日宮城県知事に転任</t>
  </si>
  <si>
    <t>谷　口　留五郎</t>
  </si>
  <si>
    <t>明治41年７月20日任知事</t>
  </si>
  <si>
    <t xml:space="preserve"> 〃 44年７月４日福岡県知事に転任</t>
  </si>
  <si>
    <t>大　山　綱　昌</t>
  </si>
  <si>
    <t>明治44年７月４日任知事</t>
  </si>
  <si>
    <t>湯　浅　倉　平</t>
  </si>
  <si>
    <t>大正２年６月１日任知事</t>
  </si>
  <si>
    <t xml:space="preserve"> 〃 ３年６月９日静岡県知事に転任</t>
  </si>
  <si>
    <t>笠　井　信　一</t>
  </si>
  <si>
    <t>大正３年６月９日任知事</t>
  </si>
  <si>
    <t xml:space="preserve"> 〃 ８年４月18日北海道庁長官に転任</t>
  </si>
  <si>
    <t>香　川　　　輝</t>
  </si>
  <si>
    <t>大正８年４月18日任知事</t>
  </si>
  <si>
    <t xml:space="preserve"> 〃 11年６月17日依願免本官</t>
  </si>
  <si>
    <t>長　延　　　連</t>
  </si>
  <si>
    <t>大正11年６月17日任知事</t>
  </si>
  <si>
    <t xml:space="preserve"> 〃 12年10月25日島根県知事に転任</t>
  </si>
  <si>
    <t>横　山　助　成</t>
  </si>
  <si>
    <t>大正12年10月25日任知事</t>
  </si>
  <si>
    <t xml:space="preserve"> 〃 13年５月23日依願免本官</t>
  </si>
  <si>
    <t>大海原　重　義</t>
  </si>
  <si>
    <t>大正13年５月23日任知事</t>
  </si>
  <si>
    <t xml:space="preserve"> 〃 14年９月16日休職</t>
  </si>
  <si>
    <t xml:space="preserve"> 〃 14年９月24日依願免本官</t>
  </si>
  <si>
    <t>佐　上　信　一</t>
  </si>
  <si>
    <t>大正14年９月16日任知事</t>
  </si>
  <si>
    <t>岸　本　正　雄</t>
  </si>
  <si>
    <t>昭和２年５月17日任知事</t>
  </si>
  <si>
    <t xml:space="preserve"> 〃 ３年５月25日広島県知事に転任</t>
  </si>
  <si>
    <t>三　辺　長　治</t>
  </si>
  <si>
    <t>昭和３年５月25日任知事</t>
  </si>
  <si>
    <t xml:space="preserve"> 〃 ４年７月５日内務省土木局長に転任</t>
  </si>
  <si>
    <t>香　坂　昌　康</t>
  </si>
  <si>
    <t>昭和４年７月５日任知事</t>
  </si>
  <si>
    <t xml:space="preserve"> 〃 ６年１月20日愛知県知事に転任</t>
  </si>
  <si>
    <t>中　野　邦　一</t>
  </si>
  <si>
    <t>昭和６年１月20日任知事</t>
  </si>
  <si>
    <t xml:space="preserve"> 〃 ６年10月２日新潟県知事に転任</t>
  </si>
  <si>
    <t>安　井　英　二</t>
  </si>
  <si>
    <t>昭和６年10月２日任知事</t>
  </si>
  <si>
    <t xml:space="preserve"> 〃 ６年12月18日内務省社会局部長に転任</t>
  </si>
  <si>
    <t>篠　原　英太郎</t>
  </si>
  <si>
    <t>昭和６年12月18日任知事</t>
  </si>
  <si>
    <t xml:space="preserve"> 〃 ９年８月11日愛知県知事に転任</t>
  </si>
  <si>
    <t>多　久　安　信</t>
  </si>
  <si>
    <t>昭和９年８月11日任知事</t>
  </si>
  <si>
    <t xml:space="preserve"> 〃 12年７月７日千葉県知事に転任</t>
  </si>
  <si>
    <t>伊　藤　武　彦</t>
  </si>
  <si>
    <t>昭和12年７月７日任知事</t>
  </si>
  <si>
    <t xml:space="preserve"> 〃 12年10月１日休職</t>
  </si>
  <si>
    <t>萱　場　軍　蔵</t>
  </si>
  <si>
    <t>昭和12年10月１日任知事</t>
  </si>
  <si>
    <t xml:space="preserve"> 〃 14年１月11日警視庁総監に転任</t>
  </si>
  <si>
    <t>本　間　　　精</t>
  </si>
  <si>
    <t>熊　谷　憲　一</t>
  </si>
  <si>
    <t>横　溝　光　暉</t>
  </si>
  <si>
    <t>橋　本　清　吉</t>
  </si>
  <si>
    <t>小　泉　梧　郎</t>
  </si>
  <si>
    <t>安　積　得　也</t>
  </si>
  <si>
    <t>西　岡　広　吉</t>
  </si>
  <si>
    <t>豊　島　章太郎</t>
  </si>
  <si>
    <t>三　木　行　治</t>
  </si>
  <si>
    <t>昭和43年11月12日公選により知事に就任</t>
  </si>
  <si>
    <t>長　野　士　郎</t>
  </si>
  <si>
    <t>石　井　正　弘</t>
  </si>
  <si>
    <t>昭和14年１月11日任知事</t>
  </si>
  <si>
    <t xml:space="preserve"> 〃 14年９月５日内務省警保局長に転任</t>
  </si>
  <si>
    <t>昭和14年９月５日任知事</t>
  </si>
  <si>
    <t xml:space="preserve"> 〃 15年２月26日内閣情報部長に転任</t>
  </si>
  <si>
    <t>昭和15年２月26日任知事</t>
  </si>
  <si>
    <t xml:space="preserve"> 〃 17年６月10日熊本県知事に転任</t>
  </si>
  <si>
    <t>昭和17年６月10日任知事</t>
  </si>
  <si>
    <t xml:space="preserve"> 〃 19年８月１日依願免本官</t>
  </si>
  <si>
    <t>昭和19年８月１日任知事</t>
  </si>
  <si>
    <t xml:space="preserve"> 〃 20年９月10日内務省警保局長に転任</t>
  </si>
  <si>
    <t>昭和20年９月12日任知事</t>
  </si>
  <si>
    <t xml:space="preserve"> 〃 21年１月25日依願免本官</t>
  </si>
  <si>
    <t>昭和21年１月25日任知事</t>
  </si>
  <si>
    <t xml:space="preserve"> 〃 21年10月４日福岡県知事に転任</t>
  </si>
  <si>
    <t>昭和21年10月４日任知事</t>
  </si>
  <si>
    <t xml:space="preserve"> 〃 22年４月16日依願免本官</t>
  </si>
  <si>
    <t>昭和22年４月16日公選により知事に就任</t>
  </si>
  <si>
    <t>昭和26年４月30日公選により知事に就任</t>
  </si>
  <si>
    <t>昭和30年４月26日公選により知事に就任</t>
  </si>
  <si>
    <t>昭和34年４月26日公選により知事に就任</t>
  </si>
  <si>
    <t>昭和38年４月17日公選により知事に就任</t>
  </si>
  <si>
    <t>昭和39年11月12日公選により知事に就任</t>
  </si>
  <si>
    <t>昭和47年11月12日公選により知事に就任</t>
  </si>
  <si>
    <t>昭和51年11月12日公選により知事に就任</t>
  </si>
  <si>
    <t>昭和55年11月12日公選により知事に就任</t>
  </si>
  <si>
    <t>昭和59年11月12日公選により知事に就任</t>
  </si>
  <si>
    <t>昭和63年11月12日公選により知事に就任</t>
  </si>
  <si>
    <t>平成４年11月12日公選により知事に就任</t>
  </si>
  <si>
    <t>平成８年11月12日公選により知事に就任</t>
  </si>
  <si>
    <t>付　　　録</t>
  </si>
  <si>
    <t>岡山県</t>
  </si>
  <si>
    <t>明治５・６・７</t>
  </si>
  <si>
    <t>明治８・12・10、小田県を合併</t>
  </si>
  <si>
    <t>明治９・４・18、北条県を合併</t>
  </si>
  <si>
    <t>新置県</t>
  </si>
  <si>
    <t>旧藩県</t>
  </si>
  <si>
    <t>（存続）</t>
  </si>
  <si>
    <t>足守県</t>
  </si>
  <si>
    <t>庭瀬県</t>
  </si>
  <si>
    <t>生坂県</t>
  </si>
  <si>
    <t>鴨方県</t>
  </si>
  <si>
    <t>岡田県</t>
  </si>
  <si>
    <t>浅尾県</t>
  </si>
  <si>
    <t>高梁県</t>
  </si>
  <si>
    <t>成羽県</t>
  </si>
  <si>
    <t>新見県</t>
  </si>
  <si>
    <t>　　　　◎</t>
  </si>
  <si>
    <t>亀岡県</t>
  </si>
  <si>
    <t>麻田県</t>
  </si>
  <si>
    <t>福山県</t>
  </si>
  <si>
    <t>亀山県</t>
  </si>
  <si>
    <t>福山県　</t>
  </si>
  <si>
    <t>真島県</t>
  </si>
  <si>
    <t>鶴田県</t>
  </si>
  <si>
    <t>津山県</t>
  </si>
  <si>
    <t>沼田県</t>
  </si>
  <si>
    <t>明石県</t>
  </si>
  <si>
    <t>古河県</t>
  </si>
  <si>
    <t>挙母県</t>
  </si>
  <si>
    <t>竜野県</t>
  </si>
  <si>
    <t>岡 山 藩</t>
  </si>
  <si>
    <t>倉 敷 県(明治元・５・７立県)</t>
  </si>
  <si>
    <t>足 守 藩</t>
  </si>
  <si>
    <t>庭 瀬 藩</t>
  </si>
  <si>
    <t>生 坂 藩(明治３・１・15立藩)</t>
  </si>
  <si>
    <t>鴨 方 藩</t>
  </si>
  <si>
    <t>岡 田 藩</t>
  </si>
  <si>
    <t>浅 尾 藩</t>
  </si>
  <si>
    <t>高 梁 藩(旧松山藩)</t>
  </si>
  <si>
    <t>成 羽 藩(明治元・６・15立藩)</t>
  </si>
  <si>
    <t>新 見 藩</t>
  </si>
  <si>
    <t>亀 岡 藩(丹波国)</t>
  </si>
  <si>
    <t>麻 田 藩(摂津国)　</t>
  </si>
  <si>
    <t>福 山 藩(備後国)</t>
  </si>
  <si>
    <t>亀 山 藩(伊勢国)　</t>
  </si>
  <si>
    <t>真 島 藩(旧勝山藩)　</t>
  </si>
  <si>
    <t>鶴 田 藩(旧浜田藩)</t>
  </si>
  <si>
    <t>津 山 藩</t>
  </si>
  <si>
    <t>倉 敷 県(備中国)</t>
  </si>
  <si>
    <t>生 野 県(但馬国)　</t>
  </si>
  <si>
    <t>沼 田 藩(上野国)</t>
  </si>
  <si>
    <t>明 石 藩(播磨国)</t>
  </si>
  <si>
    <t>古 河 藩(下総国)　</t>
  </si>
  <si>
    <t>挙 母 藩(三河国)　</t>
  </si>
  <si>
    <t>竜 野 藩(播磨国)　</t>
  </si>
  <si>
    <t>北　条　県</t>
  </si>
  <si>
    <t>深　津　県</t>
  </si>
  <si>
    <t>岡　山　県</t>
  </si>
  <si>
    <t>小田県と改称　</t>
  </si>
  <si>
    <t>岡　山　県</t>
  </si>
  <si>
    <t>注）　(1)　生坂・鴨方県は、元岡山藩の支藩であった関係から、一時岡山県に編入されたことがある（明治４年11月～同５年６月５日の間)。</t>
  </si>
  <si>
    <t>　　　(2)　◎は本地を他県に有し、飛地があったものを示す。</t>
  </si>
  <si>
    <t xml:space="preserve"> 備前国</t>
  </si>
  <si>
    <t xml:space="preserve"> 備中国</t>
  </si>
  <si>
    <t xml:space="preserve"> 美作国</t>
  </si>
  <si>
    <r>
      <t xml:space="preserve">  　</t>
    </r>
    <r>
      <rPr>
        <sz val="9"/>
        <rFont val="ＭＳ 明朝"/>
        <family val="1"/>
      </rPr>
      <t>………………………(明治９・４・18、広島県へ分属)</t>
    </r>
  </si>
  <si>
    <t>明治維新以降沿革編年記事</t>
  </si>
  <si>
    <t>慶応３年</t>
  </si>
  <si>
    <t>慶応４年</t>
  </si>
  <si>
    <t>明治元年</t>
  </si>
  <si>
    <t>明治２年</t>
  </si>
  <si>
    <t>明治３年</t>
  </si>
  <si>
    <t>明治４年</t>
  </si>
  <si>
    <t>明治５年</t>
  </si>
  <si>
    <t>明治８年</t>
  </si>
  <si>
    <t>明治９年</t>
  </si>
  <si>
    <t>明治11年</t>
  </si>
  <si>
    <t>明治16年</t>
  </si>
  <si>
    <t>明治22年</t>
  </si>
  <si>
    <t>明治27年</t>
  </si>
  <si>
    <t>明治29年</t>
  </si>
  <si>
    <t>明治33年</t>
  </si>
  <si>
    <t>明治34年</t>
  </si>
  <si>
    <t>明治37年</t>
  </si>
  <si>
    <t>大正13年</t>
  </si>
  <si>
    <t>大正15年</t>
  </si>
  <si>
    <t>昭和７年</t>
  </si>
  <si>
    <t>昭和17年</t>
  </si>
  <si>
    <t>昭和28年</t>
  </si>
  <si>
    <t>昭和30年</t>
  </si>
  <si>
    <t>昭和31年</t>
  </si>
  <si>
    <t>昭和36年</t>
  </si>
  <si>
    <t>昭和49年</t>
  </si>
  <si>
    <t>〃</t>
  </si>
  <si>
    <t>２月24日</t>
  </si>
  <si>
    <t>２月30日</t>
  </si>
  <si>
    <t>３月１日</t>
  </si>
  <si>
    <t>３月５日</t>
  </si>
  <si>
    <t>４月４日</t>
  </si>
  <si>
    <t>４月７日</t>
  </si>
  <si>
    <t>６月17日</t>
  </si>
  <si>
    <t>６月24日</t>
  </si>
  <si>
    <t>８月10日</t>
  </si>
  <si>
    <t>10月27日</t>
  </si>
  <si>
    <t>１月22日</t>
  </si>
  <si>
    <t>１月５日</t>
  </si>
  <si>
    <t>６月12日</t>
  </si>
  <si>
    <t>７月14日</t>
  </si>
  <si>
    <t>11月２日</t>
  </si>
  <si>
    <t>11月15日</t>
  </si>
  <si>
    <t>11月27日</t>
  </si>
  <si>
    <t>12月３日</t>
  </si>
  <si>
    <t>４月30日</t>
  </si>
  <si>
    <t>６月５日</t>
  </si>
  <si>
    <t>６月７日</t>
  </si>
  <si>
    <t>12月10日</t>
  </si>
  <si>
    <t>４月18日</t>
  </si>
  <si>
    <t>９月29日</t>
  </si>
  <si>
    <t>10月１日</t>
  </si>
  <si>
    <t>10月18日</t>
  </si>
  <si>
    <t>６月25日</t>
  </si>
  <si>
    <t>７月24日</t>
  </si>
  <si>
    <t>12月25日</t>
  </si>
  <si>
    <t>６月１日</t>
  </si>
  <si>
    <t>４月１日</t>
  </si>
  <si>
    <t>３月21日</t>
  </si>
  <si>
    <t>11月　　</t>
  </si>
  <si>
    <t>７月１日</t>
  </si>
  <si>
    <t>３月31日</t>
  </si>
  <si>
    <t>５月１日</t>
  </si>
  <si>
    <t>２月１日</t>
  </si>
  <si>
    <t>７月10日</t>
  </si>
  <si>
    <t>徳川慶喜大政を奉還す。</t>
  </si>
  <si>
    <t>１月３日</t>
  </si>
  <si>
    <t>鳥羽伏見の変起る。</t>
  </si>
  <si>
    <t>１月７日</t>
  </si>
  <si>
    <t>備中松山、板倉伊賀守、備中帯江戸川伊豆賊徒に随い官位を止められる。</t>
  </si>
  <si>
    <t>〃</t>
  </si>
  <si>
    <t>備中松山、板倉伊賀守、慶喜に同意し反逆したるを以て悉く屋敷を召上げられ残兵追放仰出たる。</t>
  </si>
  <si>
    <t>１月11日</t>
  </si>
  <si>
    <t>備中倉敷陣屋並支所共勅令を以て没収仰出され一時備前藩に預けられる。</t>
  </si>
  <si>
    <t>徳川領分没収に付備中国川辺川以西備後国福山境迄安芸藩に預けられる。</t>
  </si>
  <si>
    <t>２月23日</t>
  </si>
  <si>
    <t>備中倉敷役所を備前郡方役所と改称す。</t>
  </si>
  <si>
    <t>５月16日</t>
  </si>
  <si>
    <t>備中倉敷に倉敷県を置く。</t>
  </si>
  <si>
    <t>５月23日</t>
  </si>
  <si>
    <t>山内土佐守をして讃岐の内倉敷支取地を、池田備前守をして倉敷支配地を、浅野安芸守をして倉敷支配地を倉敷県に交割せしむ。</t>
  </si>
  <si>
    <t>５月24日</t>
  </si>
  <si>
    <t>１万石以下の領地並寺院共最寄府県に於て支配せしむ。</t>
  </si>
  <si>
    <t>備中一橋茂栄を藩屏に列す。</t>
  </si>
  <si>
    <t>５月26日</t>
  </si>
  <si>
    <t>備中高梁板倉伊賀守安中藩に拘禁せらる。</t>
  </si>
  <si>
    <t>６月14日</t>
  </si>
  <si>
    <t>讃岐の内塩飽諸島を倉敷県に属せしむ。</t>
  </si>
  <si>
    <t>６月15日</t>
  </si>
  <si>
    <t>備中成羽山崎主税助を藩屏に列す。</t>
  </si>
  <si>
    <t>６月29日</t>
  </si>
  <si>
    <t>７月17日</t>
  </si>
  <si>
    <t>８月27日</t>
  </si>
  <si>
    <t>明治天皇即位。</t>
  </si>
  <si>
    <t>10月15日</t>
  </si>
  <si>
    <t>備中小坂部水谷弥之助知行所を倉敷県へ支配命ぜらる。</t>
  </si>
  <si>
    <t>津山藩主松平慶倫版籍奉還上表</t>
  </si>
  <si>
    <t>備前藩主池田章政版籍奉還上表</t>
  </si>
  <si>
    <t>鴨方藩主池田政保版籍奉還上表</t>
  </si>
  <si>
    <t>庭瀬藩主板倉勝弘版籍奉還上表</t>
  </si>
  <si>
    <t>足守藩主木下利恭版籍奉還上表</t>
  </si>
  <si>
    <t>真島藩主三浦関次版籍奉還上表</t>
  </si>
  <si>
    <t>新見藩主関長克版籍奉還上表</t>
  </si>
  <si>
    <t>浅尾藩主蒔田広孝版籍奉還上表</t>
  </si>
  <si>
    <t>版籍奉還の請願を御聴許</t>
  </si>
  <si>
    <t>版籍奉還を請わざる鶴田藩主松平武聡に版籍奉還を命ぜらる。</t>
  </si>
  <si>
    <t>生野県御取建</t>
  </si>
  <si>
    <t>備中松山を改めて高梁となし松山藩主板倉勝静の封５万石の内３万石を削り勝強に２万石を賜う。</t>
  </si>
  <si>
    <t>生坂藩を建つ。</t>
  </si>
  <si>
    <t>３月　　</t>
  </si>
  <si>
    <t>社寺現在の境内を除くの外一般上地せしめらる。</t>
  </si>
  <si>
    <t>浅尾藩管轄備中宝福寺領上原村元証文地上地被仰付自今備前藩において管轄す。</t>
  </si>
  <si>
    <t>廃藩置県。藩知事廃職となり、廃藩の大参事以下是迄の通り事務取扱をなす。</t>
  </si>
  <si>
    <t>新置の県知事を県令と改む。</t>
  </si>
  <si>
    <t>深津県を笠岡に置き備中11郡備後６郡を併せ管す。北条県を津山に置き美作一円及び讃岐国小豆島の内を管す。岡山県金山寺朱印地を併せ管轄す。</t>
  </si>
  <si>
    <t>北条県をして元津山県管轄讃岐国小豆島の内香川県へ管轄仰付られしを以て引渡をなす。</t>
  </si>
  <si>
    <t>深津県管轄備中国の内元岡山県管轄地を当分岡山県に属せしむ。深津県をして其管轄内元岡山県管轄地を岡山県に交割せしむ。</t>
  </si>
  <si>
    <t>深津県管轄内元生坂県元鴨方県管轄地を当分岡山県に属せしむ。</t>
  </si>
  <si>
    <t>深津県をして其管轄内元生坂県元鴨方県管轄地を当分岡山県に交割せしむ。</t>
  </si>
  <si>
    <t>深津県支庁を上房郡高梁に置く。</t>
  </si>
  <si>
    <t>岡山県をして当分管轄地元岡山県元生坂県元鴨方県管轄地を交割して再び深津県に属せしむ。</t>
  </si>
  <si>
    <t>深津県を小田県に改称す。</t>
  </si>
  <si>
    <t>小田県を廃し岡山県に合併し笠岡に支庁を置く。</t>
  </si>
  <si>
    <t>笠岡支庁を廃す。</t>
  </si>
  <si>
    <t>従前の区画を廃止して郡区町村編制施行し、郡役所の位置を定め郡長を置く。郡31。</t>
  </si>
  <si>
    <t>上道郡役所位置藤井村を円山村に改称。</t>
  </si>
  <si>
    <t>上道郡役所位置河辺村を岡田村に、吉野郡役所位置下庄村を下町に改称。</t>
  </si>
  <si>
    <t>御野郡役所位置を同郡下出石村に移転。</t>
  </si>
  <si>
    <t>邑久郡役所位置を同郡北島村に移転。</t>
  </si>
  <si>
    <t>後月郡役所位置を同郡西江原村に移転。</t>
  </si>
  <si>
    <t>市町村制施行。市町村の区域名称並市役所町村役場位置を定む。</t>
  </si>
  <si>
    <t>吉野郡（今の英田郡）を割きて兵庫県に属せしむ。</t>
  </si>
  <si>
    <t>和気郡および後月郡役所位置変更。</t>
  </si>
  <si>
    <t>郡制を実施し郡域を変更して、県下に19郡役所を設置す。</t>
  </si>
  <si>
    <t>御津（御野、津高）赤磐（赤坂、磐梨）</t>
  </si>
  <si>
    <t>和気（和気）　　　邑久（邑久）</t>
  </si>
  <si>
    <t>上道（上道）　　　児島（児島）</t>
  </si>
  <si>
    <t>都窪（都宇、窪屋）浅口（浅口）</t>
  </si>
  <si>
    <t>小田（小田）　　　後月（後月）</t>
  </si>
  <si>
    <t>吉備（賀陽、下道）上房（上房）</t>
  </si>
  <si>
    <t>川上（川上）　　　阿哲（阿賀、哲多）</t>
  </si>
  <si>
    <t>真庭（真島、大庭）</t>
  </si>
  <si>
    <t>苫田（西々条、西北条、東南条、東北条）</t>
  </si>
  <si>
    <t>勝田（勝南、勝北）英田（吉野、英田）</t>
  </si>
  <si>
    <t>久米（久米南条、久米北条）</t>
  </si>
  <si>
    <t>とす。</t>
  </si>
  <si>
    <t>和気郡郡役所位置変更。</t>
  </si>
  <si>
    <t>御津郡役所位置移転。</t>
  </si>
  <si>
    <t>郡制を廃止す。</t>
  </si>
  <si>
    <t>岡山県下郡役所を廃止す。</t>
  </si>
  <si>
    <t>阿哲郡新見町に阿哲支庁を置く。</t>
  </si>
  <si>
    <t>阿哲支庁を廃止す。</t>
  </si>
  <si>
    <t>県下に16の地方事務所を設置す。</t>
  </si>
  <si>
    <t>御　　　津（岡山市）</t>
  </si>
  <si>
    <t>赤　　　磐（赤穂郡瀬戸町）</t>
  </si>
  <si>
    <t>和　　　気（赤磐郡和気町）</t>
  </si>
  <si>
    <t>邑久、上道（上道郡西大寺町）</t>
  </si>
  <si>
    <t>児　　　島（玉野市）</t>
  </si>
  <si>
    <t>都窪、浅口（倉敷市）</t>
  </si>
  <si>
    <t>小田、後月（小田郡笠岡町）</t>
  </si>
  <si>
    <t>吉　　　備（吉備郡総社町）</t>
  </si>
  <si>
    <t>上　　　房（上房郡高梁町）</t>
  </si>
  <si>
    <t>川　　　上（川上郡成羽町）</t>
  </si>
  <si>
    <t>阿　　　哲（阿哲郡新見町）</t>
  </si>
  <si>
    <t>真　　　庭（真庭郡勝山町）</t>
  </si>
  <si>
    <t>苫　　　田（津山市）</t>
  </si>
  <si>
    <t>勝　　　田（勝田郡勝間田町）</t>
  </si>
  <si>
    <t>英　　　田（英田郡林野町）</t>
  </si>
  <si>
    <t>久　　　米（久米郡加美町）</t>
  </si>
  <si>
    <t>16地方事務所、10地方事務所、１支所、１分室に統合す。</t>
  </si>
  <si>
    <t>岡　　山（岡山市）和気支所（和気町）</t>
  </si>
  <si>
    <t>玉　　野（玉野市）児島税務分室（児島市）</t>
  </si>
  <si>
    <t>倉　　敷（倉敷市）</t>
  </si>
  <si>
    <t>笠　　岡（笠岡市）</t>
  </si>
  <si>
    <t>総　　社（総社市）</t>
  </si>
  <si>
    <t>高　　梁（高梁市）</t>
  </si>
  <si>
    <t>新　　見（新見市）</t>
  </si>
  <si>
    <t>勝　　山（真庭郡勝山町）</t>
  </si>
  <si>
    <t>津　　山（津山市）</t>
  </si>
  <si>
    <t>美　　作（英田郡美作町）</t>
  </si>
  <si>
    <t>７地方事務所、２支所、１出張所、１分室に統合す。</t>
  </si>
  <si>
    <t>岡　　山（岡山市）</t>
  </si>
  <si>
    <t>岡山県税事務所</t>
  </si>
  <si>
    <t>和気　　〃　　</t>
  </si>
  <si>
    <t>倉敷　　〃　　</t>
  </si>
  <si>
    <t>笠岡　　〃　　</t>
  </si>
  <si>
    <t>高梁　　〃　　</t>
  </si>
  <si>
    <t>津山　　〃　　</t>
  </si>
  <si>
    <t xml:space="preserve"> 〃　　 〃　勝山駐在所</t>
  </si>
  <si>
    <t>岡山福祉事務所　　　　岡山農林事務所</t>
  </si>
  <si>
    <t>和気　　〃　　　　　　和気　　〃　　</t>
  </si>
  <si>
    <t>倉敷　　〃　　　　　　倉敷　　〃　　</t>
  </si>
  <si>
    <t>高梁　　〃　　　　　　笠岡　　〃　　</t>
  </si>
  <si>
    <t>勝山　　〃　　　　　　高梁　　〃　　</t>
  </si>
  <si>
    <t>津山　　〃　　　　　　新見　　〃　　</t>
  </si>
  <si>
    <t>美作　　〃　　　　　　勝山　　〃　　</t>
  </si>
  <si>
    <t>　　　　　　　　　　　津山　　〃　　</t>
  </si>
  <si>
    <t>　　　　　　　　　　　美作　　〃　　</t>
  </si>
  <si>
    <t>11土木事務所を設置する。</t>
  </si>
  <si>
    <t>岡山土木事務所</t>
  </si>
  <si>
    <t>玉野　　〃　　</t>
  </si>
  <si>
    <t>新見　　〃　　</t>
  </si>
  <si>
    <t>勝山　　〃　　</t>
  </si>
  <si>
    <t>美作　　〃　　</t>
  </si>
  <si>
    <t>県税事務所、福祉事務所、農林事務所、土木事務所を統合して９地方振興局を設置する。</t>
  </si>
  <si>
    <t>岡山地方振興局</t>
  </si>
  <si>
    <t>東備　　〃　　</t>
  </si>
  <si>
    <t>井笠　　〃　　</t>
  </si>
  <si>
    <t>阿新　　〃　　</t>
  </si>
  <si>
    <t>真庭　　〃　　</t>
  </si>
  <si>
    <t>勝英　　〃　　</t>
  </si>
  <si>
    <t>11月15日</t>
  </si>
  <si>
    <t xml:space="preserve"> 〃　　 〃　新見駐在所（41.３.31廃止）</t>
  </si>
  <si>
    <t xml:space="preserve"> 〃　 　〃　美作　〃　（41.３.31廃止）</t>
  </si>
  <si>
    <t>玉野　　〃　　（44.３.31廃止）</t>
  </si>
  <si>
    <r>
      <t>福渡　　〃　</t>
    </r>
    <r>
      <rPr>
        <sz val="7.5"/>
        <rFont val="ＭＳ 明朝"/>
        <family val="1"/>
      </rPr>
      <t>42.１.15建部土木事務所に改称</t>
    </r>
  </si>
  <si>
    <t>２　明治元年後の歴代知事</t>
  </si>
  <si>
    <t>版籍奉還御聴許に係り旧藩主を以て旧藩知事被仰付</t>
  </si>
  <si>
    <t>廃藩置県により藩知事廃官大参事以下を以て県知事事務取扱被命</t>
  </si>
  <si>
    <t>以上の十三県を廃し三県を置く</t>
  </si>
  <si>
    <t>（明治４年11月15日）</t>
  </si>
  <si>
    <t>深　　　津　　　県</t>
  </si>
  <si>
    <t>北　　　条　　　県</t>
  </si>
  <si>
    <t>（明治９年４月18日岡山県に合併）</t>
  </si>
  <si>
    <t>岡　　　山　　　県</t>
  </si>
  <si>
    <t>大正２年６月１日依願免本官</t>
  </si>
  <si>
    <t>昭和２年５月12日長崎県知事に転任</t>
  </si>
  <si>
    <t>小　原　与　市</t>
  </si>
  <si>
    <t>倉　　　敷　　　県</t>
  </si>
  <si>
    <t>明治元年５月17日知事被仰付</t>
  </si>
  <si>
    <t>明治元年10月14日知事被仰付</t>
  </si>
  <si>
    <t>伊勢新左衛門</t>
  </si>
  <si>
    <t>明治２年９月11日知事被仰付</t>
  </si>
  <si>
    <t>明治２年６月27日辞職</t>
  </si>
  <si>
    <t>明治４年11月10日辞職</t>
  </si>
  <si>
    <t>池　田　章　政</t>
  </si>
  <si>
    <t>松　平　慶　倫</t>
  </si>
  <si>
    <t>木　下　利　恭</t>
  </si>
  <si>
    <t>三　浦　顧　次</t>
  </si>
  <si>
    <t>板　倉　勝　弘</t>
  </si>
  <si>
    <t>関　　　長　克</t>
  </si>
  <si>
    <t>山　崎　治　敏</t>
  </si>
  <si>
    <t>蒔　田　広　孝</t>
  </si>
  <si>
    <t>松　平　武　聡</t>
  </si>
  <si>
    <t>池　田　政　保</t>
  </si>
  <si>
    <t>板　倉　勝　弼</t>
  </si>
  <si>
    <t>池　田　政　礼</t>
  </si>
  <si>
    <t>明治２年６月17日岡山藩知事被仰付</t>
  </si>
  <si>
    <t>明治２年６月17日津山藩知事被仰付</t>
  </si>
  <si>
    <t>明治２年６月20日足守藩知事被仰付</t>
  </si>
  <si>
    <t>明治２年６月20日真島藩知事被仰付</t>
  </si>
  <si>
    <t>明治２年６月20日庭瀬藩知事被仰付</t>
  </si>
  <si>
    <t>明治２年６月20日新見藩知事被仰付</t>
  </si>
  <si>
    <t>明治２年６月23日成羽藩知事被仰付</t>
  </si>
  <si>
    <t>明治４年４月12日致仕</t>
  </si>
  <si>
    <t>明治４年４月12日成羽藩知事被仰付</t>
  </si>
  <si>
    <t>明治２年６月23日岡田藩知事被仰付</t>
  </si>
  <si>
    <t>明治２年６月24日浅尾藩知事被仰付</t>
  </si>
  <si>
    <t>明治２年６月24日鶴田藩知事被仰付</t>
  </si>
  <si>
    <t>明治２年６月25日鴨方藩知事被仰付</t>
  </si>
  <si>
    <t>明治２年10月27日高梁藩知事被仰付</t>
  </si>
  <si>
    <t>明治３年１月21日生坂藩知事被仰付</t>
  </si>
  <si>
    <t>明治４年７月14日廃藩置県に依り</t>
  </si>
  <si>
    <t>藩知事一同廃官</t>
  </si>
  <si>
    <t>岡山県大参事</t>
  </si>
  <si>
    <t>鴨方県大参事</t>
  </si>
  <si>
    <t>岡田県大参事</t>
  </si>
  <si>
    <t>足守県大参事</t>
  </si>
  <si>
    <t>庭瀬県大参事</t>
  </si>
  <si>
    <t>新見県大参事</t>
  </si>
  <si>
    <t>高梁県大参事</t>
  </si>
  <si>
    <t>伊　藤　忠　澄　　　至　〃　　11月15日</t>
  </si>
  <si>
    <t>　　　　　　　　　　　知事事務取扱</t>
  </si>
  <si>
    <t>岡山市</t>
  </si>
  <si>
    <t>明22.６.１</t>
  </si>
  <si>
    <t>岡山市市制施行</t>
  </si>
  <si>
    <t>昭</t>
  </si>
  <si>
    <t>27.４.１(編)</t>
  </si>
  <si>
    <t>三蟠村、沖田村、操陽村、富山村、牧石村、大野村、白石村、今村、芳田村、甲浦村</t>
  </si>
  <si>
    <t>28.３.１(編)</t>
  </si>
  <si>
    <t>高月村の一部、牧山村の一部</t>
  </si>
  <si>
    <t>29.４.１(編)</t>
  </si>
  <si>
    <t>財田村、幡多村、高島村、小串村、御津町の一部</t>
  </si>
  <si>
    <t>44.２.18(編)</t>
  </si>
  <si>
    <t>西大寺市</t>
  </si>
  <si>
    <t>46.１.８(編)</t>
  </si>
  <si>
    <t>一宮町、津高町、高松町</t>
  </si>
  <si>
    <t>46.３.８(編)</t>
  </si>
  <si>
    <t>吉備町、妹尾町、福田村</t>
  </si>
  <si>
    <t>46.５.１(編)</t>
  </si>
  <si>
    <t>上道町、興除村、足守町</t>
  </si>
  <si>
    <t>50.５.１(編)</t>
  </si>
  <si>
    <t>藤田村</t>
  </si>
  <si>
    <t>倉敷市</t>
  </si>
  <si>
    <t>昭３.４.１</t>
  </si>
  <si>
    <t>倉敷市市制施行</t>
  </si>
  <si>
    <t>25.９.１(編)</t>
  </si>
  <si>
    <t>粒江村</t>
  </si>
  <si>
    <t>26.３.28(編)</t>
  </si>
  <si>
    <t>菅生村、中庄村、帯江村</t>
  </si>
  <si>
    <t>豊州村の一部</t>
  </si>
  <si>
    <t>28.１.１(編)</t>
  </si>
  <si>
    <t>西阿知町</t>
  </si>
  <si>
    <t>28.６.１(編)</t>
  </si>
  <si>
    <t>福田村、連島町</t>
  </si>
  <si>
    <t>29.12.１(編)</t>
  </si>
  <si>
    <t>藤戸町</t>
  </si>
  <si>
    <t>42.２.１(合)</t>
  </si>
  <si>
    <t>倉敷市、児島市、玉島市</t>
  </si>
  <si>
    <t>庄村</t>
  </si>
  <si>
    <t>47.５.１(編)</t>
  </si>
  <si>
    <t>茶屋町</t>
  </si>
  <si>
    <t>津山市</t>
  </si>
  <si>
    <t>昭４.２.11</t>
  </si>
  <si>
    <t>津山市市制施行</t>
  </si>
  <si>
    <t>29.７.１(編)</t>
  </si>
  <si>
    <t>田邑村、一宮村（一宮村と東一宮村が合体合併)、高田村、神庭村、高倉村、高野村、河辺村、大崎村、広野村、滝尾村</t>
  </si>
  <si>
    <t>玉野市</t>
  </si>
  <si>
    <t>昭15.８.３</t>
  </si>
  <si>
    <t>玉野市市制施行</t>
  </si>
  <si>
    <t>28.７.１(編)</t>
  </si>
  <si>
    <t>山田村</t>
  </si>
  <si>
    <t>荘内村</t>
  </si>
  <si>
    <t>30.２.１(編)</t>
  </si>
  <si>
    <t>八浜町</t>
  </si>
  <si>
    <t>49.３.20(編)</t>
  </si>
  <si>
    <t>東児町</t>
  </si>
  <si>
    <t>笠岡市</t>
  </si>
  <si>
    <t>26.４.１(編)</t>
  </si>
  <si>
    <t>笠岡町に今井村が編入合併</t>
  </si>
  <si>
    <t>27.４.１(合)</t>
  </si>
  <si>
    <t>笠岡市市制施行</t>
  </si>
  <si>
    <t>笠岡町、金浦町</t>
  </si>
  <si>
    <t>28.10.１(編)</t>
  </si>
  <si>
    <t>城見村、陶山村、大井村、吉田村、新山村、神島内村</t>
  </si>
  <si>
    <t>30.４.１(編)</t>
  </si>
  <si>
    <t>神島外町、白石島村、北木島町、真鍋島村、大島村の一部</t>
  </si>
  <si>
    <t>35.４.１(編)</t>
  </si>
  <si>
    <t>北川村</t>
  </si>
  <si>
    <t>井原市</t>
  </si>
  <si>
    <t>28.４.１(合)</t>
  </si>
  <si>
    <t>井原市市制施行</t>
  </si>
  <si>
    <t>井原町、高屋町、西江原町、県主村、木之子村、荏原村、山野上村、青野村、大江村、稲倉村</t>
  </si>
  <si>
    <t>総社市</t>
  </si>
  <si>
    <t>総社町に服部村、神在村が編入合併</t>
  </si>
  <si>
    <t>29.３.１(編)</t>
  </si>
  <si>
    <t>総社に秦村、三須村が編入合併</t>
  </si>
  <si>
    <t>29.３.31(合)</t>
  </si>
  <si>
    <t>総社市市制施行</t>
  </si>
  <si>
    <t>総社町、阿曽村、池田村、久代村、山田村、新本村、常盤村</t>
  </si>
  <si>
    <t>47.４.22(編)</t>
  </si>
  <si>
    <t>昭和町</t>
  </si>
  <si>
    <t>高梁市</t>
  </si>
  <si>
    <t>29.５.１(合)</t>
  </si>
  <si>
    <t>高梁市市制施行</t>
  </si>
  <si>
    <t>高梁町、津川村、川面村、巨瀬村、玉川村、宇治村、松原村、高倉村、落合村</t>
  </si>
  <si>
    <t>新見市</t>
  </si>
  <si>
    <t>29.６.１(合)</t>
  </si>
  <si>
    <t>新見市市制施行</t>
  </si>
  <si>
    <t>豊永村、熊谷村、菅生村、上市町</t>
  </si>
  <si>
    <t>30.５.１(編)</t>
  </si>
  <si>
    <t>千屋村</t>
  </si>
  <si>
    <t>備前市</t>
  </si>
  <si>
    <t>46.４.１(合)</t>
  </si>
  <si>
    <t>備前町、三石町</t>
  </si>
  <si>
    <t>御津郡</t>
  </si>
  <si>
    <t>建部町</t>
  </si>
  <si>
    <t>30.２.１(合)</t>
  </si>
  <si>
    <t>上建部村、建部村、竹枝村</t>
  </si>
  <si>
    <t>42.１.15(合)</t>
  </si>
  <si>
    <t>建部町、福渡町</t>
  </si>
  <si>
    <t>赤磐郡</t>
  </si>
  <si>
    <t>瀬戸町</t>
  </si>
  <si>
    <t>28.12.15(編)</t>
  </si>
  <si>
    <t>万富町に熊山村の一部が編入合併</t>
  </si>
  <si>
    <t>瀬戸町、万富町、潟瀬村、玉井村</t>
  </si>
  <si>
    <t>和気郡</t>
  </si>
  <si>
    <t>和気町</t>
  </si>
  <si>
    <t>藤野村、本荘町、和気町、日笠村、石生村</t>
  </si>
  <si>
    <t>都窪郡</t>
  </si>
  <si>
    <t>早島町</t>
  </si>
  <si>
    <t>明29.２.26</t>
  </si>
  <si>
    <t>浅口郡</t>
  </si>
  <si>
    <t>里庄町</t>
  </si>
  <si>
    <t>小田郡</t>
  </si>
  <si>
    <t>矢掛町</t>
  </si>
  <si>
    <t>矢掛町、美川村、三谷村、山田村、川面村、中川村</t>
  </si>
  <si>
    <t>36.１.15(編)</t>
  </si>
  <si>
    <t>小田町</t>
  </si>
  <si>
    <t>29.４.１(合)</t>
  </si>
  <si>
    <t>真庭郡</t>
  </si>
  <si>
    <t>新庄村</t>
  </si>
  <si>
    <t>明５.８.17</t>
  </si>
  <si>
    <t>鏡野町</t>
  </si>
  <si>
    <t>27.11.10(合)</t>
  </si>
  <si>
    <t>芳野村、大野村、小田村、中谷村、香々美南村、香々美北村</t>
  </si>
  <si>
    <t>30.１.１(編)</t>
  </si>
  <si>
    <t>郷村</t>
  </si>
  <si>
    <t>勝田郡</t>
  </si>
  <si>
    <t>勝央町</t>
  </si>
  <si>
    <t>植月村、吉野村(大字豊久田の一部を除く｡）古吉野村、勝間田町、高取村</t>
  </si>
  <si>
    <t>奈義町</t>
  </si>
  <si>
    <t>北吉野村、豊田村、豊並村</t>
  </si>
  <si>
    <t>英田郡</t>
  </si>
  <si>
    <t>西粟倉村</t>
  </si>
  <si>
    <t>久米郡</t>
  </si>
  <si>
    <t>久米南町</t>
  </si>
  <si>
    <t>弓削町、誕生寺村、竜山村、神目村</t>
  </si>
  <si>
    <t>市町村名</t>
  </si>
  <si>
    <t>合併年月日等</t>
  </si>
  <si>
    <t>合併関係市町村</t>
  </si>
  <si>
    <t>合併年月日等</t>
  </si>
  <si>
    <t>３　　市　　町　　村　　</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</si>
  <si>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</si>
  <si>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</si>
  <si>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</si>
  <si>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</si>
  <si>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</si>
  <si>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</si>
  <si>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</si>
  <si>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</si>
  <si>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</si>
  <si>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</si>
  <si>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</si>
  <si>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</si>
  <si>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</si>
  <si>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</si>
  <si>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</si>
  <si>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</si>
  <si>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</si>
  <si>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</si>
  <si>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</si>
  <si>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</si>
  <si>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</si>
  <si>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</si>
  <si>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</si>
  <si>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</si>
  <si>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</si>
  <si>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</si>
  <si>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</si>
  <si>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</si>
  <si>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</si>
  <si>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</si>
  <si>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</si>
  <si>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</si>
  <si>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</si>
  <si>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</si>
  <si>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</si>
  <si>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</si>
  <si>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</si>
  <si>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</si>
  <si>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</si>
  <si>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</si>
  <si>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</si>
  <si>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</si>
  <si>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</si>
  <si>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</si>
  <si>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</si>
  <si>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</si>
  <si>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事業所数</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</si>
  <si>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</si>
  <si>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</si>
  <si>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</si>
  <si>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</si>
  <si>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</si>
  <si>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</si>
  <si>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</si>
  <si>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</si>
  <si>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</si>
  <si>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</si>
  <si>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</si>
  <si>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</si>
  <si>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</si>
  <si>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</si>
  <si>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</si>
  <si>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</si>
  <si>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</si>
  <si>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</si>
  <si>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</si>
  <si>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</si>
  <si>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</si>
  <si>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</si>
  <si>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</si>
  <si>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</si>
  <si>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</si>
  <si>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</si>
  <si>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</si>
  <si>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</si>
  <si>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</si>
  <si>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</si>
  <si>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</si>
  <si>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</si>
  <si>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</si>
  <si>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</si>
  <si>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</si>
  <si>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</si>
  <si>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</si>
  <si>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</si>
  <si>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</si>
  <si>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</si>
  <si>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</si>
  <si>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</si>
  <si>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</si>
  <si>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</si>
  <si>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１　岡 山 県 の 沿 革</t>
  </si>
  <si>
    <t xml:space="preserve">               諸　　県　　統　　合　　系　　譜</t>
  </si>
  <si>
    <t xml:space="preserve">                   明治４年７月14日廃藩置県</t>
  </si>
  <si>
    <t>存 続</t>
  </si>
  <si>
    <t xml:space="preserve"> 地　域</t>
  </si>
  <si>
    <t xml:space="preserve"> 備後国</t>
  </si>
  <si>
    <t>福 山 藩</t>
  </si>
  <si>
    <t>備前国主池田茂政勅令を奉じ備中松山を討つ。茂政の長臣伊木若狭翌２年８月23日迄　兵士と共に松山に留り鎮撫す。</t>
  </si>
  <si>
    <t>三浦玄蕃頭取締作州御領を倉敷県に属せしむ。</t>
  </si>
  <si>
    <t>讃岐国那珂郡４ヵ村を倉敷県へ取締命ぜらる。</t>
  </si>
  <si>
    <t>備中国各県を除く外采知を倉敷県に属せしむ。</t>
  </si>
  <si>
    <t>赤坂、磐梨、邑久、上道、都宇、窪屋。　　上房、川上。阿賀、哲多。真島、大庭。　　西々条、西北条、東南条、東北条、勝南、　勝北、英田、吉野。久米南条、久米北条　　郡を合併一郡役所を設置す。</t>
  </si>
  <si>
    <t>３月４日</t>
  </si>
  <si>
    <t>　　　　邑久、上道税務分室（西大寺市）</t>
  </si>
  <si>
    <t xml:space="preserve">倉　　敷（倉敷市）笠岡支所（笠岡市）玉野　　　　　　　　　　　　　　　　　　　　　　　　　　　　　　　　　　　　　　　　　　　　　　　　　　　　　　　　　　　　　　　　　　　　　　　　　　       　　　　　　　　　　　　　　　　　 </t>
  </si>
  <si>
    <t>　　　 　税務出張所（玉野市）玉野山林分室</t>
  </si>
  <si>
    <t>地方事務所を廃して、県税事務所（３駐在所）　　　　７福祉事務所９農林事務所を設置する。</t>
  </si>
  <si>
    <t>内 海 多 次 郎</t>
  </si>
  <si>
    <t>伊　藤　長　</t>
  </si>
  <si>
    <t>岡田藩主伊藤長版籍奉還上表</t>
  </si>
  <si>
    <t>加　藤　武　徳</t>
  </si>
  <si>
    <t>加　藤　武　徳</t>
  </si>
  <si>
    <t>25．6．1</t>
  </si>
  <si>
    <t>人</t>
  </si>
  <si>
    <t>人</t>
  </si>
  <si>
    <t>世帯</t>
  </si>
  <si>
    <t>人</t>
  </si>
  <si>
    <t>戸</t>
  </si>
  <si>
    <t>　８</t>
  </si>
  <si>
    <t>(東部６郡)</t>
  </si>
  <si>
    <t>　　 　　（玉野市）</t>
  </si>
  <si>
    <t>４　　都　道　府　県　勢　</t>
  </si>
  <si>
    <t>　の　全　国　的　地　位</t>
  </si>
  <si>
    <t>年　　次
都道府県</t>
  </si>
  <si>
    <t>Ⅰ　　土　　地　　お　　よ　　び　　人　　口</t>
  </si>
  <si>
    <t>Ⅱ　事　　業　　所</t>
  </si>
  <si>
    <t>Ⅲ　　農　　林　　水　　産　　業</t>
  </si>
  <si>
    <t>土　地　面　積</t>
  </si>
  <si>
    <t>世　　帯　　数</t>
  </si>
  <si>
    <t>人　　　　　口</t>
  </si>
  <si>
    <r>
      <t>人 口 密 度
(１㎞</t>
    </r>
    <r>
      <rPr>
        <vertAlign val="superscript"/>
        <sz val="9"/>
        <rFont val="ＭＳ 明朝"/>
        <family val="1"/>
      </rPr>
      <t>２</t>
    </r>
    <r>
      <rPr>
        <sz val="9"/>
        <rFont val="ＭＳ 明朝"/>
        <family val="1"/>
      </rPr>
      <t>当たり)</t>
    </r>
  </si>
  <si>
    <t>出　生　率
人口1000
人につき</t>
  </si>
  <si>
    <t>死　亡　率
人口1000
人につき</t>
  </si>
  <si>
    <t>15歳以上就業者</t>
  </si>
  <si>
    <t>従業者数</t>
  </si>
  <si>
    <t>農家数</t>
  </si>
  <si>
    <t>農家人口</t>
  </si>
  <si>
    <t>耕地面積</t>
  </si>
  <si>
    <t>実数</t>
  </si>
  <si>
    <t>順位</t>
  </si>
  <si>
    <t>率</t>
  </si>
  <si>
    <t>順位</t>
  </si>
  <si>
    <t>実数</t>
  </si>
  <si>
    <t>平方キロ</t>
  </si>
  <si>
    <t>人　</t>
  </si>
  <si>
    <t>事業所</t>
  </si>
  <si>
    <t>ha</t>
  </si>
  <si>
    <t>Ⅱ　事　　業　　所</t>
  </si>
  <si>
    <t>Ⅲ　農林水産業</t>
  </si>
  <si>
    <t>Ⅲ　農　林　水　産　業　（つづき）</t>
  </si>
  <si>
    <t>Ⅳ      　　製　　　　　造　　　　　業</t>
  </si>
  <si>
    <t>Ⅴ　　卸　　売　　業　　・　　小　　売　　業</t>
  </si>
  <si>
    <t>米収穫量</t>
  </si>
  <si>
    <t>林野面積</t>
  </si>
  <si>
    <t>海水漁船数</t>
  </si>
  <si>
    <t>海面漁業漁獲量</t>
  </si>
  <si>
    <t>事業所数</t>
  </si>
  <si>
    <t>従業者数</t>
  </si>
  <si>
    <t>年間製造品
出 荷 額 等</t>
  </si>
  <si>
    <t>付加価値額</t>
  </si>
  <si>
    <t>実数</t>
  </si>
  <si>
    <t>順位</t>
  </si>
  <si>
    <t>ｔ</t>
  </si>
  <si>
    <t>ha</t>
  </si>
  <si>
    <t>隻</t>
  </si>
  <si>
    <t>ｔ</t>
  </si>
  <si>
    <t>事業所</t>
  </si>
  <si>
    <t>100万円</t>
  </si>
  <si>
    <t>店</t>
  </si>
  <si>
    <t>人</t>
  </si>
  <si>
    <t>Ⅳ　製 造 業</t>
  </si>
  <si>
    <t>Ⅴ　卸売業・小売業</t>
  </si>
  <si>
    <t>編集</t>
  </si>
  <si>
    <t>発行</t>
  </si>
  <si>
    <t>岡山県</t>
  </si>
  <si>
    <t>平成12年11月12日公選により知事に就任</t>
  </si>
  <si>
    <t xml:space="preserve">   　工業統計調査（経済産業省調査統計部）結果で毎年12月末のものである。従業員４人以上の事業所の数値である。</t>
  </si>
  <si>
    <t>自  動  車
保有台数</t>
  </si>
  <si>
    <t>北海道</t>
  </si>
  <si>
    <t>島根県</t>
  </si>
  <si>
    <t>http://www.pref.okayama.jp/kikaku/toukei/toukei.htm</t>
  </si>
  <si>
    <t>℡　086-226-7258　（直通）</t>
  </si>
  <si>
    <r>
      <t>ⅩⅢ　指　　　数</t>
    </r>
    <r>
      <rPr>
        <sz val="6"/>
        <rFont val="ＭＳ 明朝"/>
        <family val="1"/>
      </rPr>
      <t>　(1)　鉱工業生産指数は地域別鉱工業指数年報（経済産業省調査統計部）による。</t>
    </r>
  </si>
  <si>
    <r>
      <t>　  　　　　　　</t>
    </r>
    <r>
      <rPr>
        <sz val="6"/>
        <rFont val="ＭＳ 明朝"/>
        <family val="1"/>
      </rPr>
      <t>　(3)　消費者物価指数は、消費者物価指数年報（総務省統計局）によるもので都道府県庁所在都市のものである。</t>
    </r>
  </si>
  <si>
    <t>年　　次
都道府県</t>
  </si>
  <si>
    <t>Ⅵ  物価・家計</t>
  </si>
  <si>
    <t>Ⅶ　賃　金</t>
  </si>
  <si>
    <t>Ⅷ　労働・社会保障</t>
  </si>
  <si>
    <t>ⅩⅠ　自動車</t>
  </si>
  <si>
    <t>ⅩⅡ　事故・犯罪</t>
  </si>
  <si>
    <t>ⅩⅢ　　指　　数</t>
  </si>
  <si>
    <t>消費支出金
額全世帯平
均１か月間</t>
  </si>
  <si>
    <r>
      <t xml:space="preserve">月間現金
給与総額
</t>
    </r>
    <r>
      <rPr>
        <sz val="6"/>
        <rFont val="ＭＳ 明朝"/>
        <family val="1"/>
      </rPr>
      <t>(サービス業を除く)</t>
    </r>
  </si>
  <si>
    <t>職業紹介状況</t>
  </si>
  <si>
    <t>保　護　率
人口1000
人につき</t>
  </si>
  <si>
    <t>小中学校数</t>
  </si>
  <si>
    <t>小中学校
児童生徒数</t>
  </si>
  <si>
    <t>交通事故
件　　　数</t>
  </si>
  <si>
    <t>全刑法犯
認知件数</t>
  </si>
  <si>
    <t>実数</t>
  </si>
  <si>
    <t>順位</t>
  </si>
  <si>
    <t>就職率</t>
  </si>
  <si>
    <t>充足率</t>
  </si>
  <si>
    <t>指数</t>
  </si>
  <si>
    <t>円</t>
  </si>
  <si>
    <t>％</t>
  </si>
  <si>
    <t>千円</t>
  </si>
  <si>
    <t>校</t>
  </si>
  <si>
    <t>人</t>
  </si>
  <si>
    <t>台</t>
  </si>
  <si>
    <t>件</t>
  </si>
  <si>
    <r>
      <t xml:space="preserve">　　　　　　　 </t>
    </r>
    <r>
      <rPr>
        <sz val="6"/>
        <rFont val="ＭＳ 明朝"/>
        <family val="1"/>
      </rPr>
      <t>(2)　消費支出金額は家計調査年報（総務省統計局）によるもので都道府県庁所在都市のものである。</t>
    </r>
  </si>
  <si>
    <t>　　(2)　保護率は、社会福祉行政業務報告（厚生労働省統計情報部）による。年度で集計している。</t>
  </si>
  <si>
    <t>北条県を廃し岡山県に合併し岡山県管轄備後６郡を広島県に合併す。此に於て岡山県は　備前８郡、備中11郡、美作12郡の計31郡を管轄す。</t>
  </si>
  <si>
    <t>　９</t>
  </si>
  <si>
    <t>１０</t>
  </si>
  <si>
    <t>１１</t>
  </si>
  <si>
    <t>１２</t>
  </si>
  <si>
    <t xml:space="preserve"> </t>
  </si>
  <si>
    <t xml:space="preserve"> </t>
  </si>
  <si>
    <t>　　　農家数、農家人口、耕地面積、林野面積は、2000年世界農林業センサス（農林水産省統計情報部）による。</t>
  </si>
  <si>
    <t>１３</t>
  </si>
  <si>
    <t>消 費 者
物価指数
Ｈ12年＝100</t>
  </si>
  <si>
    <t>鉱工業生産
指数(原指数)
Ｈ12年＝100</t>
  </si>
  <si>
    <t>Ⅹ  　教　     　 　育</t>
  </si>
  <si>
    <t>　　の　　沿　　革　</t>
  </si>
  <si>
    <t>注）　(合)は、合体合併,（編)は、編入合併である。</t>
  </si>
  <si>
    <t>注)Ⅰ　土地および人口</t>
  </si>
  <si>
    <t>　　　(１)　土地面積は国土交通省国土地理院が公表した10月１日現在のものである。境界未定の区域があるため都道府県の計は全国に一致しない。</t>
  </si>
  <si>
    <t>　　　(２)　世帯数、人口、人口密度、15歳以上の就業者は平成12年の国勢調査による。</t>
  </si>
  <si>
    <t>　　　(３)　出生率、死亡率は人口動態統計調査によるものである。</t>
  </si>
  <si>
    <t>　　　人口密度に利用した面積について</t>
  </si>
  <si>
    <t>　　　　　ているが，市部及び郡部には含まれていない。</t>
  </si>
  <si>
    <t xml:space="preserve"> 　　　 3)　一部境界未定のため，総務省統計局において推定した｡</t>
  </si>
  <si>
    <t>事業所数</t>
  </si>
  <si>
    <t>従業者数</t>
  </si>
  <si>
    <t>年間商品
販 売 額</t>
  </si>
  <si>
    <t>小売価格
精米５㎏</t>
  </si>
  <si>
    <r>
      <t xml:space="preserve">　　　　　　　 </t>
    </r>
    <r>
      <rPr>
        <sz val="6"/>
        <rFont val="ＭＳ 明朝"/>
        <family val="1"/>
      </rPr>
      <t>(3)　小売価格については国内産、精米、単一品種、　コシヒカリを除く。平成14年から５kgに変更。</t>
    </r>
  </si>
  <si>
    <t>１５</t>
  </si>
  <si>
    <t>１４</t>
  </si>
  <si>
    <t>農 業 生 産
指   数
Ｈ12年＝100</t>
  </si>
  <si>
    <r>
      <t>　　　　　　　　</t>
    </r>
    <r>
      <rPr>
        <sz val="6"/>
        <rFont val="ＭＳ 明朝"/>
        <family val="1"/>
      </rPr>
      <t>　(2)　全刑法犯認知件数は、犯罪統計書平成１5年の犯罪（警察庁）によるもので、交通事故に伴う業務上等過失致死罪は除いたものである。</t>
    </r>
  </si>
  <si>
    <t xml:space="preserve">  　　　1)　国土交通省国土地理院｢平成15年全国都道府県市区町村別面積調｣による。</t>
  </si>
  <si>
    <t xml:space="preserve">  　　　2)　風蓮湖(57.74㎢)，十和田湖 (61.02km2)，八郎潟調整池の一部(27.73km2のうち，境界未定地域22.02km2)，霞ヶ浦(167.63km2)，北浦(35.16km2)，浜名湖(64.97km2)，</t>
  </si>
  <si>
    <t>　　　　　琵琶湖(670.25km2)，阿蘇海(4.81km2)，児島湖(7.13km2)，名古屋港口埋立地(1.14km2) 及び沖縄県石川市と国頭郡金武町の境界部地先海面の埋立地(0.18km2)は全国に含まれ</t>
  </si>
  <si>
    <t>平成17年</t>
  </si>
  <si>
    <t>４月１日</t>
  </si>
  <si>
    <t>地方振興局を廃して、３県民局、６支局を設置する。</t>
  </si>
  <si>
    <t>備前県民局</t>
  </si>
  <si>
    <t>東備支局　</t>
  </si>
  <si>
    <t>平成７　</t>
  </si>
  <si>
    <t>１６</t>
  </si>
  <si>
    <t>平成16年　　岡 山 県 統 計 年 報</t>
  </si>
  <si>
    <t>　  商業統計調査（経済産業省調査統計部）結果で、平成９年は６月１日現在、平成６年及び平成１１年は７月１日現在のものである。</t>
  </si>
  <si>
    <t>-</t>
  </si>
  <si>
    <t>-</t>
  </si>
  <si>
    <t>資料：県市町村課</t>
  </si>
  <si>
    <t>平成18年４月１日現在</t>
  </si>
  <si>
    <t>17.８.１(編)</t>
  </si>
  <si>
    <t>船穂町、真備町</t>
  </si>
  <si>
    <t>18.３.１(合)</t>
  </si>
  <si>
    <t>佐伯町、和気町</t>
  </si>
  <si>
    <t>浅口市</t>
  </si>
  <si>
    <t>平18.３.21</t>
  </si>
  <si>
    <t>浅口市市制施行</t>
  </si>
  <si>
    <t>金光町、鴨方町、寄島町</t>
  </si>
  <si>
    <t>備中　〃</t>
  </si>
  <si>
    <t>美作　〃</t>
  </si>
  <si>
    <t>井笠  〃　　</t>
  </si>
  <si>
    <t>高梁  〃　　</t>
  </si>
  <si>
    <t>阿新  〃　　</t>
  </si>
  <si>
    <t>真庭  〃　　</t>
  </si>
  <si>
    <t>勝英  〃　　</t>
  </si>
  <si>
    <t>新見町、美穀村、石蟹郷村、草間村、</t>
  </si>
  <si>
    <t>北房町、勝山町、落合町、湯原町、久世町、</t>
  </si>
  <si>
    <t>勝田町、大原町、東粟倉村、美作町、作東町、</t>
  </si>
  <si>
    <t>　　　事業所は事業所・企業統計調査（総務省統計局）の結果である。※平成１１年及び１６年調査は簡易調査であり、民営事業所のみが対象となっている。</t>
  </si>
  <si>
    <t>　　　米収穫量、海水漁船数、海面漁業漁獲量は、農林水産省統計表（農林水産省統計情報部）による。</t>
  </si>
  <si>
    <t>付　　　録　　295</t>
  </si>
  <si>
    <t>296　　付　　　録</t>
  </si>
  <si>
    <t>付　　　録　　297</t>
  </si>
  <si>
    <t>298　　付　　　録</t>
  </si>
  <si>
    <t>付　　　録　　299</t>
  </si>
  <si>
    <t>300　　付　　録</t>
  </si>
  <si>
    <t>付　　録　　301</t>
  </si>
  <si>
    <t>302　　付　　録</t>
  </si>
  <si>
    <t>付　　録　　303</t>
  </si>
  <si>
    <t>304　　付　　録</t>
  </si>
  <si>
    <t>付　　録　　305</t>
  </si>
  <si>
    <t>306　　付　　録</t>
  </si>
  <si>
    <t>付　　録　　307</t>
  </si>
  <si>
    <r>
      <t>Ⅸ　県民所得</t>
    </r>
    <r>
      <rPr>
        <sz val="6"/>
        <rFont val="ＭＳ 明朝"/>
        <family val="1"/>
      </rPr>
      <t>　　平成18年版県民経済計算年報（内閣府）による。</t>
    </r>
  </si>
  <si>
    <t>Ⅸ 県民所得
１人当たり
平　　　均</t>
  </si>
  <si>
    <t>　　(1)　職業紹介状況は、職業安定業務統計（厚生労働省統計情報部）による。就職率は、就職件数／月間新規求職者数で、充足率は充足数／月間新規求人数である。都道府県別の</t>
  </si>
  <si>
    <t>　　     数値は年計数値による。</t>
  </si>
  <si>
    <r>
      <t>Ⅹ　教　　　育</t>
    </r>
    <r>
      <rPr>
        <sz val="6"/>
        <rFont val="ＭＳ 明朝"/>
        <family val="1"/>
      </rPr>
      <t>　　毎年５月１日現在で行われる学校基本調査（文部科学省生涯学習政策局）結果である。</t>
    </r>
  </si>
  <si>
    <t xml:space="preserve">岡山県企画振興部統計管理課 </t>
  </si>
  <si>
    <t xml:space="preserve">                      平成１８年３月発行</t>
  </si>
  <si>
    <t>〒700-8570</t>
  </si>
  <si>
    <t>岡山市内山下２丁目４番６号</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</si>
</sst>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 "/>
    <numFmt numFmtId="177" formatCode="_ * #\ ###\ ##0.00;_ &quot;△&quot;* #\ ###\ ##0.00;_ * &quot;-&quot;;_ @\ "/>
    <numFmt numFmtId="178" formatCode="_ * #\ ###\ ##0.0;_ &quot;△&quot;* #\ ###\ ##0.0;_ * &quot;-&quot;;_ @\ "/>
    <numFmt numFmtId="179" formatCode="_ * #\ ##0;_ &quot;△&quot;* #\ ##0;_ * &quot;-&quot;;_ @\ "/>
    <numFmt numFmtId="180" formatCode="_ * #\ ##0.0;_ &quot;△&quot;* #\ ##0.0;_ * &quot;-&quot;;_ @\ "/>
    <numFmt numFmtId="181" formatCode="_ * #,##0.0_ ;_ * \-#,##0.0_ ;_ * &quot;-&quot;?_ ;_ @_ "/>
    <numFmt numFmtId="182" formatCode="0.0_);[Red]\(0.0\)"/>
    <numFmt numFmtId="183" formatCode="_ * #\ ##0;_ &quot;△&quot;* #\ ##0;_ * &quot;-&quot;;_ @_ "/>
    <numFmt numFmtId="184" formatCode="_ * #\ ##0.0;_ &quot;△&quot;* #\ ##0.0;_ * &quot;-&quot;;_ @_ "/>
    <numFmt numFmtId="185" formatCode="_ * #\ ##0\ \ ;_ &quot;△&quot;* #\ ##0\ \ ;_ * &quot;-&quot;;_ @_ "/>
    <numFmt numFmtId="186" formatCode="_ * #\ ##0\ \ \ \ \ \ ;_ &quot;△&quot;* #\ ##0\ \ ;_ * &quot;-&quot;;_ @_ "/>
    <numFmt numFmtId="187" formatCode="_ * #\ ##0.0\ \ \ \ ;_ &quot;△&quot;* #\ ##0.0;_ * &quot;-&quot;;_ @_ "/>
    <numFmt numFmtId="188" formatCode="_ * #\ ##0\ \ \ \ \ \ ;_ &quot;△&quot;* #\ ##0\ \ ;_ * &quot;-&quot;\ ;_ @_ "/>
    <numFmt numFmtId="189" formatCode="_ * #\ ##0\ ;_ &quot;△&quot;* #\ ##0\ ;_ * &quot;-&quot;\ ;_ @_ "/>
    <numFmt numFmtId="190" formatCode="_ * #\ ##0\ ;_ &quot;△&quot;* #\ ##0\ ;_ &quot;-&quot;\ ;_ @_ "/>
    <numFmt numFmtId="191" formatCode="_ * #\ ##0\ ;_ &quot;△&quot;* #\ ##0\ ;_ * &quot;-&quot;\ ;_ @\ "/>
    <numFmt numFmtId="192" formatCode="0\-"/>
    <numFmt numFmtId="193" formatCode="0\ "/>
    <numFmt numFmtId="194" formatCode="#,##0.0;[Red]\-#,##0.0"/>
    <numFmt numFmtId="195" formatCode="[&lt;=999]000;000\-00"/>
    <numFmt numFmtId="196" formatCode="*##\ ###\ ##0;_ &quot;△&quot;* #\ ##0;_ * &quot;-&quot;;_ @_ "/>
    <numFmt numFmtId="197" formatCode="* ###\ ##0;_ &quot;△&quot;* #\ ##0;_ * &quot;-&quot;;_ @_ "/>
    <numFmt numFmtId="198" formatCode="* #\ ###\ ##0;_ &quot;△&quot;* #\ ##0;_ * &quot;-&quot;;_ @_ "/>
    <numFmt numFmtId="199" formatCode="_ * #\ ##0_ ;_ &quot;△&quot;* #\ ##0_ ;_ * &quot;-&quot;_ ;_ @_ "/>
    <numFmt numFmtId="200" formatCode="_ * #\ ##0.0_ ;_ &quot;△&quot;* #\ ##0.0_ ;_ * &quot;-&quot;_ ;_ @_ "/>
    <numFmt numFmtId="201" formatCode="_ * #\ ##0.00_ ;_ &quot;△&quot;* #\ ##0.00_ ;_ * &quot;-&quot;_ ;_ @_ "/>
    <numFmt numFmtId="202" formatCode="_ * #\ ##0;_ &quot;△&quot;* #\ ##0;_ * &quot;-&quot;\ ;_ @\ "/>
    <numFmt numFmtId="203" formatCode="_ * #\ ##0.0;_ &quot;△&quot;* #\ ##0.0;_ * &quot;-&quot;_ ;_ @_ "/>
    <numFmt numFmtId="204" formatCode="0\ 000\ "/>
    <numFmt numFmtId="205" formatCode="0\ 000.0\ "/>
    <numFmt numFmtId="206" formatCode="0.0_ "/>
    <numFmt numFmtId="207" formatCode="#,##0.0;\-#,##0.0"/>
  </numFmts>
  <fonts count="24">
    <font>
      <sz val="9"/>
      <name val="ＭＳ ゴシック"/>
      <family val="3"/>
    </font>
    <font>
      <sz val="6"/>
      <name val="ＭＳ Ｐゴシック"/>
      <family val="3"/>
    </font>
    <font>
      <sz val="6"/>
      <name val="ＭＳ 明朝"/>
      <family val="1"/>
    </font>
    <font>
      <sz val="9"/>
      <name val="ＭＳ 明朝"/>
      <family val="1"/>
    </font>
    <font>
      <sz val="22"/>
      <name val="ＭＳ 明朝"/>
      <family val="1"/>
    </font>
    <font>
      <sz val="16"/>
      <name val="ＭＳ 明朝"/>
      <family val="1"/>
    </font>
    <font>
      <sz val="8"/>
      <name val="ＭＳ 明朝"/>
      <family val="1"/>
    </font>
    <font>
      <sz val="12"/>
      <name val="ＭＳ 明朝"/>
      <family val="1"/>
    </font>
    <font>
      <sz val="7.5"/>
      <name val="ＭＳ 明朝"/>
      <family val="1"/>
    </font>
    <font>
      <sz val="8"/>
      <name val="ＭＳ ゴシック"/>
      <family val="3"/>
    </font>
    <font>
      <sz val="7"/>
      <name val="ＭＳ 明朝"/>
      <family val="1"/>
    </font>
    <font>
      <sz val="7"/>
      <name val="ＨＧｺﾞｼｯｸE-PRO"/>
      <family val="3"/>
    </font>
    <font>
      <vertAlign val="superscript"/>
      <sz val="9"/>
      <name val="ＭＳ 明朝"/>
      <family val="1"/>
    </font>
    <font>
      <sz val="9"/>
      <name val="ＨＧｺﾞｼｯｸE-PRO"/>
      <family val="3"/>
    </font>
    <font>
      <sz val="6"/>
      <name val="ＭＳ ゴシック"/>
      <family val="3"/>
    </font>
    <font>
      <b/>
      <sz val="9"/>
      <name val="ＭＳ ゴシック"/>
      <family val="3"/>
    </font>
    <font>
      <b/>
      <sz val="9"/>
      <name val="ＭＳ 明朝"/>
      <family val="1"/>
    </font>
    <font>
      <sz val="5.5"/>
      <name val="ＭＳ 明朝"/>
      <family val="1"/>
    </font>
    <font>
      <b/>
      <sz val="9"/>
      <name val="ＨＧｺﾞｼｯｸE-PRO"/>
      <family val="3"/>
    </font>
    <font>
      <vertAlign val="superscript"/>
      <sz val="6"/>
      <name val="ＭＳ 明朝"/>
      <family val="1"/>
    </font>
    <font>
      <u val="single"/>
      <sz val="9"/>
      <color indexed="12"/>
      <name val="ＭＳ ゴシック"/>
      <family val="3"/>
    </font>
    <font>
      <u val="single"/>
      <sz val="9"/>
      <color indexed="36"/>
      <name val="ＭＳ ゴシック"/>
      <family val="3"/>
    </font>
    <font>
      <sz val="9"/>
      <color indexed="8"/>
      <name val="ＭＳ ゴシック"/>
      <family val="3"/>
    </font>
    <font>
      <b/>
      <sz val="9"/>
      <color indexed="8"/>
      <name val="ＭＳ ゴシック"/>
      <family val="3"/>
    </font>
  </fonts>
  <fills count="2">
    <fill>
      <patternFill/>
    </fill>
    <fill>
      <patternFill patternType="gray125"/>
    </fill>
  </fills>
  <borders count="23">
    <border>
      <left/>
      <right/>
      <top/>
      <bottom/>
      <diagonal/>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296">
    <xf numFmtId="0" fontId="0" fillId="0" borderId="0" xfId="0" applyAlignment="1">
      <alignment/>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xf>
    <xf numFmtId="0" fontId="0" fillId="0" borderId="0" xfId="0" applyAlignment="1">
      <alignment horizontal="right"/>
    </xf>
    <xf numFmtId="0" fontId="3" fillId="0" borderId="0" xfId="0" applyFont="1" applyAlignment="1">
      <alignment horizontal="distributed"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xf>
    <xf numFmtId="0" fontId="7" fillId="0" borderId="0" xfId="0" applyFont="1" applyAlignment="1">
      <alignment horizontal="left" vertical="center"/>
    </xf>
    <xf numFmtId="0" fontId="6" fillId="0" borderId="0" xfId="0" applyFont="1" applyAlignment="1">
      <alignment vertical="top"/>
    </xf>
    <xf numFmtId="49" fontId="6" fillId="0" borderId="0" xfId="0" applyNumberFormat="1" applyFont="1" applyAlignment="1">
      <alignment vertical="top"/>
    </xf>
    <xf numFmtId="56" fontId="6" fillId="0" borderId="0" xfId="0" applyNumberFormat="1" applyFont="1" applyAlignment="1">
      <alignment horizontal="center" vertical="top"/>
    </xf>
    <xf numFmtId="49" fontId="6" fillId="0" borderId="0" xfId="0" applyNumberFormat="1"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0" xfId="0" applyFont="1" applyAlignment="1">
      <alignment/>
    </xf>
    <xf numFmtId="0" fontId="10"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left" vertical="center" wrapText="1"/>
    </xf>
    <xf numFmtId="0" fontId="0" fillId="0" borderId="0" xfId="0"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6" xfId="0" applyFont="1" applyBorder="1" applyAlignment="1">
      <alignment horizontal="distributed" vertical="center"/>
    </xf>
    <xf numFmtId="0" fontId="11" fillId="0" borderId="6"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xf>
    <xf numFmtId="0" fontId="0" fillId="0" borderId="9" xfId="0" applyBorder="1" applyAlignment="1">
      <alignment/>
    </xf>
    <xf numFmtId="0" fontId="3" fillId="0" borderId="0" xfId="0" applyFont="1" applyAlignment="1">
      <alignment/>
    </xf>
    <xf numFmtId="0" fontId="3" fillId="0" borderId="0" xfId="0" applyFont="1" applyAlignment="1">
      <alignment horizontal="distributed"/>
    </xf>
    <xf numFmtId="0" fontId="3" fillId="0" borderId="0" xfId="0" applyFont="1" applyAlignment="1">
      <alignment horizontal="left"/>
    </xf>
    <xf numFmtId="0" fontId="0" fillId="0" borderId="0" xfId="0" applyAlignment="1">
      <alignment/>
    </xf>
    <xf numFmtId="57" fontId="10" fillId="0" borderId="6" xfId="0" applyNumberFormat="1" applyFont="1" applyBorder="1" applyAlignment="1" quotePrefix="1">
      <alignment vertical="center"/>
    </xf>
    <xf numFmtId="0" fontId="6" fillId="0" borderId="0" xfId="0" applyFont="1" applyAlignment="1">
      <alignment/>
    </xf>
    <xf numFmtId="0" fontId="6" fillId="0" borderId="0" xfId="0" applyFont="1" applyBorder="1" applyAlignment="1">
      <alignment horizontal="left"/>
    </xf>
    <xf numFmtId="0" fontId="0" fillId="0" borderId="0" xfId="0" applyFont="1" applyAlignment="1">
      <alignment/>
    </xf>
    <xf numFmtId="179" fontId="15" fillId="0" borderId="0" xfId="0" applyNumberFormat="1" applyFont="1" applyAlignment="1" applyProtection="1">
      <alignment vertical="center"/>
      <protection/>
    </xf>
    <xf numFmtId="0" fontId="0" fillId="0" borderId="0" xfId="0" applyAlignment="1" applyProtection="1">
      <alignment/>
      <protection locked="0"/>
    </xf>
    <xf numFmtId="0" fontId="5" fillId="0" borderId="4" xfId="0" applyFont="1" applyBorder="1" applyAlignment="1" applyProtection="1">
      <alignment horizontal="right" vertical="top"/>
      <protection locked="0"/>
    </xf>
    <xf numFmtId="0" fontId="5" fillId="0" borderId="0" xfId="0" applyFont="1" applyBorder="1" applyAlignment="1" applyProtection="1">
      <alignment horizontal="right" vertical="top"/>
      <protection locked="0"/>
    </xf>
    <xf numFmtId="0" fontId="5" fillId="0" borderId="0" xfId="0" applyFont="1" applyBorder="1" applyAlignment="1" applyProtection="1">
      <alignment horizontal="left" vertical="top"/>
      <protection locked="0"/>
    </xf>
    <xf numFmtId="0" fontId="3" fillId="0" borderId="10" xfId="0" applyFont="1" applyBorder="1" applyAlignment="1" applyProtection="1">
      <alignment horizontal="distributed" vertical="center" wrapText="1"/>
      <protection locked="0"/>
    </xf>
    <xf numFmtId="0" fontId="6"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distributed"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distributed" vertical="center"/>
      <protection locked="0"/>
    </xf>
    <xf numFmtId="0" fontId="3" fillId="0" borderId="11" xfId="0" applyFont="1" applyBorder="1" applyAlignment="1" applyProtection="1">
      <alignment horizontal="center" vertical="center"/>
      <protection locked="0"/>
    </xf>
    <xf numFmtId="0" fontId="2" fillId="0" borderId="12"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right"/>
      <protection locked="0"/>
    </xf>
    <xf numFmtId="0" fontId="3" fillId="0" borderId="13"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179"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180" fontId="0" fillId="0" borderId="0" xfId="0" applyNumberFormat="1" applyAlignment="1" applyProtection="1">
      <alignment vertical="center"/>
      <protection locked="0"/>
    </xf>
    <xf numFmtId="176" fontId="0" fillId="0" borderId="0" xfId="0" applyNumberFormat="1" applyAlignment="1" applyProtection="1">
      <alignment vertical="center"/>
      <protection locked="0"/>
    </xf>
    <xf numFmtId="180" fontId="22" fillId="0" borderId="0" xfId="0" applyNumberFormat="1" applyFont="1" applyBorder="1" applyAlignment="1" applyProtection="1">
      <alignment vertical="center"/>
      <protection locked="0"/>
    </xf>
    <xf numFmtId="180" fontId="0" fillId="0" borderId="0" xfId="0" applyNumberFormat="1" applyBorder="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180" fontId="0" fillId="0" borderId="0" xfId="0" applyNumberFormat="1" applyFont="1" applyAlignment="1" applyProtection="1">
      <alignment vertical="center"/>
      <protection locked="0"/>
    </xf>
    <xf numFmtId="176" fontId="0" fillId="0" borderId="0" xfId="0" applyNumberFormat="1" applyFont="1" applyAlignment="1" applyProtection="1">
      <alignment vertical="center"/>
      <protection locked="0"/>
    </xf>
    <xf numFmtId="180" fontId="0" fillId="0" borderId="0" xfId="0" applyNumberFormat="1" applyFont="1" applyBorder="1" applyAlignment="1" applyProtection="1">
      <alignment vertical="center"/>
      <protection locked="0"/>
    </xf>
    <xf numFmtId="49" fontId="0"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distributed"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protection locked="0"/>
    </xf>
    <xf numFmtId="0" fontId="13" fillId="0" borderId="0" xfId="0" applyFont="1" applyAlignment="1" applyProtection="1">
      <alignment vertical="center"/>
      <protection locked="0"/>
    </xf>
    <xf numFmtId="0" fontId="13" fillId="0" borderId="0" xfId="0" applyFont="1" applyAlignment="1" applyProtection="1">
      <alignment/>
      <protection locked="0"/>
    </xf>
    <xf numFmtId="179" fontId="0" fillId="0" borderId="0" xfId="0" applyNumberFormat="1" applyFont="1" applyFill="1" applyAlignment="1" applyProtection="1">
      <alignment vertical="center"/>
      <protection locked="0"/>
    </xf>
    <xf numFmtId="179" fontId="0" fillId="0" borderId="0" xfId="0" applyNumberFormat="1" applyFont="1" applyFill="1" applyBorder="1" applyAlignment="1" applyProtection="1">
      <alignment vertical="center"/>
      <protection locked="0"/>
    </xf>
    <xf numFmtId="180" fontId="0" fillId="0" borderId="0" xfId="0" applyNumberFormat="1" applyFont="1" applyBorder="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Alignment="1" applyProtection="1">
      <alignment/>
      <protection locked="0"/>
    </xf>
    <xf numFmtId="49" fontId="15" fillId="0" borderId="13" xfId="0" applyNumberFormat="1" applyFont="1" applyFill="1" applyBorder="1" applyAlignment="1" applyProtection="1">
      <alignment horizontal="center" vertical="center"/>
      <protection locked="0"/>
    </xf>
    <xf numFmtId="179" fontId="15" fillId="0" borderId="0" xfId="0" applyNumberFormat="1" applyFont="1" applyAlignment="1" applyProtection="1">
      <alignment vertical="center"/>
      <protection locked="0"/>
    </xf>
    <xf numFmtId="179" fontId="15" fillId="0" borderId="0" xfId="0" applyNumberFormat="1" applyFont="1" applyFill="1" applyBorder="1" applyAlignment="1" applyProtection="1">
      <alignment vertical="center"/>
      <protection locked="0"/>
    </xf>
    <xf numFmtId="0" fontId="15" fillId="0" borderId="0" xfId="0" applyFont="1" applyAlignment="1" applyProtection="1">
      <alignment horizontal="center" vertical="center"/>
      <protection locked="0"/>
    </xf>
    <xf numFmtId="180" fontId="15" fillId="0" borderId="0" xfId="0" applyNumberFormat="1" applyFont="1" applyAlignment="1" applyProtection="1">
      <alignment vertical="center"/>
      <protection locked="0"/>
    </xf>
    <xf numFmtId="176" fontId="15" fillId="0" borderId="0" xfId="0" applyNumberFormat="1" applyFont="1" applyAlignment="1" applyProtection="1">
      <alignment vertical="center"/>
      <protection locked="0"/>
    </xf>
    <xf numFmtId="180" fontId="23" fillId="0" borderId="0" xfId="0" applyNumberFormat="1" applyFont="1" applyBorder="1" applyAlignment="1" applyProtection="1">
      <alignment vertical="center"/>
      <protection locked="0"/>
    </xf>
    <xf numFmtId="180" fontId="15" fillId="0" borderId="0" xfId="0" applyNumberFormat="1"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protection locked="0"/>
    </xf>
    <xf numFmtId="0" fontId="0" fillId="0" borderId="13" xfId="0" applyBorder="1" applyAlignment="1" applyProtection="1">
      <alignment vertical="center"/>
      <protection locked="0"/>
    </xf>
    <xf numFmtId="179" fontId="0" fillId="0" borderId="0" xfId="0" applyNumberFormat="1" applyBorder="1" applyAlignment="1" applyProtection="1">
      <alignment vertical="center"/>
      <protection locked="0"/>
    </xf>
    <xf numFmtId="0" fontId="3" fillId="0" borderId="13" xfId="0" applyFont="1" applyBorder="1" applyAlignment="1" applyProtection="1">
      <alignment horizontal="distributed" vertical="center"/>
      <protection locked="0"/>
    </xf>
    <xf numFmtId="179" fontId="0" fillId="0" borderId="0" xfId="0" applyNumberFormat="1" applyFill="1" applyAlignment="1" applyProtection="1">
      <alignment vertical="center"/>
      <protection locked="0"/>
    </xf>
    <xf numFmtId="179" fontId="0" fillId="0" borderId="0" xfId="0" applyNumberFormat="1" applyFill="1" applyBorder="1" applyAlignment="1" applyProtection="1">
      <alignment vertical="center"/>
      <protection locked="0"/>
    </xf>
    <xf numFmtId="0" fontId="0" fillId="0" borderId="0" xfId="0" applyBorder="1" applyAlignment="1" applyProtection="1">
      <alignment/>
      <protection locked="0"/>
    </xf>
    <xf numFmtId="0" fontId="16" fillId="0" borderId="13" xfId="0" applyFont="1" applyBorder="1" applyAlignment="1" applyProtection="1">
      <alignment horizontal="distributed" vertical="center"/>
      <protection locked="0"/>
    </xf>
    <xf numFmtId="179" fontId="15" fillId="0" borderId="0" xfId="0" applyNumberFormat="1" applyFont="1" applyFill="1" applyAlignment="1" applyProtection="1">
      <alignment vertical="center"/>
      <protection locked="0"/>
    </xf>
    <xf numFmtId="0" fontId="0" fillId="0" borderId="14" xfId="0" applyBorder="1" applyAlignment="1" applyProtection="1">
      <alignment vertical="center"/>
      <protection locked="0"/>
    </xf>
    <xf numFmtId="179" fontId="0" fillId="0" borderId="4" xfId="0" applyNumberFormat="1" applyBorder="1" applyAlignment="1" applyProtection="1">
      <alignment vertical="center"/>
      <protection locked="0"/>
    </xf>
    <xf numFmtId="0" fontId="0" fillId="0" borderId="4" xfId="0" applyBorder="1" applyAlignment="1" applyProtection="1">
      <alignment vertical="center"/>
      <protection locked="0"/>
    </xf>
    <xf numFmtId="0" fontId="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176" fontId="15" fillId="0" borderId="0" xfId="0" applyNumberFormat="1" applyFont="1" applyAlignment="1" applyProtection="1">
      <alignment vertical="center"/>
      <protection/>
    </xf>
    <xf numFmtId="0" fontId="0" fillId="0" borderId="0" xfId="0" applyFont="1" applyAlignment="1" applyProtection="1">
      <alignment/>
      <protection locked="0"/>
    </xf>
    <xf numFmtId="0" fontId="5" fillId="0" borderId="4" xfId="0" applyFont="1" applyBorder="1" applyAlignment="1" applyProtection="1">
      <alignment horizontal="left" vertical="top"/>
      <protection locked="0"/>
    </xf>
    <xf numFmtId="0" fontId="0" fillId="0" borderId="12" xfId="0" applyBorder="1" applyAlignment="1" applyProtection="1">
      <alignment vertical="center"/>
      <protection locked="0"/>
    </xf>
    <xf numFmtId="0" fontId="2" fillId="0" borderId="0" xfId="0" applyFont="1" applyAlignment="1" applyProtection="1">
      <alignment vertical="center"/>
      <protection locked="0"/>
    </xf>
    <xf numFmtId="0" fontId="0" fillId="0" borderId="14" xfId="0" applyBorder="1" applyAlignment="1" applyProtection="1">
      <alignment/>
      <protection locked="0"/>
    </xf>
    <xf numFmtId="0" fontId="0" fillId="0" borderId="4" xfId="0" applyBorder="1" applyAlignment="1" applyProtection="1">
      <alignment/>
      <protection locked="0"/>
    </xf>
    <xf numFmtId="0" fontId="2" fillId="0" borderId="0" xfId="0" applyFont="1" applyFill="1" applyAlignment="1" applyProtection="1">
      <alignment horizontal="left" vertical="top"/>
      <protection locked="0"/>
    </xf>
    <xf numFmtId="0" fontId="3" fillId="0" borderId="10" xfId="0" applyFont="1" applyFill="1" applyBorder="1" applyAlignment="1" applyProtection="1">
      <alignment horizontal="center" vertical="center"/>
      <protection locked="0"/>
    </xf>
    <xf numFmtId="0" fontId="2" fillId="0" borderId="0" xfId="0" applyFont="1" applyFill="1" applyAlignment="1" applyProtection="1">
      <alignment horizontal="right" vertical="top"/>
      <protection locked="0"/>
    </xf>
    <xf numFmtId="0" fontId="0" fillId="0" borderId="0" xfId="0" applyFill="1" applyAlignment="1" applyProtection="1">
      <alignment/>
      <protection locked="0"/>
    </xf>
    <xf numFmtId="0" fontId="2" fillId="0" borderId="12" xfId="0" applyFont="1" applyFill="1" applyBorder="1" applyAlignment="1" applyProtection="1">
      <alignmen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178" fontId="0" fillId="0" borderId="0" xfId="0" applyNumberFormat="1" applyFill="1" applyAlignment="1" applyProtection="1">
      <alignment vertical="center"/>
      <protection locked="0"/>
    </xf>
    <xf numFmtId="177" fontId="0" fillId="0" borderId="0" xfId="0" applyNumberFormat="1"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protection locked="0"/>
    </xf>
    <xf numFmtId="176" fontId="15" fillId="0" borderId="0" xfId="0" applyNumberFormat="1" applyFont="1" applyFill="1" applyAlignment="1" applyProtection="1">
      <alignment vertical="center"/>
      <protection locked="0"/>
    </xf>
    <xf numFmtId="0" fontId="15" fillId="0" borderId="0" xfId="0" applyFont="1" applyFill="1" applyAlignment="1" applyProtection="1">
      <alignment vertical="center"/>
      <protection locked="0"/>
    </xf>
    <xf numFmtId="178"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15" fillId="0" borderId="0" xfId="0" applyFont="1" applyFill="1" applyAlignment="1" applyProtection="1">
      <alignment/>
      <protection locked="0"/>
    </xf>
    <xf numFmtId="178"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178"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0" fontId="3" fillId="0" borderId="13" xfId="0" applyFont="1" applyFill="1" applyBorder="1" applyAlignment="1" applyProtection="1">
      <alignment horizontal="distributed" vertical="center"/>
      <protection locked="0"/>
    </xf>
    <xf numFmtId="0" fontId="16" fillId="0" borderId="13" xfId="0" applyFont="1" applyFill="1" applyBorder="1" applyAlignment="1" applyProtection="1">
      <alignment horizontal="distributed" vertical="center"/>
      <protection locked="0"/>
    </xf>
    <xf numFmtId="178" fontId="15" fillId="0" borderId="0" xfId="0" applyNumberFormat="1" applyFont="1" applyFill="1" applyAlignment="1" applyProtection="1">
      <alignment vertical="center"/>
      <protection locked="0"/>
    </xf>
    <xf numFmtId="176" fontId="15" fillId="0" borderId="0" xfId="0" applyNumberFormat="1" applyFont="1" applyFill="1" applyBorder="1" applyAlignment="1" applyProtection="1">
      <alignment vertical="center"/>
      <protection locked="0"/>
    </xf>
    <xf numFmtId="0" fontId="13" fillId="0" borderId="0" xfId="0" applyFont="1" applyFill="1" applyAlignment="1" applyProtection="1">
      <alignment/>
      <protection locked="0"/>
    </xf>
    <xf numFmtId="0" fontId="0" fillId="0" borderId="14"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4" fillId="0" borderId="0" xfId="0" applyFont="1" applyFill="1" applyAlignment="1" applyProtection="1">
      <alignment/>
      <protection locked="0"/>
    </xf>
    <xf numFmtId="0" fontId="14" fillId="0" borderId="0" xfId="0" applyFont="1" applyFill="1" applyAlignment="1" applyProtection="1">
      <alignment vertical="center"/>
      <protection locked="0"/>
    </xf>
    <xf numFmtId="0" fontId="0" fillId="0" borderId="0" xfId="0" applyFill="1" applyAlignment="1" applyProtection="1">
      <alignment horizontal="center" vertical="center"/>
      <protection/>
    </xf>
    <xf numFmtId="0" fontId="15"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15" fillId="0" borderId="0" xfId="0" applyFont="1" applyAlignment="1" applyProtection="1">
      <alignment horizontal="center" vertical="center"/>
      <protection/>
    </xf>
    <xf numFmtId="0" fontId="3" fillId="0" borderId="0" xfId="0" applyFont="1" applyAlignment="1" applyProtection="1">
      <alignment horizontal="right" vertical="top"/>
      <protection locked="0"/>
    </xf>
    <xf numFmtId="0" fontId="15" fillId="0" borderId="0" xfId="0" applyFont="1" applyAlignment="1" applyProtection="1">
      <alignment horizontal="right" vertical="center"/>
      <protection locked="0"/>
    </xf>
    <xf numFmtId="0" fontId="3" fillId="0" borderId="15" xfId="0" applyFont="1" applyBorder="1" applyAlignment="1" applyProtection="1">
      <alignment horizontal="distributed" vertical="center" wrapText="1"/>
      <protection locked="0"/>
    </xf>
    <xf numFmtId="49" fontId="3" fillId="0" borderId="10" xfId="0" applyNumberFormat="1" applyFont="1" applyBorder="1" applyAlignment="1" applyProtection="1">
      <alignment horizontal="distributed" vertical="center" wrapText="1"/>
      <protection locked="0"/>
    </xf>
    <xf numFmtId="177" fontId="15" fillId="0" borderId="0" xfId="0" applyNumberFormat="1" applyFont="1" applyFill="1" applyAlignment="1" applyProtection="1">
      <alignment horizontal="right" vertical="center"/>
      <protection locked="0"/>
    </xf>
    <xf numFmtId="180" fontId="23" fillId="0" borderId="0" xfId="0" applyNumberFormat="1"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0" fillId="0" borderId="0" xfId="0" applyBorder="1" applyAlignment="1" applyProtection="1">
      <alignment horizontal="center" vertical="center"/>
      <protection locked="0"/>
    </xf>
    <xf numFmtId="179" fontId="0" fillId="0" borderId="0" xfId="0" applyNumberFormat="1"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xf>
    <xf numFmtId="0" fontId="15" fillId="0" borderId="0" xfId="0" applyFont="1" applyBorder="1" applyAlignment="1" applyProtection="1">
      <alignment horizontal="center" vertical="center"/>
      <protection/>
    </xf>
    <xf numFmtId="176" fontId="0" fillId="0" borderId="0" xfId="0" applyNumberFormat="1" applyAlignment="1" applyProtection="1">
      <alignment/>
      <protection locked="0"/>
    </xf>
    <xf numFmtId="0" fontId="10" fillId="0" borderId="17" xfId="0" applyFont="1" applyBorder="1" applyAlignment="1">
      <alignment horizontal="left" vertical="center" wrapText="1"/>
    </xf>
    <xf numFmtId="0" fontId="0" fillId="0" borderId="17" xfId="0" applyBorder="1" applyAlignment="1">
      <alignment vertical="center"/>
    </xf>
    <xf numFmtId="0" fontId="10" fillId="0" borderId="17" xfId="0" applyFont="1" applyBorder="1" applyAlignment="1">
      <alignment vertical="center"/>
    </xf>
    <xf numFmtId="0" fontId="0" fillId="0" borderId="18" xfId="0" applyBorder="1" applyAlignment="1">
      <alignment vertical="center"/>
    </xf>
    <xf numFmtId="177" fontId="0" fillId="0" borderId="0" xfId="0" applyNumberFormat="1" applyFont="1" applyFill="1" applyAlignment="1" applyProtection="1">
      <alignment horizontal="right" vertical="center"/>
      <protection locked="0"/>
    </xf>
    <xf numFmtId="179" fontId="0" fillId="0" borderId="0" xfId="0" applyNumberFormat="1" applyFont="1" applyAlignment="1" applyProtection="1">
      <alignment vertical="center"/>
      <protection/>
    </xf>
    <xf numFmtId="176" fontId="0" fillId="0" borderId="0" xfId="0" applyNumberFormat="1" applyFont="1" applyAlignment="1" applyProtection="1">
      <alignment vertical="center"/>
      <protection/>
    </xf>
    <xf numFmtId="49" fontId="3"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distributed" vertical="center"/>
      <protection locked="0"/>
    </xf>
    <xf numFmtId="180" fontId="15" fillId="0" borderId="0" xfId="0" applyNumberFormat="1" applyFont="1" applyFill="1" applyBorder="1" applyAlignment="1" applyProtection="1">
      <alignment horizontal="right" vertical="center"/>
      <protection/>
    </xf>
    <xf numFmtId="180" fontId="15"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horizontal="right" vertical="center"/>
      <protection locked="0"/>
    </xf>
    <xf numFmtId="180" fontId="0" fillId="0" borderId="0" xfId="0" applyNumberFormat="1" applyFont="1" applyFill="1" applyBorder="1" applyAlignment="1" applyProtection="1">
      <alignment horizontal="right" vertical="center"/>
      <protection/>
    </xf>
    <xf numFmtId="0" fontId="10" fillId="0" borderId="13" xfId="0" applyFont="1" applyBorder="1" applyAlignment="1">
      <alignment/>
    </xf>
    <xf numFmtId="0" fontId="11" fillId="0" borderId="13" xfId="0" applyFont="1" applyBorder="1" applyAlignment="1">
      <alignment horizontal="left" vertical="center"/>
    </xf>
    <xf numFmtId="0" fontId="10" fillId="0" borderId="13" xfId="0" applyFont="1" applyBorder="1" applyAlignment="1">
      <alignment horizontal="distributed" vertical="center"/>
    </xf>
    <xf numFmtId="0" fontId="0" fillId="0" borderId="13" xfId="0" applyBorder="1" applyAlignment="1">
      <alignment vertical="center"/>
    </xf>
    <xf numFmtId="0" fontId="10" fillId="0" borderId="14" xfId="0" applyFont="1" applyBorder="1" applyAlignment="1">
      <alignment horizontal="distributed" vertical="center"/>
    </xf>
    <xf numFmtId="179" fontId="15" fillId="0" borderId="0" xfId="0" applyNumberFormat="1" applyFont="1" applyBorder="1" applyAlignment="1" applyProtection="1">
      <alignment vertical="center"/>
      <protection locked="0"/>
    </xf>
    <xf numFmtId="179" fontId="0" fillId="0" borderId="0" xfId="0" applyNumberFormat="1" applyFont="1" applyBorder="1" applyAlignment="1" applyProtection="1">
      <alignment vertical="center"/>
      <protection locked="0"/>
    </xf>
    <xf numFmtId="0" fontId="0" fillId="0" borderId="0" xfId="0" applyFill="1" applyAlignment="1" applyProtection="1">
      <alignment horizontal="center" vertical="center"/>
      <protection locked="0"/>
    </xf>
    <xf numFmtId="179" fontId="0" fillId="0" borderId="0" xfId="0" applyNumberFormat="1" applyAlignment="1" applyProtection="1">
      <alignment horizontal="right" vertical="center"/>
      <protection locked="0"/>
    </xf>
    <xf numFmtId="0" fontId="0" fillId="0" borderId="0" xfId="0" applyAlignment="1" applyProtection="1">
      <alignment horizontal="right"/>
      <protection locked="0"/>
    </xf>
    <xf numFmtId="176" fontId="0" fillId="0" borderId="0" xfId="0" applyNumberFormat="1" applyAlignment="1" applyProtection="1">
      <alignment horizontal="right" vertical="center"/>
      <protection locked="0"/>
    </xf>
    <xf numFmtId="179" fontId="15" fillId="0" borderId="0" xfId="0" applyNumberFormat="1" applyFont="1" applyAlignment="1" applyProtection="1">
      <alignment horizontal="right" vertical="center"/>
      <protection locked="0"/>
    </xf>
    <xf numFmtId="179" fontId="0" fillId="0" borderId="0" xfId="0" applyNumberFormat="1" applyFont="1" applyAlignment="1" applyProtection="1">
      <alignment horizontal="right" vertical="center"/>
      <protection locked="0"/>
    </xf>
    <xf numFmtId="0" fontId="10" fillId="0" borderId="0"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6" xfId="0" applyFont="1" applyBorder="1" applyAlignment="1">
      <alignment vertical="top"/>
    </xf>
    <xf numFmtId="0" fontId="8" fillId="0" borderId="0" xfId="0" applyFont="1" applyAlignment="1">
      <alignment horizontal="left" vertical="top" wrapText="1"/>
    </xf>
    <xf numFmtId="0" fontId="0" fillId="0" borderId="0" xfId="0" applyFont="1" applyAlignment="1">
      <alignment vertical="top"/>
    </xf>
    <xf numFmtId="0" fontId="7"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wrapText="1"/>
    </xf>
    <xf numFmtId="0" fontId="10" fillId="0" borderId="0" xfId="0" applyFont="1" applyBorder="1" applyAlignment="1">
      <alignment vertical="center" wrapText="1"/>
    </xf>
    <xf numFmtId="0" fontId="6" fillId="0" borderId="19" xfId="0" applyFont="1" applyBorder="1" applyAlignment="1">
      <alignment horizontal="right" vertical="center"/>
    </xf>
    <xf numFmtId="0" fontId="5" fillId="0" borderId="0" xfId="0" applyFont="1" applyAlignment="1">
      <alignment horizontal="right" vertical="top"/>
    </xf>
    <xf numFmtId="0" fontId="10" fillId="0" borderId="0" xfId="0" applyFont="1" applyAlignment="1">
      <alignment horizontal="left" vertical="center" wrapText="1"/>
    </xf>
    <xf numFmtId="0" fontId="6" fillId="0" borderId="0" xfId="0" applyFont="1" applyAlignment="1">
      <alignment vertical="top" wrapText="1"/>
    </xf>
    <xf numFmtId="0" fontId="9"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wrapText="1"/>
    </xf>
    <xf numFmtId="0" fontId="0" fillId="0" borderId="0" xfId="0" applyAlignment="1">
      <alignment/>
    </xf>
    <xf numFmtId="0" fontId="0" fillId="0" borderId="0" xfId="0" applyFont="1" applyBorder="1" applyAlignment="1" applyProtection="1">
      <alignment horizontal="center" vertical="center"/>
      <protection locked="0"/>
    </xf>
    <xf numFmtId="180" fontId="0" fillId="0" borderId="0" xfId="0" applyNumberFormat="1" applyFont="1" applyBorder="1" applyAlignment="1" applyProtection="1">
      <alignment horizontal="left" vertical="center"/>
      <protection locked="0"/>
    </xf>
    <xf numFmtId="0" fontId="3" fillId="0" borderId="0" xfId="0" applyFont="1" applyAlignment="1">
      <alignment horizontal="right" vertical="top"/>
    </xf>
    <xf numFmtId="0" fontId="3" fillId="0" borderId="0" xfId="0" applyFont="1" applyAlignment="1">
      <alignment horizontal="left" vertical="center"/>
    </xf>
    <xf numFmtId="0" fontId="6"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left"/>
    </xf>
    <xf numFmtId="0" fontId="3" fillId="0" borderId="0" xfId="0" applyFont="1" applyAlignment="1">
      <alignment horizontal="left" vertical="distributed" wrapText="1"/>
    </xf>
    <xf numFmtId="0" fontId="10" fillId="0" borderId="17" xfId="0" applyFont="1" applyBorder="1" applyAlignment="1">
      <alignment horizontal="left" vertical="center" wrapText="1"/>
    </xf>
    <xf numFmtId="0" fontId="0" fillId="0" borderId="17" xfId="0" applyBorder="1" applyAlignment="1">
      <alignment horizontal="left" vertical="center" wrapText="1"/>
    </xf>
    <xf numFmtId="0" fontId="3" fillId="0" borderId="0" xfId="0" applyFont="1" applyBorder="1" applyAlignment="1">
      <alignment horizontal="right" vertical="top"/>
    </xf>
    <xf numFmtId="0" fontId="5" fillId="0" borderId="0" xfId="0" applyFont="1" applyAlignment="1">
      <alignment horizontal="left" vertical="top"/>
    </xf>
    <xf numFmtId="0" fontId="10" fillId="0" borderId="6" xfId="0" applyFont="1" applyBorder="1" applyAlignment="1">
      <alignment horizontal="left" vertical="top" wrapText="1"/>
    </xf>
    <xf numFmtId="0" fontId="0" fillId="0" borderId="6" xfId="0" applyBorder="1" applyAlignment="1">
      <alignment horizontal="left" vertical="top" wrapText="1"/>
    </xf>
    <xf numFmtId="0" fontId="10" fillId="0" borderId="0" xfId="0" applyFont="1" applyBorder="1" applyAlignment="1">
      <alignment horizontal="left" vertical="center" wrapText="1"/>
    </xf>
    <xf numFmtId="0" fontId="6" fillId="0" borderId="4" xfId="0" applyFont="1" applyBorder="1" applyAlignment="1">
      <alignment horizontal="right" vertical="center"/>
    </xf>
    <xf numFmtId="0" fontId="2" fillId="0" borderId="0" xfId="0" applyFont="1" applyFill="1" applyAlignment="1" applyProtection="1">
      <alignment/>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10" fillId="0" borderId="0" xfId="0" applyFont="1" applyFill="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10" fillId="0" borderId="0" xfId="0" applyFont="1" applyFill="1" applyAlignment="1" applyProtection="1">
      <alignment horizontal="left"/>
      <protection locked="0"/>
    </xf>
    <xf numFmtId="0" fontId="6" fillId="0" borderId="0" xfId="0" applyFont="1" applyFill="1" applyBorder="1" applyAlignment="1" applyProtection="1">
      <alignment horizontal="left" vertical="top"/>
      <protection locked="0"/>
    </xf>
    <xf numFmtId="0" fontId="6" fillId="0" borderId="19" xfId="0" applyFont="1" applyFill="1" applyBorder="1" applyAlignment="1" applyProtection="1">
      <alignment horizontal="left" vertical="center"/>
      <protection locked="0"/>
    </xf>
    <xf numFmtId="0" fontId="3" fillId="0" borderId="0" xfId="0" applyFont="1" applyFill="1" applyAlignment="1" applyProtection="1">
      <alignment horizontal="left" vertical="top"/>
      <protection locked="0"/>
    </xf>
    <xf numFmtId="0" fontId="5" fillId="0" borderId="4" xfId="0" applyFont="1" applyFill="1" applyBorder="1" applyAlignment="1" applyProtection="1">
      <alignment horizontal="right" vertical="top"/>
      <protection locked="0"/>
    </xf>
    <xf numFmtId="0" fontId="5" fillId="0" borderId="4" xfId="0" applyFont="1" applyFill="1" applyBorder="1" applyAlignment="1" applyProtection="1">
      <alignment horizontal="left" vertical="top"/>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0" xfId="0" applyFont="1" applyFill="1" applyAlignment="1" applyProtection="1">
      <alignment horizontal="right" vertical="top"/>
      <protection locked="0"/>
    </xf>
    <xf numFmtId="0" fontId="3" fillId="0" borderId="10" xfId="0" applyFont="1" applyFill="1" applyBorder="1" applyAlignment="1" applyProtection="1">
      <alignment horizontal="distributed" vertical="center"/>
      <protection locked="0"/>
    </xf>
    <xf numFmtId="0" fontId="3" fillId="0" borderId="15" xfId="0" applyFont="1" applyFill="1" applyBorder="1" applyAlignment="1" applyProtection="1">
      <alignment horizontal="distributed"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6" fillId="0" borderId="0" xfId="0" applyFont="1" applyAlignment="1" applyProtection="1">
      <alignment horizontal="left"/>
      <protection locked="0"/>
    </xf>
    <xf numFmtId="0" fontId="17" fillId="0" borderId="0" xfId="0" applyFont="1" applyBorder="1" applyAlignment="1" applyProtection="1">
      <alignment horizontal="left" vertical="top"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9" xfId="0" applyFont="1" applyBorder="1" applyAlignment="1" applyProtection="1">
      <alignment horizontal="left"/>
      <protection locked="0"/>
    </xf>
    <xf numFmtId="0" fontId="2" fillId="0" borderId="0" xfId="0" applyFont="1" applyAlignment="1" applyProtection="1">
      <alignment horizontal="left" vertical="top" wrapText="1"/>
      <protection locked="0"/>
    </xf>
    <xf numFmtId="0" fontId="3" fillId="0" borderId="10" xfId="0" applyFont="1" applyBorder="1" applyAlignment="1" applyProtection="1">
      <alignment horizontal="distributed" vertical="center" wrapText="1"/>
      <protection locked="0"/>
    </xf>
    <xf numFmtId="0" fontId="3" fillId="0" borderId="10" xfId="0" applyFont="1" applyBorder="1" applyAlignment="1" applyProtection="1">
      <alignment horizontal="distributed" vertical="center"/>
      <protection locked="0"/>
    </xf>
    <xf numFmtId="0" fontId="6"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3" fillId="0" borderId="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5" xfId="0" applyFont="1" applyBorder="1" applyAlignment="1" applyProtection="1">
      <alignment horizontal="distributed" vertical="center"/>
      <protection locked="0"/>
    </xf>
    <xf numFmtId="0" fontId="3" fillId="0" borderId="22" xfId="0" applyFont="1" applyBorder="1" applyAlignment="1" applyProtection="1">
      <alignment horizontal="distributed" vertical="center"/>
      <protection locked="0"/>
    </xf>
    <xf numFmtId="0" fontId="3" fillId="0" borderId="20" xfId="0" applyFont="1" applyBorder="1" applyAlignment="1" applyProtection="1">
      <alignment horizontal="distributed" vertical="center"/>
      <protection locked="0"/>
    </xf>
    <xf numFmtId="0" fontId="3" fillId="0" borderId="1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7" fillId="0" borderId="0" xfId="0" applyFont="1" applyAlignment="1">
      <alignment horizontal="center" vertical="top"/>
    </xf>
    <xf numFmtId="0" fontId="6" fillId="0" borderId="0" xfId="0" applyFont="1" applyAlignment="1">
      <alignment vertical="top"/>
    </xf>
    <xf numFmtId="0" fontId="2" fillId="0" borderId="0" xfId="0" applyFont="1" applyBorder="1" applyAlignment="1" applyProtection="1">
      <alignment vertical="center" wrapText="1"/>
      <protection locked="0"/>
    </xf>
    <xf numFmtId="0" fontId="3" fillId="0" borderId="0" xfId="0" applyFont="1" applyAlignment="1">
      <alignment horizontal="distributed" vertical="center"/>
    </xf>
    <xf numFmtId="0" fontId="3" fillId="0" borderId="0" xfId="0" applyFont="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31</xdr:row>
      <xdr:rowOff>76200</xdr:rowOff>
    </xdr:from>
    <xdr:to>
      <xdr:col>0</xdr:col>
      <xdr:colOff>704850</xdr:colOff>
      <xdr:row>44</xdr:row>
      <xdr:rowOff>95250</xdr:rowOff>
    </xdr:to>
    <xdr:sp>
      <xdr:nvSpPr>
        <xdr:cNvPr id="1" name="AutoShape 1"/>
        <xdr:cNvSpPr>
          <a:spLocks/>
        </xdr:cNvSpPr>
      </xdr:nvSpPr>
      <xdr:spPr>
        <a:xfrm>
          <a:off x="628650" y="6648450"/>
          <a:ext cx="76200" cy="1876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561975</xdr:colOff>
      <xdr:row>48</xdr:row>
      <xdr:rowOff>66675</xdr:rowOff>
    </xdr:from>
    <xdr:to>
      <xdr:col>0</xdr:col>
      <xdr:colOff>647700</xdr:colOff>
      <xdr:row>57</xdr:row>
      <xdr:rowOff>76200</xdr:rowOff>
    </xdr:to>
    <xdr:sp>
      <xdr:nvSpPr>
        <xdr:cNvPr id="2" name="AutoShape 2"/>
        <xdr:cNvSpPr>
          <a:spLocks/>
        </xdr:cNvSpPr>
      </xdr:nvSpPr>
      <xdr:spPr>
        <a:xfrm>
          <a:off x="561975" y="9067800"/>
          <a:ext cx="857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57</xdr:row>
      <xdr:rowOff>85725</xdr:rowOff>
    </xdr:from>
    <xdr:to>
      <xdr:col>3</xdr:col>
      <xdr:colOff>0</xdr:colOff>
      <xdr:row>57</xdr:row>
      <xdr:rowOff>85725</xdr:rowOff>
    </xdr:to>
    <xdr:sp>
      <xdr:nvSpPr>
        <xdr:cNvPr id="3" name="Line 3"/>
        <xdr:cNvSpPr>
          <a:spLocks/>
        </xdr:cNvSpPr>
      </xdr:nvSpPr>
      <xdr:spPr>
        <a:xfrm>
          <a:off x="2143125" y="103727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56</xdr:row>
      <xdr:rowOff>85725</xdr:rowOff>
    </xdr:from>
    <xdr:to>
      <xdr:col>3</xdr:col>
      <xdr:colOff>0</xdr:colOff>
      <xdr:row>56</xdr:row>
      <xdr:rowOff>85725</xdr:rowOff>
    </xdr:to>
    <xdr:sp>
      <xdr:nvSpPr>
        <xdr:cNvPr id="4" name="Line 4"/>
        <xdr:cNvSpPr>
          <a:spLocks/>
        </xdr:cNvSpPr>
      </xdr:nvSpPr>
      <xdr:spPr>
        <a:xfrm>
          <a:off x="2143125" y="10229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55</xdr:row>
      <xdr:rowOff>95250</xdr:rowOff>
    </xdr:from>
    <xdr:to>
      <xdr:col>3</xdr:col>
      <xdr:colOff>0</xdr:colOff>
      <xdr:row>55</xdr:row>
      <xdr:rowOff>95250</xdr:rowOff>
    </xdr:to>
    <xdr:sp>
      <xdr:nvSpPr>
        <xdr:cNvPr id="5" name="Line 5"/>
        <xdr:cNvSpPr>
          <a:spLocks/>
        </xdr:cNvSpPr>
      </xdr:nvSpPr>
      <xdr:spPr>
        <a:xfrm>
          <a:off x="2143125" y="100965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54</xdr:row>
      <xdr:rowOff>85725</xdr:rowOff>
    </xdr:from>
    <xdr:to>
      <xdr:col>3</xdr:col>
      <xdr:colOff>0</xdr:colOff>
      <xdr:row>54</xdr:row>
      <xdr:rowOff>85725</xdr:rowOff>
    </xdr:to>
    <xdr:sp>
      <xdr:nvSpPr>
        <xdr:cNvPr id="6" name="Line 6"/>
        <xdr:cNvSpPr>
          <a:spLocks/>
        </xdr:cNvSpPr>
      </xdr:nvSpPr>
      <xdr:spPr>
        <a:xfrm>
          <a:off x="2143125" y="99441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53</xdr:row>
      <xdr:rowOff>85725</xdr:rowOff>
    </xdr:from>
    <xdr:to>
      <xdr:col>3</xdr:col>
      <xdr:colOff>0</xdr:colOff>
      <xdr:row>53</xdr:row>
      <xdr:rowOff>85725</xdr:rowOff>
    </xdr:to>
    <xdr:sp>
      <xdr:nvSpPr>
        <xdr:cNvPr id="7" name="Line 7"/>
        <xdr:cNvSpPr>
          <a:spLocks/>
        </xdr:cNvSpPr>
      </xdr:nvSpPr>
      <xdr:spPr>
        <a:xfrm>
          <a:off x="2143125" y="98012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52</xdr:row>
      <xdr:rowOff>85725</xdr:rowOff>
    </xdr:from>
    <xdr:to>
      <xdr:col>3</xdr:col>
      <xdr:colOff>0</xdr:colOff>
      <xdr:row>52</xdr:row>
      <xdr:rowOff>85725</xdr:rowOff>
    </xdr:to>
    <xdr:sp>
      <xdr:nvSpPr>
        <xdr:cNvPr id="8" name="Line 8"/>
        <xdr:cNvSpPr>
          <a:spLocks/>
        </xdr:cNvSpPr>
      </xdr:nvSpPr>
      <xdr:spPr>
        <a:xfrm>
          <a:off x="2143125" y="9658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51</xdr:row>
      <xdr:rowOff>85725</xdr:rowOff>
    </xdr:from>
    <xdr:to>
      <xdr:col>2</xdr:col>
      <xdr:colOff>1619250</xdr:colOff>
      <xdr:row>51</xdr:row>
      <xdr:rowOff>85725</xdr:rowOff>
    </xdr:to>
    <xdr:sp>
      <xdr:nvSpPr>
        <xdr:cNvPr id="9" name="Line 9"/>
        <xdr:cNvSpPr>
          <a:spLocks/>
        </xdr:cNvSpPr>
      </xdr:nvSpPr>
      <xdr:spPr>
        <a:xfrm>
          <a:off x="2133600" y="95154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50</xdr:row>
      <xdr:rowOff>85725</xdr:rowOff>
    </xdr:from>
    <xdr:to>
      <xdr:col>2</xdr:col>
      <xdr:colOff>1619250</xdr:colOff>
      <xdr:row>50</xdr:row>
      <xdr:rowOff>85725</xdr:rowOff>
    </xdr:to>
    <xdr:sp>
      <xdr:nvSpPr>
        <xdr:cNvPr id="10" name="Line 12"/>
        <xdr:cNvSpPr>
          <a:spLocks/>
        </xdr:cNvSpPr>
      </xdr:nvSpPr>
      <xdr:spPr>
        <a:xfrm>
          <a:off x="1552575" y="93726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49</xdr:row>
      <xdr:rowOff>85725</xdr:rowOff>
    </xdr:from>
    <xdr:to>
      <xdr:col>2</xdr:col>
      <xdr:colOff>1619250</xdr:colOff>
      <xdr:row>49</xdr:row>
      <xdr:rowOff>85725</xdr:rowOff>
    </xdr:to>
    <xdr:sp>
      <xdr:nvSpPr>
        <xdr:cNvPr id="11" name="Line 13"/>
        <xdr:cNvSpPr>
          <a:spLocks/>
        </xdr:cNvSpPr>
      </xdr:nvSpPr>
      <xdr:spPr>
        <a:xfrm>
          <a:off x="2276475" y="92297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685800</xdr:colOff>
      <xdr:row>48</xdr:row>
      <xdr:rowOff>66675</xdr:rowOff>
    </xdr:from>
    <xdr:to>
      <xdr:col>3</xdr:col>
      <xdr:colOff>0</xdr:colOff>
      <xdr:row>48</xdr:row>
      <xdr:rowOff>66675</xdr:rowOff>
    </xdr:to>
    <xdr:sp>
      <xdr:nvSpPr>
        <xdr:cNvPr id="12" name="Line 14"/>
        <xdr:cNvSpPr>
          <a:spLocks/>
        </xdr:cNvSpPr>
      </xdr:nvSpPr>
      <xdr:spPr>
        <a:xfrm>
          <a:off x="2286000" y="90678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46</xdr:row>
      <xdr:rowOff>76200</xdr:rowOff>
    </xdr:from>
    <xdr:to>
      <xdr:col>3</xdr:col>
      <xdr:colOff>0</xdr:colOff>
      <xdr:row>46</xdr:row>
      <xdr:rowOff>76200</xdr:rowOff>
    </xdr:to>
    <xdr:sp>
      <xdr:nvSpPr>
        <xdr:cNvPr id="13" name="Line 15"/>
        <xdr:cNvSpPr>
          <a:spLocks/>
        </xdr:cNvSpPr>
      </xdr:nvSpPr>
      <xdr:spPr>
        <a:xfrm flipV="1">
          <a:off x="1571625" y="879157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44</xdr:row>
      <xdr:rowOff>85725</xdr:rowOff>
    </xdr:from>
    <xdr:to>
      <xdr:col>3</xdr:col>
      <xdr:colOff>0</xdr:colOff>
      <xdr:row>44</xdr:row>
      <xdr:rowOff>85725</xdr:rowOff>
    </xdr:to>
    <xdr:sp>
      <xdr:nvSpPr>
        <xdr:cNvPr id="14" name="Line 16"/>
        <xdr:cNvSpPr>
          <a:spLocks/>
        </xdr:cNvSpPr>
      </xdr:nvSpPr>
      <xdr:spPr>
        <a:xfrm>
          <a:off x="2124075" y="85153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43</xdr:row>
      <xdr:rowOff>85725</xdr:rowOff>
    </xdr:from>
    <xdr:to>
      <xdr:col>3</xdr:col>
      <xdr:colOff>0</xdr:colOff>
      <xdr:row>43</xdr:row>
      <xdr:rowOff>85725</xdr:rowOff>
    </xdr:to>
    <xdr:sp>
      <xdr:nvSpPr>
        <xdr:cNvPr id="15" name="Line 17"/>
        <xdr:cNvSpPr>
          <a:spLocks/>
        </xdr:cNvSpPr>
      </xdr:nvSpPr>
      <xdr:spPr>
        <a:xfrm>
          <a:off x="2124075" y="8372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42</xdr:row>
      <xdr:rowOff>85725</xdr:rowOff>
    </xdr:from>
    <xdr:to>
      <xdr:col>3</xdr:col>
      <xdr:colOff>0</xdr:colOff>
      <xdr:row>42</xdr:row>
      <xdr:rowOff>85725</xdr:rowOff>
    </xdr:to>
    <xdr:sp>
      <xdr:nvSpPr>
        <xdr:cNvPr id="16" name="Line 18"/>
        <xdr:cNvSpPr>
          <a:spLocks/>
        </xdr:cNvSpPr>
      </xdr:nvSpPr>
      <xdr:spPr>
        <a:xfrm>
          <a:off x="2124075" y="82296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41</xdr:row>
      <xdr:rowOff>85725</xdr:rowOff>
    </xdr:from>
    <xdr:to>
      <xdr:col>3</xdr:col>
      <xdr:colOff>0</xdr:colOff>
      <xdr:row>41</xdr:row>
      <xdr:rowOff>85725</xdr:rowOff>
    </xdr:to>
    <xdr:sp>
      <xdr:nvSpPr>
        <xdr:cNvPr id="17" name="Line 19"/>
        <xdr:cNvSpPr>
          <a:spLocks/>
        </xdr:cNvSpPr>
      </xdr:nvSpPr>
      <xdr:spPr>
        <a:xfrm>
          <a:off x="2124075" y="80867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40</xdr:row>
      <xdr:rowOff>85725</xdr:rowOff>
    </xdr:from>
    <xdr:to>
      <xdr:col>3</xdr:col>
      <xdr:colOff>0</xdr:colOff>
      <xdr:row>40</xdr:row>
      <xdr:rowOff>85725</xdr:rowOff>
    </xdr:to>
    <xdr:sp>
      <xdr:nvSpPr>
        <xdr:cNvPr id="18" name="Line 20"/>
        <xdr:cNvSpPr>
          <a:spLocks/>
        </xdr:cNvSpPr>
      </xdr:nvSpPr>
      <xdr:spPr>
        <a:xfrm>
          <a:off x="1562100" y="7943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37</xdr:row>
      <xdr:rowOff>76200</xdr:rowOff>
    </xdr:from>
    <xdr:to>
      <xdr:col>3</xdr:col>
      <xdr:colOff>0</xdr:colOff>
      <xdr:row>37</xdr:row>
      <xdr:rowOff>76200</xdr:rowOff>
    </xdr:to>
    <xdr:sp>
      <xdr:nvSpPr>
        <xdr:cNvPr id="19" name="Line 21"/>
        <xdr:cNvSpPr>
          <a:spLocks/>
        </xdr:cNvSpPr>
      </xdr:nvSpPr>
      <xdr:spPr>
        <a:xfrm>
          <a:off x="1562100" y="75057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36</xdr:row>
      <xdr:rowOff>85725</xdr:rowOff>
    </xdr:from>
    <xdr:to>
      <xdr:col>3</xdr:col>
      <xdr:colOff>0</xdr:colOff>
      <xdr:row>36</xdr:row>
      <xdr:rowOff>85725</xdr:rowOff>
    </xdr:to>
    <xdr:sp>
      <xdr:nvSpPr>
        <xdr:cNvPr id="20" name="Line 22"/>
        <xdr:cNvSpPr>
          <a:spLocks/>
        </xdr:cNvSpPr>
      </xdr:nvSpPr>
      <xdr:spPr>
        <a:xfrm>
          <a:off x="1562100" y="73723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35</xdr:row>
      <xdr:rowOff>76200</xdr:rowOff>
    </xdr:from>
    <xdr:to>
      <xdr:col>2</xdr:col>
      <xdr:colOff>1619250</xdr:colOff>
      <xdr:row>35</xdr:row>
      <xdr:rowOff>76200</xdr:rowOff>
    </xdr:to>
    <xdr:sp>
      <xdr:nvSpPr>
        <xdr:cNvPr id="21" name="Line 23"/>
        <xdr:cNvSpPr>
          <a:spLocks/>
        </xdr:cNvSpPr>
      </xdr:nvSpPr>
      <xdr:spPr>
        <a:xfrm>
          <a:off x="1552575" y="72199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33</xdr:row>
      <xdr:rowOff>85725</xdr:rowOff>
    </xdr:from>
    <xdr:to>
      <xdr:col>2</xdr:col>
      <xdr:colOff>1619250</xdr:colOff>
      <xdr:row>33</xdr:row>
      <xdr:rowOff>85725</xdr:rowOff>
    </xdr:to>
    <xdr:sp>
      <xdr:nvSpPr>
        <xdr:cNvPr id="22" name="Line 24"/>
        <xdr:cNvSpPr>
          <a:spLocks/>
        </xdr:cNvSpPr>
      </xdr:nvSpPr>
      <xdr:spPr>
        <a:xfrm>
          <a:off x="1552575" y="69437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666750</xdr:colOff>
      <xdr:row>32</xdr:row>
      <xdr:rowOff>85725</xdr:rowOff>
    </xdr:from>
    <xdr:to>
      <xdr:col>2</xdr:col>
      <xdr:colOff>1600200</xdr:colOff>
      <xdr:row>32</xdr:row>
      <xdr:rowOff>85725</xdr:rowOff>
    </xdr:to>
    <xdr:sp>
      <xdr:nvSpPr>
        <xdr:cNvPr id="23" name="Line 25"/>
        <xdr:cNvSpPr>
          <a:spLocks/>
        </xdr:cNvSpPr>
      </xdr:nvSpPr>
      <xdr:spPr>
        <a:xfrm>
          <a:off x="1533525" y="6800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1438275</xdr:colOff>
      <xdr:row>31</xdr:row>
      <xdr:rowOff>76200</xdr:rowOff>
    </xdr:from>
    <xdr:to>
      <xdr:col>3</xdr:col>
      <xdr:colOff>9525</xdr:colOff>
      <xdr:row>31</xdr:row>
      <xdr:rowOff>76200</xdr:rowOff>
    </xdr:to>
    <xdr:sp>
      <xdr:nvSpPr>
        <xdr:cNvPr id="24" name="Line 26"/>
        <xdr:cNvSpPr>
          <a:spLocks/>
        </xdr:cNvSpPr>
      </xdr:nvSpPr>
      <xdr:spPr>
        <a:xfrm>
          <a:off x="3038475" y="6648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34</xdr:row>
      <xdr:rowOff>85725</xdr:rowOff>
    </xdr:from>
    <xdr:to>
      <xdr:col>3</xdr:col>
      <xdr:colOff>0</xdr:colOff>
      <xdr:row>34</xdr:row>
      <xdr:rowOff>85725</xdr:rowOff>
    </xdr:to>
    <xdr:sp>
      <xdr:nvSpPr>
        <xdr:cNvPr id="25" name="Line 27"/>
        <xdr:cNvSpPr>
          <a:spLocks/>
        </xdr:cNvSpPr>
      </xdr:nvSpPr>
      <xdr:spPr>
        <a:xfrm>
          <a:off x="3028950" y="7086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38</xdr:row>
      <xdr:rowOff>85725</xdr:rowOff>
    </xdr:from>
    <xdr:to>
      <xdr:col>3</xdr:col>
      <xdr:colOff>0</xdr:colOff>
      <xdr:row>38</xdr:row>
      <xdr:rowOff>85725</xdr:rowOff>
    </xdr:to>
    <xdr:sp>
      <xdr:nvSpPr>
        <xdr:cNvPr id="26" name="Line 28"/>
        <xdr:cNvSpPr>
          <a:spLocks/>
        </xdr:cNvSpPr>
      </xdr:nvSpPr>
      <xdr:spPr>
        <a:xfrm>
          <a:off x="2276475" y="76581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39</xdr:row>
      <xdr:rowOff>85725</xdr:rowOff>
    </xdr:from>
    <xdr:to>
      <xdr:col>3</xdr:col>
      <xdr:colOff>0</xdr:colOff>
      <xdr:row>39</xdr:row>
      <xdr:rowOff>85725</xdr:rowOff>
    </xdr:to>
    <xdr:sp>
      <xdr:nvSpPr>
        <xdr:cNvPr id="27" name="Line 29"/>
        <xdr:cNvSpPr>
          <a:spLocks/>
        </xdr:cNvSpPr>
      </xdr:nvSpPr>
      <xdr:spPr>
        <a:xfrm>
          <a:off x="3028950" y="78009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29</xdr:row>
      <xdr:rowOff>85725</xdr:rowOff>
    </xdr:from>
    <xdr:to>
      <xdr:col>3</xdr:col>
      <xdr:colOff>0</xdr:colOff>
      <xdr:row>29</xdr:row>
      <xdr:rowOff>85725</xdr:rowOff>
    </xdr:to>
    <xdr:sp>
      <xdr:nvSpPr>
        <xdr:cNvPr id="28" name="Line 30"/>
        <xdr:cNvSpPr>
          <a:spLocks/>
        </xdr:cNvSpPr>
      </xdr:nvSpPr>
      <xdr:spPr>
        <a:xfrm>
          <a:off x="1571625" y="637222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29</xdr:row>
      <xdr:rowOff>66675</xdr:rowOff>
    </xdr:from>
    <xdr:to>
      <xdr:col>5</xdr:col>
      <xdr:colOff>47625</xdr:colOff>
      <xdr:row>29</xdr:row>
      <xdr:rowOff>66675</xdr:rowOff>
    </xdr:to>
    <xdr:sp>
      <xdr:nvSpPr>
        <xdr:cNvPr id="29" name="Line 31"/>
        <xdr:cNvSpPr>
          <a:spLocks/>
        </xdr:cNvSpPr>
      </xdr:nvSpPr>
      <xdr:spPr>
        <a:xfrm>
          <a:off x="4038600" y="63531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29</xdr:row>
      <xdr:rowOff>66675</xdr:rowOff>
    </xdr:from>
    <xdr:to>
      <xdr:col>6</xdr:col>
      <xdr:colOff>152400</xdr:colOff>
      <xdr:row>29</xdr:row>
      <xdr:rowOff>66675</xdr:rowOff>
    </xdr:to>
    <xdr:sp>
      <xdr:nvSpPr>
        <xdr:cNvPr id="30" name="Line 32"/>
        <xdr:cNvSpPr>
          <a:spLocks/>
        </xdr:cNvSpPr>
      </xdr:nvSpPr>
      <xdr:spPr>
        <a:xfrm>
          <a:off x="5410200" y="63531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29</xdr:row>
      <xdr:rowOff>66675</xdr:rowOff>
    </xdr:from>
    <xdr:to>
      <xdr:col>6</xdr:col>
      <xdr:colOff>152400</xdr:colOff>
      <xdr:row>52</xdr:row>
      <xdr:rowOff>76200</xdr:rowOff>
    </xdr:to>
    <xdr:sp>
      <xdr:nvSpPr>
        <xdr:cNvPr id="31" name="Line 33"/>
        <xdr:cNvSpPr>
          <a:spLocks/>
        </xdr:cNvSpPr>
      </xdr:nvSpPr>
      <xdr:spPr>
        <a:xfrm>
          <a:off x="5600700" y="6353175"/>
          <a:ext cx="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52</xdr:row>
      <xdr:rowOff>66675</xdr:rowOff>
    </xdr:from>
    <xdr:to>
      <xdr:col>6</xdr:col>
      <xdr:colOff>152400</xdr:colOff>
      <xdr:row>52</xdr:row>
      <xdr:rowOff>66675</xdr:rowOff>
    </xdr:to>
    <xdr:sp>
      <xdr:nvSpPr>
        <xdr:cNvPr id="32" name="Line 35"/>
        <xdr:cNvSpPr>
          <a:spLocks/>
        </xdr:cNvSpPr>
      </xdr:nvSpPr>
      <xdr:spPr>
        <a:xfrm flipH="1">
          <a:off x="5410200" y="9639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31</xdr:row>
      <xdr:rowOff>66675</xdr:rowOff>
    </xdr:from>
    <xdr:to>
      <xdr:col>4</xdr:col>
      <xdr:colOff>228600</xdr:colOff>
      <xdr:row>46</xdr:row>
      <xdr:rowOff>57150</xdr:rowOff>
    </xdr:to>
    <xdr:sp>
      <xdr:nvSpPr>
        <xdr:cNvPr id="33" name="Line 36"/>
        <xdr:cNvSpPr>
          <a:spLocks/>
        </xdr:cNvSpPr>
      </xdr:nvSpPr>
      <xdr:spPr>
        <a:xfrm>
          <a:off x="4257675" y="6638925"/>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36</xdr:row>
      <xdr:rowOff>85725</xdr:rowOff>
    </xdr:from>
    <xdr:to>
      <xdr:col>5</xdr:col>
      <xdr:colOff>47625</xdr:colOff>
      <xdr:row>36</xdr:row>
      <xdr:rowOff>85725</xdr:rowOff>
    </xdr:to>
    <xdr:sp>
      <xdr:nvSpPr>
        <xdr:cNvPr id="34" name="Line 37"/>
        <xdr:cNvSpPr>
          <a:spLocks/>
        </xdr:cNvSpPr>
      </xdr:nvSpPr>
      <xdr:spPr>
        <a:xfrm>
          <a:off x="4038600" y="737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31</xdr:row>
      <xdr:rowOff>66675</xdr:rowOff>
    </xdr:from>
    <xdr:to>
      <xdr:col>4</xdr:col>
      <xdr:colOff>228600</xdr:colOff>
      <xdr:row>31</xdr:row>
      <xdr:rowOff>66675</xdr:rowOff>
    </xdr:to>
    <xdr:sp>
      <xdr:nvSpPr>
        <xdr:cNvPr id="35" name="Line 38"/>
        <xdr:cNvSpPr>
          <a:spLocks/>
        </xdr:cNvSpPr>
      </xdr:nvSpPr>
      <xdr:spPr>
        <a:xfrm flipH="1">
          <a:off x="4029075" y="6638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32</xdr:row>
      <xdr:rowOff>66675</xdr:rowOff>
    </xdr:from>
    <xdr:to>
      <xdr:col>4</xdr:col>
      <xdr:colOff>228600</xdr:colOff>
      <xdr:row>32</xdr:row>
      <xdr:rowOff>66675</xdr:rowOff>
    </xdr:to>
    <xdr:sp>
      <xdr:nvSpPr>
        <xdr:cNvPr id="36" name="Line 39"/>
        <xdr:cNvSpPr>
          <a:spLocks/>
        </xdr:cNvSpPr>
      </xdr:nvSpPr>
      <xdr:spPr>
        <a:xfrm flipH="1">
          <a:off x="4029075" y="6781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33</xdr:row>
      <xdr:rowOff>66675</xdr:rowOff>
    </xdr:from>
    <xdr:to>
      <xdr:col>4</xdr:col>
      <xdr:colOff>228600</xdr:colOff>
      <xdr:row>33</xdr:row>
      <xdr:rowOff>66675</xdr:rowOff>
    </xdr:to>
    <xdr:sp>
      <xdr:nvSpPr>
        <xdr:cNvPr id="37" name="Line 40"/>
        <xdr:cNvSpPr>
          <a:spLocks/>
        </xdr:cNvSpPr>
      </xdr:nvSpPr>
      <xdr:spPr>
        <a:xfrm flipH="1">
          <a:off x="4029075" y="6924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34</xdr:row>
      <xdr:rowOff>66675</xdr:rowOff>
    </xdr:from>
    <xdr:to>
      <xdr:col>4</xdr:col>
      <xdr:colOff>228600</xdr:colOff>
      <xdr:row>34</xdr:row>
      <xdr:rowOff>66675</xdr:rowOff>
    </xdr:to>
    <xdr:sp>
      <xdr:nvSpPr>
        <xdr:cNvPr id="38" name="Line 41"/>
        <xdr:cNvSpPr>
          <a:spLocks/>
        </xdr:cNvSpPr>
      </xdr:nvSpPr>
      <xdr:spPr>
        <a:xfrm flipH="1">
          <a:off x="4029075" y="7067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35</xdr:row>
      <xdr:rowOff>66675</xdr:rowOff>
    </xdr:from>
    <xdr:to>
      <xdr:col>4</xdr:col>
      <xdr:colOff>228600</xdr:colOff>
      <xdr:row>35</xdr:row>
      <xdr:rowOff>66675</xdr:rowOff>
    </xdr:to>
    <xdr:sp>
      <xdr:nvSpPr>
        <xdr:cNvPr id="39" name="Line 42"/>
        <xdr:cNvSpPr>
          <a:spLocks/>
        </xdr:cNvSpPr>
      </xdr:nvSpPr>
      <xdr:spPr>
        <a:xfrm flipH="1">
          <a:off x="4029075" y="7210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37</xdr:row>
      <xdr:rowOff>66675</xdr:rowOff>
    </xdr:from>
    <xdr:to>
      <xdr:col>4</xdr:col>
      <xdr:colOff>228600</xdr:colOff>
      <xdr:row>37</xdr:row>
      <xdr:rowOff>66675</xdr:rowOff>
    </xdr:to>
    <xdr:sp>
      <xdr:nvSpPr>
        <xdr:cNvPr id="40" name="Line 43"/>
        <xdr:cNvSpPr>
          <a:spLocks/>
        </xdr:cNvSpPr>
      </xdr:nvSpPr>
      <xdr:spPr>
        <a:xfrm flipH="1">
          <a:off x="4029075" y="7496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38</xdr:row>
      <xdr:rowOff>66675</xdr:rowOff>
    </xdr:from>
    <xdr:to>
      <xdr:col>4</xdr:col>
      <xdr:colOff>228600</xdr:colOff>
      <xdr:row>38</xdr:row>
      <xdr:rowOff>66675</xdr:rowOff>
    </xdr:to>
    <xdr:sp>
      <xdr:nvSpPr>
        <xdr:cNvPr id="41" name="Line 44"/>
        <xdr:cNvSpPr>
          <a:spLocks/>
        </xdr:cNvSpPr>
      </xdr:nvSpPr>
      <xdr:spPr>
        <a:xfrm flipH="1">
          <a:off x="4029075" y="7639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39</xdr:row>
      <xdr:rowOff>66675</xdr:rowOff>
    </xdr:from>
    <xdr:to>
      <xdr:col>4</xdr:col>
      <xdr:colOff>228600</xdr:colOff>
      <xdr:row>39</xdr:row>
      <xdr:rowOff>66675</xdr:rowOff>
    </xdr:to>
    <xdr:sp>
      <xdr:nvSpPr>
        <xdr:cNvPr id="42" name="Line 45"/>
        <xdr:cNvSpPr>
          <a:spLocks/>
        </xdr:cNvSpPr>
      </xdr:nvSpPr>
      <xdr:spPr>
        <a:xfrm flipH="1">
          <a:off x="4029075" y="7781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40</xdr:row>
      <xdr:rowOff>66675</xdr:rowOff>
    </xdr:from>
    <xdr:to>
      <xdr:col>4</xdr:col>
      <xdr:colOff>228600</xdr:colOff>
      <xdr:row>40</xdr:row>
      <xdr:rowOff>66675</xdr:rowOff>
    </xdr:to>
    <xdr:sp>
      <xdr:nvSpPr>
        <xdr:cNvPr id="43" name="Line 46"/>
        <xdr:cNvSpPr>
          <a:spLocks/>
        </xdr:cNvSpPr>
      </xdr:nvSpPr>
      <xdr:spPr>
        <a:xfrm flipH="1">
          <a:off x="4029075" y="7924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41</xdr:row>
      <xdr:rowOff>66675</xdr:rowOff>
    </xdr:from>
    <xdr:to>
      <xdr:col>4</xdr:col>
      <xdr:colOff>228600</xdr:colOff>
      <xdr:row>41</xdr:row>
      <xdr:rowOff>66675</xdr:rowOff>
    </xdr:to>
    <xdr:sp>
      <xdr:nvSpPr>
        <xdr:cNvPr id="44" name="Line 47"/>
        <xdr:cNvSpPr>
          <a:spLocks/>
        </xdr:cNvSpPr>
      </xdr:nvSpPr>
      <xdr:spPr>
        <a:xfrm flipH="1">
          <a:off x="4029075" y="8067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42</xdr:row>
      <xdr:rowOff>66675</xdr:rowOff>
    </xdr:from>
    <xdr:to>
      <xdr:col>4</xdr:col>
      <xdr:colOff>228600</xdr:colOff>
      <xdr:row>42</xdr:row>
      <xdr:rowOff>66675</xdr:rowOff>
    </xdr:to>
    <xdr:sp>
      <xdr:nvSpPr>
        <xdr:cNvPr id="45" name="Line 48"/>
        <xdr:cNvSpPr>
          <a:spLocks/>
        </xdr:cNvSpPr>
      </xdr:nvSpPr>
      <xdr:spPr>
        <a:xfrm flipH="1">
          <a:off x="4029075" y="8210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43</xdr:row>
      <xdr:rowOff>66675</xdr:rowOff>
    </xdr:from>
    <xdr:to>
      <xdr:col>4</xdr:col>
      <xdr:colOff>228600</xdr:colOff>
      <xdr:row>43</xdr:row>
      <xdr:rowOff>66675</xdr:rowOff>
    </xdr:to>
    <xdr:sp>
      <xdr:nvSpPr>
        <xdr:cNvPr id="46" name="Line 49"/>
        <xdr:cNvSpPr>
          <a:spLocks/>
        </xdr:cNvSpPr>
      </xdr:nvSpPr>
      <xdr:spPr>
        <a:xfrm flipH="1">
          <a:off x="4029075" y="8353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44</xdr:row>
      <xdr:rowOff>66675</xdr:rowOff>
    </xdr:from>
    <xdr:to>
      <xdr:col>4</xdr:col>
      <xdr:colOff>228600</xdr:colOff>
      <xdr:row>44</xdr:row>
      <xdr:rowOff>66675</xdr:rowOff>
    </xdr:to>
    <xdr:sp>
      <xdr:nvSpPr>
        <xdr:cNvPr id="47" name="Line 50"/>
        <xdr:cNvSpPr>
          <a:spLocks/>
        </xdr:cNvSpPr>
      </xdr:nvSpPr>
      <xdr:spPr>
        <a:xfrm flipH="1">
          <a:off x="4029075" y="84963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46</xdr:row>
      <xdr:rowOff>66675</xdr:rowOff>
    </xdr:from>
    <xdr:to>
      <xdr:col>4</xdr:col>
      <xdr:colOff>228600</xdr:colOff>
      <xdr:row>46</xdr:row>
      <xdr:rowOff>66675</xdr:rowOff>
    </xdr:to>
    <xdr:sp>
      <xdr:nvSpPr>
        <xdr:cNvPr id="48" name="Line 51"/>
        <xdr:cNvSpPr>
          <a:spLocks/>
        </xdr:cNvSpPr>
      </xdr:nvSpPr>
      <xdr:spPr>
        <a:xfrm flipH="1">
          <a:off x="4029075" y="8782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66675</xdr:rowOff>
    </xdr:from>
    <xdr:to>
      <xdr:col>4</xdr:col>
      <xdr:colOff>228600</xdr:colOff>
      <xdr:row>48</xdr:row>
      <xdr:rowOff>66675</xdr:rowOff>
    </xdr:to>
    <xdr:sp>
      <xdr:nvSpPr>
        <xdr:cNvPr id="49" name="Line 52"/>
        <xdr:cNvSpPr>
          <a:spLocks/>
        </xdr:cNvSpPr>
      </xdr:nvSpPr>
      <xdr:spPr>
        <a:xfrm flipH="1">
          <a:off x="4029075" y="9067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49</xdr:row>
      <xdr:rowOff>66675</xdr:rowOff>
    </xdr:from>
    <xdr:to>
      <xdr:col>4</xdr:col>
      <xdr:colOff>228600</xdr:colOff>
      <xdr:row>49</xdr:row>
      <xdr:rowOff>66675</xdr:rowOff>
    </xdr:to>
    <xdr:sp>
      <xdr:nvSpPr>
        <xdr:cNvPr id="50" name="Line 53"/>
        <xdr:cNvSpPr>
          <a:spLocks/>
        </xdr:cNvSpPr>
      </xdr:nvSpPr>
      <xdr:spPr>
        <a:xfrm flipH="1">
          <a:off x="4029075" y="9210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50</xdr:row>
      <xdr:rowOff>66675</xdr:rowOff>
    </xdr:from>
    <xdr:to>
      <xdr:col>4</xdr:col>
      <xdr:colOff>228600</xdr:colOff>
      <xdr:row>50</xdr:row>
      <xdr:rowOff>66675</xdr:rowOff>
    </xdr:to>
    <xdr:sp>
      <xdr:nvSpPr>
        <xdr:cNvPr id="51" name="Line 54"/>
        <xdr:cNvSpPr>
          <a:spLocks/>
        </xdr:cNvSpPr>
      </xdr:nvSpPr>
      <xdr:spPr>
        <a:xfrm flipH="1">
          <a:off x="4029075" y="9353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51</xdr:row>
      <xdr:rowOff>66675</xdr:rowOff>
    </xdr:from>
    <xdr:to>
      <xdr:col>4</xdr:col>
      <xdr:colOff>228600</xdr:colOff>
      <xdr:row>51</xdr:row>
      <xdr:rowOff>66675</xdr:rowOff>
    </xdr:to>
    <xdr:sp>
      <xdr:nvSpPr>
        <xdr:cNvPr id="52" name="Line 55"/>
        <xdr:cNvSpPr>
          <a:spLocks/>
        </xdr:cNvSpPr>
      </xdr:nvSpPr>
      <xdr:spPr>
        <a:xfrm flipH="1">
          <a:off x="4029075" y="9496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53</xdr:row>
      <xdr:rowOff>66675</xdr:rowOff>
    </xdr:from>
    <xdr:to>
      <xdr:col>4</xdr:col>
      <xdr:colOff>228600</xdr:colOff>
      <xdr:row>53</xdr:row>
      <xdr:rowOff>66675</xdr:rowOff>
    </xdr:to>
    <xdr:sp>
      <xdr:nvSpPr>
        <xdr:cNvPr id="53" name="Line 56"/>
        <xdr:cNvSpPr>
          <a:spLocks/>
        </xdr:cNvSpPr>
      </xdr:nvSpPr>
      <xdr:spPr>
        <a:xfrm flipH="1">
          <a:off x="4029075" y="9782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54</xdr:row>
      <xdr:rowOff>66675</xdr:rowOff>
    </xdr:from>
    <xdr:to>
      <xdr:col>4</xdr:col>
      <xdr:colOff>228600</xdr:colOff>
      <xdr:row>54</xdr:row>
      <xdr:rowOff>66675</xdr:rowOff>
    </xdr:to>
    <xdr:sp>
      <xdr:nvSpPr>
        <xdr:cNvPr id="54" name="Line 57"/>
        <xdr:cNvSpPr>
          <a:spLocks/>
        </xdr:cNvSpPr>
      </xdr:nvSpPr>
      <xdr:spPr>
        <a:xfrm flipH="1">
          <a:off x="4029075" y="9925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55</xdr:row>
      <xdr:rowOff>66675</xdr:rowOff>
    </xdr:from>
    <xdr:to>
      <xdr:col>4</xdr:col>
      <xdr:colOff>228600</xdr:colOff>
      <xdr:row>55</xdr:row>
      <xdr:rowOff>66675</xdr:rowOff>
    </xdr:to>
    <xdr:sp>
      <xdr:nvSpPr>
        <xdr:cNvPr id="55" name="Line 58"/>
        <xdr:cNvSpPr>
          <a:spLocks/>
        </xdr:cNvSpPr>
      </xdr:nvSpPr>
      <xdr:spPr>
        <a:xfrm flipH="1">
          <a:off x="4029075" y="10067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56</xdr:row>
      <xdr:rowOff>66675</xdr:rowOff>
    </xdr:from>
    <xdr:to>
      <xdr:col>4</xdr:col>
      <xdr:colOff>228600</xdr:colOff>
      <xdr:row>56</xdr:row>
      <xdr:rowOff>66675</xdr:rowOff>
    </xdr:to>
    <xdr:sp>
      <xdr:nvSpPr>
        <xdr:cNvPr id="56" name="Line 59"/>
        <xdr:cNvSpPr>
          <a:spLocks/>
        </xdr:cNvSpPr>
      </xdr:nvSpPr>
      <xdr:spPr>
        <a:xfrm flipH="1">
          <a:off x="4029075" y="10210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57</xdr:row>
      <xdr:rowOff>66675</xdr:rowOff>
    </xdr:from>
    <xdr:to>
      <xdr:col>4</xdr:col>
      <xdr:colOff>228600</xdr:colOff>
      <xdr:row>57</xdr:row>
      <xdr:rowOff>66675</xdr:rowOff>
    </xdr:to>
    <xdr:sp>
      <xdr:nvSpPr>
        <xdr:cNvPr id="57" name="Line 60"/>
        <xdr:cNvSpPr>
          <a:spLocks/>
        </xdr:cNvSpPr>
      </xdr:nvSpPr>
      <xdr:spPr>
        <a:xfrm flipH="1">
          <a:off x="4029075" y="1035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48</xdr:row>
      <xdr:rowOff>66675</xdr:rowOff>
    </xdr:from>
    <xdr:to>
      <xdr:col>4</xdr:col>
      <xdr:colOff>228600</xdr:colOff>
      <xdr:row>57</xdr:row>
      <xdr:rowOff>66675</xdr:rowOff>
    </xdr:to>
    <xdr:sp>
      <xdr:nvSpPr>
        <xdr:cNvPr id="58" name="Line 61"/>
        <xdr:cNvSpPr>
          <a:spLocks/>
        </xdr:cNvSpPr>
      </xdr:nvSpPr>
      <xdr:spPr>
        <a:xfrm>
          <a:off x="4257675" y="9067800"/>
          <a:ext cx="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52</xdr:row>
      <xdr:rowOff>66675</xdr:rowOff>
    </xdr:from>
    <xdr:to>
      <xdr:col>5</xdr:col>
      <xdr:colOff>76200</xdr:colOff>
      <xdr:row>52</xdr:row>
      <xdr:rowOff>66675</xdr:rowOff>
    </xdr:to>
    <xdr:sp>
      <xdr:nvSpPr>
        <xdr:cNvPr id="59" name="Line 62"/>
        <xdr:cNvSpPr>
          <a:spLocks/>
        </xdr:cNvSpPr>
      </xdr:nvSpPr>
      <xdr:spPr>
        <a:xfrm>
          <a:off x="4038600" y="96393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36</xdr:row>
      <xdr:rowOff>66675</xdr:rowOff>
    </xdr:from>
    <xdr:to>
      <xdr:col>6</xdr:col>
      <xdr:colOff>142875</xdr:colOff>
      <xdr:row>36</xdr:row>
      <xdr:rowOff>66675</xdr:rowOff>
    </xdr:to>
    <xdr:sp>
      <xdr:nvSpPr>
        <xdr:cNvPr id="60" name="Line 63"/>
        <xdr:cNvSpPr>
          <a:spLocks/>
        </xdr:cNvSpPr>
      </xdr:nvSpPr>
      <xdr:spPr>
        <a:xfrm>
          <a:off x="5410200" y="73533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38</xdr:row>
      <xdr:rowOff>85725</xdr:rowOff>
    </xdr:from>
    <xdr:to>
      <xdr:col>7</xdr:col>
      <xdr:colOff>9525</xdr:colOff>
      <xdr:row>38</xdr:row>
      <xdr:rowOff>85725</xdr:rowOff>
    </xdr:to>
    <xdr:sp>
      <xdr:nvSpPr>
        <xdr:cNvPr id="61" name="Line 64"/>
        <xdr:cNvSpPr>
          <a:spLocks/>
        </xdr:cNvSpPr>
      </xdr:nvSpPr>
      <xdr:spPr>
        <a:xfrm>
          <a:off x="5600700" y="76581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38100</xdr:colOff>
      <xdr:row>37</xdr:row>
      <xdr:rowOff>57150</xdr:rowOff>
    </xdr:from>
    <xdr:to>
      <xdr:col>5</xdr:col>
      <xdr:colOff>847725</xdr:colOff>
      <xdr:row>38</xdr:row>
      <xdr:rowOff>76200</xdr:rowOff>
    </xdr:to>
    <xdr:sp>
      <xdr:nvSpPr>
        <xdr:cNvPr id="62" name="AutoShape 65"/>
        <xdr:cNvSpPr>
          <a:spLocks/>
        </xdr:cNvSpPr>
      </xdr:nvSpPr>
      <xdr:spPr>
        <a:xfrm>
          <a:off x="4562475" y="7486650"/>
          <a:ext cx="809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447675</xdr:colOff>
      <xdr:row>39</xdr:row>
      <xdr:rowOff>47625</xdr:rowOff>
    </xdr:from>
    <xdr:to>
      <xdr:col>7</xdr:col>
      <xdr:colOff>1495425</xdr:colOff>
      <xdr:row>40</xdr:row>
      <xdr:rowOff>104775</xdr:rowOff>
    </xdr:to>
    <xdr:sp>
      <xdr:nvSpPr>
        <xdr:cNvPr id="63" name="AutoShape 66"/>
        <xdr:cNvSpPr>
          <a:spLocks/>
        </xdr:cNvSpPr>
      </xdr:nvSpPr>
      <xdr:spPr>
        <a:xfrm>
          <a:off x="5895975" y="7762875"/>
          <a:ext cx="15049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54</xdr:row>
      <xdr:rowOff>9525</xdr:rowOff>
    </xdr:from>
    <xdr:to>
      <xdr:col>2</xdr:col>
      <xdr:colOff>2152650</xdr:colOff>
      <xdr:row>55</xdr:row>
      <xdr:rowOff>114300</xdr:rowOff>
    </xdr:to>
    <xdr:sp>
      <xdr:nvSpPr>
        <xdr:cNvPr id="1" name="AutoShape 1"/>
        <xdr:cNvSpPr>
          <a:spLocks/>
        </xdr:cNvSpPr>
      </xdr:nvSpPr>
      <xdr:spPr>
        <a:xfrm>
          <a:off x="1257300" y="8248650"/>
          <a:ext cx="2114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3</xdr:row>
      <xdr:rowOff>200025</xdr:rowOff>
    </xdr:from>
    <xdr:to>
      <xdr:col>10</xdr:col>
      <xdr:colOff>285750</xdr:colOff>
      <xdr:row>3</xdr:row>
      <xdr:rowOff>438150</xdr:rowOff>
    </xdr:to>
    <xdr:sp>
      <xdr:nvSpPr>
        <xdr:cNvPr id="1" name="AutoShape 1"/>
        <xdr:cNvSpPr>
          <a:spLocks/>
        </xdr:cNvSpPr>
      </xdr:nvSpPr>
      <xdr:spPr>
        <a:xfrm>
          <a:off x="6496050" y="102870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3</xdr:row>
      <xdr:rowOff>200025</xdr:rowOff>
    </xdr:from>
    <xdr:to>
      <xdr:col>12</xdr:col>
      <xdr:colOff>285750</xdr:colOff>
      <xdr:row>3</xdr:row>
      <xdr:rowOff>438150</xdr:rowOff>
    </xdr:to>
    <xdr:sp>
      <xdr:nvSpPr>
        <xdr:cNvPr id="2" name="AutoShape 2"/>
        <xdr:cNvSpPr>
          <a:spLocks/>
        </xdr:cNvSpPr>
      </xdr:nvSpPr>
      <xdr:spPr>
        <a:xfrm>
          <a:off x="7505700" y="102870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0</xdr:rowOff>
    </xdr:from>
    <xdr:to>
      <xdr:col>10</xdr:col>
      <xdr:colOff>276225</xdr:colOff>
      <xdr:row>0</xdr:row>
      <xdr:rowOff>0</xdr:rowOff>
    </xdr:to>
    <xdr:sp>
      <xdr:nvSpPr>
        <xdr:cNvPr id="1" name="AutoShape 1"/>
        <xdr:cNvSpPr>
          <a:spLocks/>
        </xdr:cNvSpPr>
      </xdr:nvSpPr>
      <xdr:spPr>
        <a:xfrm>
          <a:off x="6153150" y="0"/>
          <a:ext cx="895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0</xdr:row>
      <xdr:rowOff>0</xdr:rowOff>
    </xdr:from>
    <xdr:to>
      <xdr:col>12</xdr:col>
      <xdr:colOff>276225</xdr:colOff>
      <xdr:row>0</xdr:row>
      <xdr:rowOff>0</xdr:rowOff>
    </xdr:to>
    <xdr:sp>
      <xdr:nvSpPr>
        <xdr:cNvPr id="2" name="AutoShape 2"/>
        <xdr:cNvSpPr>
          <a:spLocks/>
        </xdr:cNvSpPr>
      </xdr:nvSpPr>
      <xdr:spPr>
        <a:xfrm>
          <a:off x="7305675" y="0"/>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xdr:row>
      <xdr:rowOff>219075</xdr:rowOff>
    </xdr:from>
    <xdr:to>
      <xdr:col>7</xdr:col>
      <xdr:colOff>180975</xdr:colOff>
      <xdr:row>3</xdr:row>
      <xdr:rowOff>419100</xdr:rowOff>
    </xdr:to>
    <xdr:sp>
      <xdr:nvSpPr>
        <xdr:cNvPr id="1" name="AutoShape 1"/>
        <xdr:cNvSpPr>
          <a:spLocks/>
        </xdr:cNvSpPr>
      </xdr:nvSpPr>
      <xdr:spPr>
        <a:xfrm>
          <a:off x="5153025" y="1047750"/>
          <a:ext cx="38100" cy="200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3</xdr:row>
      <xdr:rowOff>219075</xdr:rowOff>
    </xdr:from>
    <xdr:to>
      <xdr:col>8</xdr:col>
      <xdr:colOff>285750</xdr:colOff>
      <xdr:row>3</xdr:row>
      <xdr:rowOff>419100</xdr:rowOff>
    </xdr:to>
    <xdr:sp>
      <xdr:nvSpPr>
        <xdr:cNvPr id="2" name="AutoShape 2"/>
        <xdr:cNvSpPr>
          <a:spLocks/>
        </xdr:cNvSpPr>
      </xdr:nvSpPr>
      <xdr:spPr>
        <a:xfrm>
          <a:off x="6143625" y="1047750"/>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3" name="AutoShape 3"/>
        <xdr:cNvSpPr>
          <a:spLocks/>
        </xdr:cNvSpPr>
      </xdr:nvSpPr>
      <xdr:spPr>
        <a:xfrm>
          <a:off x="6410325" y="104775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4" name="AutoShape 4"/>
        <xdr:cNvSpPr>
          <a:spLocks/>
        </xdr:cNvSpPr>
      </xdr:nvSpPr>
      <xdr:spPr>
        <a:xfrm>
          <a:off x="7534275" y="105727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5" name="AutoShape 7"/>
        <xdr:cNvSpPr>
          <a:spLocks/>
        </xdr:cNvSpPr>
      </xdr:nvSpPr>
      <xdr:spPr>
        <a:xfrm>
          <a:off x="6410325" y="104775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6" name="AutoShape 8"/>
        <xdr:cNvSpPr>
          <a:spLocks/>
        </xdr:cNvSpPr>
      </xdr:nvSpPr>
      <xdr:spPr>
        <a:xfrm>
          <a:off x="7534275" y="105727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7" name="AutoShape 10"/>
        <xdr:cNvSpPr>
          <a:spLocks/>
        </xdr:cNvSpPr>
      </xdr:nvSpPr>
      <xdr:spPr>
        <a:xfrm>
          <a:off x="6410325" y="104775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8" name="AutoShape 11"/>
        <xdr:cNvSpPr>
          <a:spLocks/>
        </xdr:cNvSpPr>
      </xdr:nvSpPr>
      <xdr:spPr>
        <a:xfrm>
          <a:off x="7534275" y="105727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65"/>
  <sheetViews>
    <sheetView zoomScale="110" zoomScaleNormal="110" workbookViewId="0" topLeftCell="A1">
      <selection activeCell="A1" sqref="A1:H1"/>
    </sheetView>
  </sheetViews>
  <sheetFormatPr defaultColWidth="9.00390625" defaultRowHeight="12"/>
  <cols>
    <col min="1" max="1" width="11.375" style="0" customWidth="1"/>
    <col min="2" max="2" width="9.625" style="0" customWidth="1"/>
    <col min="3" max="3" width="21.375" style="0" customWidth="1"/>
    <col min="4" max="4" width="10.50390625" style="0" customWidth="1"/>
    <col min="5" max="5" width="6.50390625" style="0" customWidth="1"/>
    <col min="6" max="6" width="12.125" style="0" customWidth="1"/>
    <col min="7" max="7" width="6.00390625" style="0" customWidth="1"/>
    <col min="8" max="8" width="31.125" style="0" customWidth="1"/>
  </cols>
  <sheetData>
    <row r="1" spans="1:8" ht="24" customHeight="1">
      <c r="A1" s="227" t="s">
        <v>967</v>
      </c>
      <c r="B1" s="227"/>
      <c r="C1" s="227"/>
      <c r="D1" s="227"/>
      <c r="E1" s="227"/>
      <c r="F1" s="227"/>
      <c r="G1" s="227"/>
      <c r="H1" s="227"/>
    </row>
    <row r="2" spans="1:8" ht="39.75" customHeight="1">
      <c r="A2" s="231" t="s">
        <v>206</v>
      </c>
      <c r="B2" s="231"/>
      <c r="C2" s="231"/>
      <c r="D2" s="231"/>
      <c r="E2" s="231"/>
      <c r="F2" s="231"/>
      <c r="G2" s="231"/>
      <c r="H2" s="231"/>
    </row>
    <row r="3" spans="1:8" ht="30" customHeight="1">
      <c r="A3" s="232" t="s">
        <v>778</v>
      </c>
      <c r="B3" s="232"/>
      <c r="C3" s="232"/>
      <c r="D3" s="232"/>
      <c r="E3" s="232"/>
      <c r="F3" s="232"/>
      <c r="G3" s="232"/>
      <c r="H3" s="232"/>
    </row>
    <row r="4" spans="1:8" ht="15.75" customHeight="1">
      <c r="A4" s="234" t="s">
        <v>0</v>
      </c>
      <c r="B4" s="234"/>
      <c r="C4" s="234"/>
      <c r="D4" s="234"/>
      <c r="E4" s="234"/>
      <c r="F4" s="234"/>
      <c r="G4" s="234"/>
      <c r="H4" s="234"/>
    </row>
    <row r="5" spans="1:8" ht="15.75" customHeight="1">
      <c r="A5" s="234"/>
      <c r="B5" s="234"/>
      <c r="C5" s="234"/>
      <c r="D5" s="234"/>
      <c r="E5" s="234"/>
      <c r="F5" s="234"/>
      <c r="G5" s="234"/>
      <c r="H5" s="234"/>
    </row>
    <row r="6" spans="1:8" ht="15.75" customHeight="1">
      <c r="A6" s="234"/>
      <c r="B6" s="234"/>
      <c r="C6" s="234"/>
      <c r="D6" s="234"/>
      <c r="E6" s="234"/>
      <c r="F6" s="234"/>
      <c r="G6" s="234"/>
      <c r="H6" s="234"/>
    </row>
    <row r="7" spans="1:8" ht="15.75" customHeight="1">
      <c r="A7" s="234"/>
      <c r="B7" s="234"/>
      <c r="C7" s="234"/>
      <c r="D7" s="234"/>
      <c r="E7" s="234"/>
      <c r="F7" s="234"/>
      <c r="G7" s="234"/>
      <c r="H7" s="234"/>
    </row>
    <row r="8" spans="1:8" ht="15.75" customHeight="1">
      <c r="A8" s="234"/>
      <c r="B8" s="234"/>
      <c r="C8" s="234"/>
      <c r="D8" s="234"/>
      <c r="E8" s="234"/>
      <c r="F8" s="234"/>
      <c r="G8" s="234"/>
      <c r="H8" s="234"/>
    </row>
    <row r="9" spans="1:8" ht="15.75" customHeight="1">
      <c r="A9" s="234"/>
      <c r="B9" s="234"/>
      <c r="C9" s="234"/>
      <c r="D9" s="234"/>
      <c r="E9" s="234"/>
      <c r="F9" s="234"/>
      <c r="G9" s="234"/>
      <c r="H9" s="234"/>
    </row>
    <row r="10" spans="1:8" ht="15.75" customHeight="1">
      <c r="A10" s="234"/>
      <c r="B10" s="234"/>
      <c r="C10" s="234"/>
      <c r="D10" s="234"/>
      <c r="E10" s="234"/>
      <c r="F10" s="234"/>
      <c r="G10" s="234"/>
      <c r="H10" s="234"/>
    </row>
    <row r="11" spans="1:8" ht="15.75" customHeight="1">
      <c r="A11" s="234"/>
      <c r="B11" s="234"/>
      <c r="C11" s="234"/>
      <c r="D11" s="234"/>
      <c r="E11" s="234"/>
      <c r="F11" s="234"/>
      <c r="G11" s="234"/>
      <c r="H11" s="234"/>
    </row>
    <row r="12" spans="1:8" ht="15.75" customHeight="1">
      <c r="A12" s="234"/>
      <c r="B12" s="234"/>
      <c r="C12" s="234"/>
      <c r="D12" s="234"/>
      <c r="E12" s="234"/>
      <c r="F12" s="234"/>
      <c r="G12" s="234"/>
      <c r="H12" s="234"/>
    </row>
    <row r="13" spans="1:8" ht="15.75" customHeight="1">
      <c r="A13" s="234"/>
      <c r="B13" s="234"/>
      <c r="C13" s="234"/>
      <c r="D13" s="234"/>
      <c r="E13" s="234"/>
      <c r="F13" s="234"/>
      <c r="G13" s="234"/>
      <c r="H13" s="234"/>
    </row>
    <row r="14" spans="1:8" ht="15.75" customHeight="1">
      <c r="A14" s="234"/>
      <c r="B14" s="234"/>
      <c r="C14" s="234"/>
      <c r="D14" s="234"/>
      <c r="E14" s="234"/>
      <c r="F14" s="234"/>
      <c r="G14" s="234"/>
      <c r="H14" s="234"/>
    </row>
    <row r="15" spans="1:8" ht="15.75" customHeight="1">
      <c r="A15" s="234"/>
      <c r="B15" s="234"/>
      <c r="C15" s="234"/>
      <c r="D15" s="234"/>
      <c r="E15" s="234"/>
      <c r="F15" s="234"/>
      <c r="G15" s="234"/>
      <c r="H15" s="234"/>
    </row>
    <row r="16" spans="1:8" ht="15.75" customHeight="1">
      <c r="A16" s="234"/>
      <c r="B16" s="234"/>
      <c r="C16" s="234"/>
      <c r="D16" s="234"/>
      <c r="E16" s="234"/>
      <c r="F16" s="234"/>
      <c r="G16" s="234"/>
      <c r="H16" s="234"/>
    </row>
    <row r="17" spans="1:8" ht="15.75" customHeight="1">
      <c r="A17" s="234"/>
      <c r="B17" s="234"/>
      <c r="C17" s="234"/>
      <c r="D17" s="234"/>
      <c r="E17" s="234"/>
      <c r="F17" s="234"/>
      <c r="G17" s="234"/>
      <c r="H17" s="234"/>
    </row>
    <row r="18" spans="1:8" ht="15.75" customHeight="1">
      <c r="A18" s="234"/>
      <c r="B18" s="234"/>
      <c r="C18" s="234"/>
      <c r="D18" s="234"/>
      <c r="E18" s="234"/>
      <c r="F18" s="234"/>
      <c r="G18" s="234"/>
      <c r="H18" s="234"/>
    </row>
    <row r="19" spans="1:8" ht="15.75" customHeight="1">
      <c r="A19" s="234"/>
      <c r="B19" s="234"/>
      <c r="C19" s="234"/>
      <c r="D19" s="234"/>
      <c r="E19" s="234"/>
      <c r="F19" s="234"/>
      <c r="G19" s="234"/>
      <c r="H19" s="234"/>
    </row>
    <row r="20" spans="1:8" ht="15.75" customHeight="1">
      <c r="A20" s="234"/>
      <c r="B20" s="234"/>
      <c r="C20" s="234"/>
      <c r="D20" s="234"/>
      <c r="E20" s="234"/>
      <c r="F20" s="234"/>
      <c r="G20" s="234"/>
      <c r="H20" s="234"/>
    </row>
    <row r="21" spans="1:8" ht="15.75" customHeight="1">
      <c r="A21" s="234"/>
      <c r="B21" s="234"/>
      <c r="C21" s="234"/>
      <c r="D21" s="234"/>
      <c r="E21" s="234"/>
      <c r="F21" s="234"/>
      <c r="G21" s="234"/>
      <c r="H21" s="234"/>
    </row>
    <row r="22" spans="1:8" ht="15.75" customHeight="1">
      <c r="A22" s="234"/>
      <c r="B22" s="234"/>
      <c r="C22" s="234"/>
      <c r="D22" s="234"/>
      <c r="E22" s="234"/>
      <c r="F22" s="234"/>
      <c r="G22" s="234"/>
      <c r="H22" s="234"/>
    </row>
    <row r="23" spans="1:8" ht="15.75" customHeight="1">
      <c r="A23" s="234"/>
      <c r="B23" s="234"/>
      <c r="C23" s="234"/>
      <c r="D23" s="234"/>
      <c r="E23" s="234"/>
      <c r="F23" s="234"/>
      <c r="G23" s="234"/>
      <c r="H23" s="234"/>
    </row>
    <row r="24" spans="1:7" ht="11.25">
      <c r="A24" s="6"/>
      <c r="B24" s="6"/>
      <c r="C24" s="6"/>
      <c r="D24" s="6"/>
      <c r="E24" s="6"/>
      <c r="F24" s="6"/>
      <c r="G24" s="6"/>
    </row>
    <row r="25" spans="1:7" ht="11.25">
      <c r="A25" s="5"/>
      <c r="B25" s="5"/>
      <c r="C25" s="5"/>
      <c r="D25" s="5"/>
      <c r="E25" s="5"/>
      <c r="F25" s="5"/>
      <c r="G25" s="5"/>
    </row>
    <row r="26" spans="1:8" ht="17.25" customHeight="1">
      <c r="A26" s="230" t="s">
        <v>779</v>
      </c>
      <c r="B26" s="230"/>
      <c r="C26" s="230"/>
      <c r="D26" s="230"/>
      <c r="E26" s="230"/>
      <c r="F26" s="230"/>
      <c r="G26" s="230"/>
      <c r="H26" s="230"/>
    </row>
    <row r="27" spans="1:8" ht="24" customHeight="1">
      <c r="A27" s="230" t="s">
        <v>780</v>
      </c>
      <c r="B27" s="230"/>
      <c r="C27" s="230"/>
      <c r="D27" s="230"/>
      <c r="E27" s="230"/>
      <c r="F27" s="230"/>
      <c r="G27" s="230"/>
      <c r="H27" s="230"/>
    </row>
    <row r="28" spans="1:8" ht="11.25">
      <c r="A28" s="46" t="s">
        <v>782</v>
      </c>
      <c r="B28" s="9" t="s">
        <v>212</v>
      </c>
      <c r="C28" s="7"/>
      <c r="D28" s="9" t="s">
        <v>211</v>
      </c>
      <c r="E28" s="7"/>
      <c r="F28" s="7"/>
      <c r="G28" s="7"/>
      <c r="H28" s="7"/>
    </row>
    <row r="29" spans="2:8" ht="11.25">
      <c r="B29" s="7"/>
      <c r="C29" s="7"/>
      <c r="D29" s="7"/>
      <c r="E29" s="7"/>
      <c r="F29" s="7"/>
      <c r="G29" s="7"/>
      <c r="H29" s="7"/>
    </row>
    <row r="30" spans="1:8" ht="11.25">
      <c r="A30" s="44" t="s">
        <v>269</v>
      </c>
      <c r="B30" s="7" t="s">
        <v>237</v>
      </c>
      <c r="C30" s="7"/>
      <c r="D30" s="9" t="s">
        <v>207</v>
      </c>
      <c r="E30" s="7"/>
      <c r="F30" s="4" t="s">
        <v>264</v>
      </c>
      <c r="G30" s="7"/>
      <c r="H30" s="7"/>
    </row>
    <row r="31" spans="2:8" ht="11.25">
      <c r="B31" s="7"/>
      <c r="C31" s="7"/>
      <c r="D31" s="7"/>
      <c r="E31" s="7"/>
      <c r="F31" s="7"/>
      <c r="G31" s="7"/>
      <c r="H31" s="7"/>
    </row>
    <row r="32" spans="2:8" ht="11.25">
      <c r="B32" s="230" t="s">
        <v>238</v>
      </c>
      <c r="C32" s="230"/>
      <c r="D32" s="4" t="s">
        <v>213</v>
      </c>
      <c r="E32" s="7"/>
      <c r="F32" s="7"/>
      <c r="G32" s="7"/>
      <c r="H32" s="7"/>
    </row>
    <row r="33" spans="2:8" ht="11.25">
      <c r="B33" s="7" t="s">
        <v>239</v>
      </c>
      <c r="C33" s="7"/>
      <c r="D33" s="9" t="s">
        <v>214</v>
      </c>
      <c r="E33" s="7"/>
      <c r="F33" s="7"/>
      <c r="G33" s="7"/>
      <c r="H33" s="7"/>
    </row>
    <row r="34" spans="2:8" ht="11.25">
      <c r="B34" s="7" t="s">
        <v>240</v>
      </c>
      <c r="C34" s="7"/>
      <c r="D34" s="9" t="s">
        <v>215</v>
      </c>
      <c r="E34" s="7"/>
      <c r="F34" s="7"/>
      <c r="G34" s="7"/>
      <c r="H34" s="7"/>
    </row>
    <row r="35" spans="2:8" ht="11.25">
      <c r="B35" s="230" t="s">
        <v>241</v>
      </c>
      <c r="C35" s="230"/>
      <c r="D35" s="9" t="s">
        <v>216</v>
      </c>
      <c r="E35" s="7"/>
      <c r="F35" s="7"/>
      <c r="G35" s="7"/>
      <c r="H35" s="7"/>
    </row>
    <row r="36" spans="2:8" ht="11.25">
      <c r="B36" s="7" t="s">
        <v>242</v>
      </c>
      <c r="C36" s="7"/>
      <c r="D36" s="9" t="s">
        <v>217</v>
      </c>
      <c r="E36" s="7"/>
      <c r="F36" s="7"/>
      <c r="G36" s="7"/>
      <c r="H36" s="7"/>
    </row>
    <row r="37" spans="2:8" ht="11.25">
      <c r="B37" s="7" t="s">
        <v>243</v>
      </c>
      <c r="C37" s="7"/>
      <c r="D37" s="9" t="s">
        <v>218</v>
      </c>
      <c r="E37" s="7"/>
      <c r="F37" s="4" t="s">
        <v>263</v>
      </c>
      <c r="G37" s="7"/>
      <c r="H37" s="7"/>
    </row>
    <row r="38" spans="1:8" ht="11.25">
      <c r="A38" s="228" t="s">
        <v>270</v>
      </c>
      <c r="B38" s="7" t="s">
        <v>244</v>
      </c>
      <c r="C38" s="7"/>
      <c r="D38" s="9" t="s">
        <v>219</v>
      </c>
      <c r="E38" s="7"/>
      <c r="F38" s="11" t="s">
        <v>208</v>
      </c>
      <c r="G38" s="7"/>
      <c r="H38" s="7"/>
    </row>
    <row r="39" spans="1:8" ht="11.25">
      <c r="A39" s="228"/>
      <c r="B39" s="230" t="s">
        <v>245</v>
      </c>
      <c r="C39" s="230"/>
      <c r="D39" s="9" t="s">
        <v>220</v>
      </c>
      <c r="E39" s="7"/>
      <c r="F39" s="2" t="s">
        <v>265</v>
      </c>
      <c r="G39" s="7"/>
      <c r="H39" s="7" t="s">
        <v>266</v>
      </c>
    </row>
    <row r="40" spans="2:8" ht="11.25">
      <c r="B40" s="230" t="s">
        <v>246</v>
      </c>
      <c r="C40" s="230"/>
      <c r="D40" s="9" t="s">
        <v>221</v>
      </c>
      <c r="E40" s="7"/>
      <c r="F40" s="7"/>
      <c r="G40" s="7"/>
      <c r="H40" s="10" t="s">
        <v>209</v>
      </c>
    </row>
    <row r="41" spans="2:8" ht="11.25">
      <c r="B41" s="7" t="s">
        <v>247</v>
      </c>
      <c r="C41" s="7"/>
      <c r="D41" s="9" t="s">
        <v>222</v>
      </c>
      <c r="E41" s="7"/>
      <c r="F41" s="7"/>
      <c r="G41" s="7"/>
      <c r="H41" s="1" t="s">
        <v>210</v>
      </c>
    </row>
    <row r="42" spans="1:8" ht="11.25">
      <c r="A42" s="8" t="s">
        <v>223</v>
      </c>
      <c r="B42" s="230" t="s">
        <v>248</v>
      </c>
      <c r="C42" s="230"/>
      <c r="D42" s="9" t="s">
        <v>224</v>
      </c>
      <c r="E42" s="7"/>
      <c r="F42" s="7"/>
      <c r="G42" s="7"/>
      <c r="H42" s="7"/>
    </row>
    <row r="43" spans="1:8" ht="11.25">
      <c r="A43" s="8" t="s">
        <v>223</v>
      </c>
      <c r="B43" s="230" t="s">
        <v>249</v>
      </c>
      <c r="C43" s="230"/>
      <c r="D43" s="9" t="s">
        <v>225</v>
      </c>
      <c r="E43" s="7"/>
      <c r="F43" s="7"/>
      <c r="G43" s="7"/>
      <c r="H43" s="7"/>
    </row>
    <row r="44" spans="1:8" ht="11.25">
      <c r="A44" s="8" t="s">
        <v>223</v>
      </c>
      <c r="B44" s="230" t="s">
        <v>250</v>
      </c>
      <c r="C44" s="230"/>
      <c r="D44" s="9" t="s">
        <v>226</v>
      </c>
      <c r="E44" s="7"/>
      <c r="F44" s="7"/>
      <c r="G44" s="7"/>
      <c r="H44" s="7"/>
    </row>
    <row r="45" spans="1:8" ht="11.25">
      <c r="A45" s="8" t="s">
        <v>223</v>
      </c>
      <c r="B45" s="230" t="s">
        <v>251</v>
      </c>
      <c r="C45" s="230"/>
      <c r="D45" s="9" t="s">
        <v>227</v>
      </c>
      <c r="E45" s="7"/>
      <c r="F45" s="7"/>
      <c r="G45" s="7"/>
      <c r="H45" s="7"/>
    </row>
    <row r="46" spans="2:8" ht="11.25">
      <c r="B46" s="7"/>
      <c r="C46" s="7"/>
      <c r="D46" s="7"/>
      <c r="E46" s="7"/>
      <c r="F46" s="7"/>
      <c r="G46" s="7"/>
      <c r="H46" s="7"/>
    </row>
    <row r="47" spans="1:8" ht="11.25">
      <c r="A47" s="46" t="s">
        <v>783</v>
      </c>
      <c r="B47" s="230" t="s">
        <v>784</v>
      </c>
      <c r="C47" s="230"/>
      <c r="D47" s="9" t="s">
        <v>228</v>
      </c>
      <c r="E47" s="229" t="s">
        <v>272</v>
      </c>
      <c r="F47" s="230"/>
      <c r="G47" s="230"/>
      <c r="H47" s="230"/>
    </row>
    <row r="48" spans="1:8" ht="11.25">
      <c r="A48" s="44" t="s">
        <v>807</v>
      </c>
      <c r="B48" s="7"/>
      <c r="C48" s="7"/>
      <c r="D48" s="7"/>
      <c r="E48" s="7"/>
      <c r="F48" s="7"/>
      <c r="G48" s="7"/>
      <c r="H48" s="7"/>
    </row>
    <row r="49" spans="2:8" ht="11.25">
      <c r="B49" s="230" t="s">
        <v>252</v>
      </c>
      <c r="C49" s="230"/>
      <c r="D49" s="9" t="s">
        <v>229</v>
      </c>
      <c r="E49" s="7"/>
      <c r="F49" s="7"/>
      <c r="G49" s="7"/>
      <c r="H49" s="7"/>
    </row>
    <row r="50" spans="2:8" ht="11.25">
      <c r="B50" s="230" t="s">
        <v>253</v>
      </c>
      <c r="C50" s="230"/>
      <c r="D50" s="9" t="s">
        <v>230</v>
      </c>
      <c r="E50" s="7"/>
      <c r="F50" s="7"/>
      <c r="G50" s="7"/>
      <c r="H50" s="7"/>
    </row>
    <row r="51" spans="2:8" ht="11.25">
      <c r="B51" s="7" t="s">
        <v>254</v>
      </c>
      <c r="C51" s="7"/>
      <c r="D51" s="9" t="s">
        <v>231</v>
      </c>
      <c r="E51" s="7"/>
      <c r="F51" s="7"/>
      <c r="G51" s="7"/>
      <c r="H51" s="7"/>
    </row>
    <row r="52" spans="1:8" ht="11.25">
      <c r="A52" s="7" t="s">
        <v>271</v>
      </c>
      <c r="B52" s="230" t="s">
        <v>255</v>
      </c>
      <c r="C52" s="230"/>
      <c r="D52" s="4" t="s">
        <v>781</v>
      </c>
      <c r="E52" s="7"/>
      <c r="F52" s="7"/>
      <c r="G52" s="7"/>
      <c r="H52" s="7"/>
    </row>
    <row r="53" spans="1:8" ht="11.25">
      <c r="A53" s="8" t="s">
        <v>223</v>
      </c>
      <c r="B53" s="230" t="s">
        <v>256</v>
      </c>
      <c r="C53" s="230"/>
      <c r="D53" s="4" t="s">
        <v>781</v>
      </c>
      <c r="E53" s="7"/>
      <c r="F53" s="4" t="s">
        <v>262</v>
      </c>
      <c r="G53" s="7"/>
      <c r="H53" s="7"/>
    </row>
    <row r="54" spans="1:8" ht="11.25">
      <c r="A54" s="8" t="s">
        <v>223</v>
      </c>
      <c r="B54" s="230" t="s">
        <v>257</v>
      </c>
      <c r="C54" s="230"/>
      <c r="D54" s="9" t="s">
        <v>232</v>
      </c>
      <c r="E54" s="7"/>
      <c r="F54" s="7"/>
      <c r="G54" s="7"/>
      <c r="H54" s="7"/>
    </row>
    <row r="55" spans="1:8" ht="11.25">
      <c r="A55" s="8" t="s">
        <v>223</v>
      </c>
      <c r="B55" s="230" t="s">
        <v>258</v>
      </c>
      <c r="C55" s="230"/>
      <c r="D55" s="9" t="s">
        <v>233</v>
      </c>
      <c r="E55" s="7"/>
      <c r="F55" s="7"/>
      <c r="G55" s="7"/>
      <c r="H55" s="7"/>
    </row>
    <row r="56" spans="1:8" ht="11.25">
      <c r="A56" s="8" t="s">
        <v>223</v>
      </c>
      <c r="B56" s="230" t="s">
        <v>259</v>
      </c>
      <c r="C56" s="230"/>
      <c r="D56" s="9" t="s">
        <v>234</v>
      </c>
      <c r="E56" s="7"/>
      <c r="F56" s="7"/>
      <c r="G56" s="7"/>
      <c r="H56" s="7"/>
    </row>
    <row r="57" spans="1:8" ht="11.25">
      <c r="A57" s="8" t="s">
        <v>223</v>
      </c>
      <c r="B57" s="230" t="s">
        <v>260</v>
      </c>
      <c r="C57" s="230"/>
      <c r="D57" s="9" t="s">
        <v>235</v>
      </c>
      <c r="E57" s="7"/>
      <c r="F57" s="7"/>
      <c r="G57" s="7"/>
      <c r="H57" s="7"/>
    </row>
    <row r="58" spans="1:8" ht="11.25">
      <c r="A58" s="8" t="s">
        <v>223</v>
      </c>
      <c r="B58" s="230" t="s">
        <v>261</v>
      </c>
      <c r="C58" s="230"/>
      <c r="D58" s="9" t="s">
        <v>236</v>
      </c>
      <c r="E58" s="7"/>
      <c r="F58" s="7"/>
      <c r="G58" s="7"/>
      <c r="H58" s="7"/>
    </row>
    <row r="59" spans="2:8" ht="11.25">
      <c r="B59" s="7"/>
      <c r="C59" s="7"/>
      <c r="D59" s="7"/>
      <c r="E59" s="7"/>
      <c r="F59" s="7"/>
      <c r="G59" s="7"/>
      <c r="H59" s="7"/>
    </row>
    <row r="60" spans="1:8" ht="11.25">
      <c r="A60" s="233" t="s">
        <v>267</v>
      </c>
      <c r="B60" s="233"/>
      <c r="C60" s="233"/>
      <c r="D60" s="233"/>
      <c r="E60" s="233"/>
      <c r="F60" s="233"/>
      <c r="G60" s="233"/>
      <c r="H60" s="233"/>
    </row>
    <row r="61" spans="1:8" ht="8.25" customHeight="1">
      <c r="A61" s="233" t="s">
        <v>268</v>
      </c>
      <c r="B61" s="233"/>
      <c r="C61" s="233"/>
      <c r="D61" s="233"/>
      <c r="E61" s="233"/>
      <c r="F61" s="233"/>
      <c r="G61" s="233"/>
      <c r="H61" s="233"/>
    </row>
    <row r="62" spans="1:8" ht="11.25">
      <c r="A62" s="7"/>
      <c r="B62" s="7"/>
      <c r="C62" s="7"/>
      <c r="D62" s="7"/>
      <c r="E62" s="7"/>
      <c r="F62" s="7"/>
      <c r="G62" s="7"/>
      <c r="H62" s="7"/>
    </row>
    <row r="63" spans="1:8" ht="11.25">
      <c r="A63" s="7"/>
      <c r="B63" s="7"/>
      <c r="C63" s="7"/>
      <c r="D63" s="7"/>
      <c r="E63" s="7"/>
      <c r="F63" s="7"/>
      <c r="G63" s="7"/>
      <c r="H63" s="7"/>
    </row>
    <row r="64" spans="1:8" ht="11.25">
      <c r="A64" s="7"/>
      <c r="B64" s="7"/>
      <c r="C64" s="7"/>
      <c r="D64" s="7"/>
      <c r="E64" s="7"/>
      <c r="F64" s="7"/>
      <c r="G64" s="7"/>
      <c r="H64" s="7"/>
    </row>
    <row r="65" spans="1:8" ht="11.25">
      <c r="A65" s="7"/>
      <c r="B65" s="7"/>
      <c r="C65" s="7"/>
      <c r="D65" s="7"/>
      <c r="E65" s="7"/>
      <c r="F65" s="7"/>
      <c r="G65" s="7"/>
      <c r="H65" s="7"/>
    </row>
  </sheetData>
  <mergeCells count="28">
    <mergeCell ref="A61:H61"/>
    <mergeCell ref="A4:H23"/>
    <mergeCell ref="B56:C56"/>
    <mergeCell ref="B57:C57"/>
    <mergeCell ref="B58:C58"/>
    <mergeCell ref="A60:H60"/>
    <mergeCell ref="B52:C52"/>
    <mergeCell ref="B53:C53"/>
    <mergeCell ref="B54:C54"/>
    <mergeCell ref="B55:C55"/>
    <mergeCell ref="B45:C45"/>
    <mergeCell ref="B47:C47"/>
    <mergeCell ref="B49:C49"/>
    <mergeCell ref="B50:C50"/>
    <mergeCell ref="B40:C40"/>
    <mergeCell ref="B42:C42"/>
    <mergeCell ref="B43:C43"/>
    <mergeCell ref="B44:C44"/>
    <mergeCell ref="A1:H1"/>
    <mergeCell ref="A38:A39"/>
    <mergeCell ref="E47:H47"/>
    <mergeCell ref="A2:H2"/>
    <mergeCell ref="A3:H3"/>
    <mergeCell ref="A26:H26"/>
    <mergeCell ref="A27:H27"/>
    <mergeCell ref="B32:C32"/>
    <mergeCell ref="B35:C35"/>
    <mergeCell ref="B39:C39"/>
  </mergeCells>
  <printOptions/>
  <pageMargins left="0.59" right="0.16" top="0.07874015748031496" bottom="0.1968503937007874" header="0" footer="0"/>
  <pageSetup horizontalDpi="300" verticalDpi="300" orientation="portrait" pageOrder="overThenDown" paperSize="9" scale="99" r:id="rId2"/>
  <drawing r:id="rId1"/>
</worksheet>
</file>

<file path=xl/worksheets/sheet2.xml><?xml version="1.0" encoding="utf-8"?>
<worksheet xmlns="http://schemas.openxmlformats.org/spreadsheetml/2006/main" xmlns:r="http://schemas.openxmlformats.org/officeDocument/2006/relationships">
  <dimension ref="A1:G170"/>
  <sheetViews>
    <sheetView zoomScale="110" zoomScaleNormal="110" zoomScaleSheetLayoutView="100" workbookViewId="0" topLeftCell="A1">
      <selection activeCell="A1" sqref="A1:E1"/>
    </sheetView>
  </sheetViews>
  <sheetFormatPr defaultColWidth="9.00390625" defaultRowHeight="12"/>
  <cols>
    <col min="1" max="1" width="12.875" style="0" customWidth="1"/>
    <col min="2" max="2" width="35.875" style="0" customWidth="1"/>
    <col min="3" max="3" width="8.125" style="0" customWidth="1"/>
    <col min="4" max="4" width="12.875" style="0" customWidth="1"/>
    <col min="5" max="5" width="35.875" style="0" customWidth="1"/>
  </cols>
  <sheetData>
    <row r="1" spans="1:7" ht="24" customHeight="1">
      <c r="A1" s="230" t="s">
        <v>968</v>
      </c>
      <c r="B1" s="230"/>
      <c r="C1" s="230"/>
      <c r="D1" s="230"/>
      <c r="E1" s="230"/>
      <c r="F1" s="2"/>
      <c r="G1" s="2"/>
    </row>
    <row r="2" spans="1:7" ht="11.25">
      <c r="A2" s="210" t="s">
        <v>273</v>
      </c>
      <c r="B2" s="210"/>
      <c r="D2" s="17" t="s">
        <v>485</v>
      </c>
      <c r="E2" s="223" t="s">
        <v>389</v>
      </c>
      <c r="F2" s="3"/>
      <c r="G2" s="3"/>
    </row>
    <row r="3" spans="1:7" ht="11.25">
      <c r="A3" s="210"/>
      <c r="B3" s="210"/>
      <c r="D3" s="17"/>
      <c r="E3" s="223"/>
      <c r="F3" s="3"/>
      <c r="G3" s="3"/>
    </row>
    <row r="4" spans="1:7" ht="11.25">
      <c r="A4" s="210"/>
      <c r="B4" s="210"/>
      <c r="D4" s="17"/>
      <c r="E4" s="223"/>
      <c r="F4" s="3"/>
      <c r="G4" s="3"/>
    </row>
    <row r="5" spans="1:7" ht="11.25">
      <c r="A5" s="14" t="s">
        <v>274</v>
      </c>
      <c r="B5" s="14"/>
      <c r="C5" s="14"/>
      <c r="D5" s="17" t="s">
        <v>317</v>
      </c>
      <c r="E5" s="219" t="s">
        <v>390</v>
      </c>
      <c r="F5" s="3"/>
      <c r="G5" s="3"/>
    </row>
    <row r="6" spans="1:7" ht="11.25">
      <c r="A6" s="16">
        <v>35717</v>
      </c>
      <c r="B6" s="14" t="s">
        <v>339</v>
      </c>
      <c r="C6" s="14"/>
      <c r="D6" s="17"/>
      <c r="E6" s="219"/>
      <c r="F6" s="3"/>
      <c r="G6" s="3"/>
    </row>
    <row r="7" spans="1:7" ht="11.25">
      <c r="A7" s="14" t="s">
        <v>275</v>
      </c>
      <c r="B7" s="14"/>
      <c r="C7" s="14"/>
      <c r="D7" s="17"/>
      <c r="E7" s="219"/>
      <c r="F7" s="3"/>
      <c r="G7" s="3"/>
    </row>
    <row r="8" spans="1:7" ht="11.25">
      <c r="A8" s="14" t="s">
        <v>276</v>
      </c>
      <c r="B8" s="14"/>
      <c r="C8" s="14"/>
      <c r="D8" s="17" t="s">
        <v>318</v>
      </c>
      <c r="E8" s="219" t="s">
        <v>391</v>
      </c>
      <c r="F8" s="3"/>
      <c r="G8" s="3"/>
    </row>
    <row r="9" spans="1:7" ht="11.25">
      <c r="A9" s="17" t="s">
        <v>340</v>
      </c>
      <c r="B9" s="14" t="s">
        <v>341</v>
      </c>
      <c r="C9" s="14"/>
      <c r="D9" s="17"/>
      <c r="E9" s="219"/>
      <c r="F9" s="3"/>
      <c r="G9" s="3"/>
    </row>
    <row r="10" spans="1:7" ht="11.25">
      <c r="A10" s="17" t="s">
        <v>342</v>
      </c>
      <c r="B10" s="219" t="s">
        <v>343</v>
      </c>
      <c r="C10" s="14"/>
      <c r="D10" s="15"/>
      <c r="E10" s="219" t="s">
        <v>392</v>
      </c>
      <c r="F10" s="3"/>
      <c r="G10" s="3"/>
    </row>
    <row r="11" spans="1:7" ht="11.25">
      <c r="A11" s="17"/>
      <c r="B11" s="219"/>
      <c r="C11" s="14"/>
      <c r="D11" s="15"/>
      <c r="E11" s="219"/>
      <c r="F11" s="3"/>
      <c r="G11" s="3"/>
    </row>
    <row r="12" spans="1:7" ht="11.25">
      <c r="A12" s="17" t="s">
        <v>344</v>
      </c>
      <c r="B12" s="223" t="s">
        <v>345</v>
      </c>
      <c r="C12" s="14"/>
      <c r="D12" s="14" t="s">
        <v>280</v>
      </c>
      <c r="E12" s="14"/>
      <c r="F12" s="3"/>
      <c r="G12" s="3"/>
    </row>
    <row r="13" spans="1:7" ht="11.25">
      <c r="A13" s="17"/>
      <c r="B13" s="223"/>
      <c r="C13" s="14"/>
      <c r="D13" s="17" t="s">
        <v>319</v>
      </c>
      <c r="E13" s="14" t="s">
        <v>393</v>
      </c>
      <c r="F13" s="3"/>
      <c r="G13" s="3"/>
    </row>
    <row r="14" spans="1:7" ht="11.25">
      <c r="A14" s="17"/>
      <c r="B14" s="223"/>
      <c r="C14" s="14"/>
      <c r="D14" s="17" t="s">
        <v>320</v>
      </c>
      <c r="E14" s="223" t="s">
        <v>394</v>
      </c>
      <c r="F14" s="3"/>
      <c r="G14" s="3"/>
    </row>
    <row r="15" spans="1:7" ht="11.25" customHeight="1">
      <c r="A15" s="17" t="s">
        <v>344</v>
      </c>
      <c r="B15" s="223" t="s">
        <v>785</v>
      </c>
      <c r="C15" s="14"/>
      <c r="D15" s="17"/>
      <c r="E15" s="223"/>
      <c r="F15" s="3"/>
      <c r="G15" s="3"/>
    </row>
    <row r="16" spans="1:7" ht="11.25" customHeight="1">
      <c r="A16" s="17"/>
      <c r="B16" s="223"/>
      <c r="C16" s="14"/>
      <c r="D16" s="17"/>
      <c r="E16" s="223"/>
      <c r="F16" s="3"/>
      <c r="G16" s="3"/>
    </row>
    <row r="17" spans="1:7" ht="11.25">
      <c r="A17" s="17"/>
      <c r="B17" s="223"/>
      <c r="C17" s="14"/>
      <c r="D17" s="17" t="s">
        <v>321</v>
      </c>
      <c r="E17" s="14" t="s">
        <v>395</v>
      </c>
      <c r="F17" s="3"/>
      <c r="G17" s="3"/>
    </row>
    <row r="18" spans="1:7" ht="11.25">
      <c r="A18" s="17" t="s">
        <v>346</v>
      </c>
      <c r="B18" s="219" t="s">
        <v>347</v>
      </c>
      <c r="C18" s="14"/>
      <c r="D18" s="14" t="s">
        <v>281</v>
      </c>
      <c r="E18" s="14"/>
      <c r="F18" s="3"/>
      <c r="G18" s="3"/>
    </row>
    <row r="19" spans="1:7" ht="11.25">
      <c r="A19" s="17"/>
      <c r="B19" s="219"/>
      <c r="C19" s="14"/>
      <c r="D19" s="17" t="s">
        <v>322</v>
      </c>
      <c r="E19" s="223" t="s">
        <v>396</v>
      </c>
      <c r="F19" s="3"/>
      <c r="G19" s="3"/>
    </row>
    <row r="20" spans="1:7" ht="11.25">
      <c r="A20" s="17" t="s">
        <v>344</v>
      </c>
      <c r="B20" s="219" t="s">
        <v>348</v>
      </c>
      <c r="C20" s="14"/>
      <c r="D20" s="17"/>
      <c r="E20" s="223"/>
      <c r="F20" s="3"/>
      <c r="G20" s="3"/>
    </row>
    <row r="21" spans="1:7" ht="11.25">
      <c r="A21" s="17"/>
      <c r="B21" s="219"/>
      <c r="C21" s="14"/>
      <c r="D21" s="14" t="s">
        <v>282</v>
      </c>
      <c r="E21" s="19"/>
      <c r="F21" s="3"/>
      <c r="G21" s="3"/>
    </row>
    <row r="22" spans="1:7" ht="21">
      <c r="A22" s="17" t="s">
        <v>349</v>
      </c>
      <c r="B22" s="18" t="s">
        <v>350</v>
      </c>
      <c r="C22" s="14"/>
      <c r="D22" s="17" t="s">
        <v>323</v>
      </c>
      <c r="E22" s="223" t="s">
        <v>901</v>
      </c>
      <c r="F22" s="3"/>
      <c r="G22" s="3"/>
    </row>
    <row r="23" spans="1:7" ht="11.25">
      <c r="A23" s="17" t="s">
        <v>351</v>
      </c>
      <c r="B23" s="18" t="s">
        <v>352</v>
      </c>
      <c r="C23" s="14"/>
      <c r="D23" s="17"/>
      <c r="E23" s="223"/>
      <c r="F23" s="3"/>
      <c r="G23" s="3"/>
    </row>
    <row r="24" spans="1:7" ht="11.25">
      <c r="A24" s="17" t="s">
        <v>353</v>
      </c>
      <c r="B24" s="223" t="s">
        <v>354</v>
      </c>
      <c r="C24" s="14"/>
      <c r="D24" s="17"/>
      <c r="E24" s="223"/>
      <c r="F24" s="3"/>
      <c r="G24" s="3"/>
    </row>
    <row r="25" spans="1:7" ht="11.25">
      <c r="A25" s="17"/>
      <c r="B25" s="223"/>
      <c r="C25" s="14"/>
      <c r="D25" s="17"/>
      <c r="E25" s="223"/>
      <c r="F25" s="3"/>
      <c r="G25" s="3"/>
    </row>
    <row r="26" spans="1:7" ht="11.25">
      <c r="A26" s="17"/>
      <c r="B26" s="223"/>
      <c r="C26" s="14"/>
      <c r="D26" s="17" t="s">
        <v>320</v>
      </c>
      <c r="E26" s="14" t="s">
        <v>397</v>
      </c>
      <c r="F26" s="3"/>
      <c r="G26" s="3"/>
    </row>
    <row r="27" spans="1:7" ht="11.25">
      <c r="A27" s="17"/>
      <c r="B27" s="223"/>
      <c r="C27" s="14"/>
      <c r="D27" s="14" t="s">
        <v>283</v>
      </c>
      <c r="E27" s="14"/>
      <c r="F27" s="3"/>
      <c r="G27" s="3"/>
    </row>
    <row r="28" spans="1:7" ht="11.25">
      <c r="A28" s="17" t="s">
        <v>355</v>
      </c>
      <c r="B28" s="223" t="s">
        <v>356</v>
      </c>
      <c r="C28" s="14"/>
      <c r="D28" s="17" t="s">
        <v>324</v>
      </c>
      <c r="E28" s="223" t="s">
        <v>398</v>
      </c>
      <c r="F28" s="3"/>
      <c r="G28" s="3"/>
    </row>
    <row r="29" spans="1:7" ht="11.25">
      <c r="A29" s="17"/>
      <c r="B29" s="223"/>
      <c r="C29" s="14"/>
      <c r="D29" s="17"/>
      <c r="E29" s="223"/>
      <c r="F29" s="3"/>
      <c r="G29" s="3"/>
    </row>
    <row r="30" spans="1:7" ht="11.25">
      <c r="A30" s="17" t="s">
        <v>344</v>
      </c>
      <c r="B30" s="14" t="s">
        <v>357</v>
      </c>
      <c r="C30" s="14"/>
      <c r="D30" s="17"/>
      <c r="E30" s="223"/>
      <c r="F30" s="3"/>
      <c r="G30" s="3"/>
    </row>
    <row r="31" spans="1:7" ht="11.25">
      <c r="A31" s="17" t="s">
        <v>358</v>
      </c>
      <c r="B31" s="14" t="s">
        <v>359</v>
      </c>
      <c r="C31" s="14"/>
      <c r="D31" s="17" t="s">
        <v>325</v>
      </c>
      <c r="E31" s="14" t="s">
        <v>399</v>
      </c>
      <c r="F31" s="3"/>
      <c r="G31" s="3"/>
    </row>
    <row r="32" spans="1:7" ht="11.25">
      <c r="A32" s="17" t="s">
        <v>360</v>
      </c>
      <c r="B32" s="14" t="s">
        <v>361</v>
      </c>
      <c r="C32" s="14"/>
      <c r="D32" s="17" t="s">
        <v>326</v>
      </c>
      <c r="E32" s="223" t="s">
        <v>400</v>
      </c>
      <c r="F32" s="3"/>
      <c r="G32" s="3"/>
    </row>
    <row r="33" spans="1:7" ht="11.25">
      <c r="A33" s="17" t="s">
        <v>362</v>
      </c>
      <c r="B33" s="14" t="s">
        <v>363</v>
      </c>
      <c r="C33" s="14"/>
      <c r="D33" s="17"/>
      <c r="E33" s="223"/>
      <c r="F33" s="3"/>
      <c r="G33" s="3"/>
    </row>
    <row r="34" spans="1:7" ht="11.25">
      <c r="A34" s="17" t="s">
        <v>364</v>
      </c>
      <c r="B34" s="208" t="s">
        <v>786</v>
      </c>
      <c r="C34" s="14"/>
      <c r="D34" s="14" t="s">
        <v>284</v>
      </c>
      <c r="E34" s="14"/>
      <c r="F34" s="3"/>
      <c r="G34" s="3"/>
    </row>
    <row r="35" spans="1:7" ht="11.25">
      <c r="A35" s="17"/>
      <c r="B35" s="208"/>
      <c r="C35" s="14"/>
      <c r="D35" s="17" t="s">
        <v>327</v>
      </c>
      <c r="E35" s="14" t="s">
        <v>401</v>
      </c>
      <c r="F35" s="3"/>
      <c r="G35" s="3"/>
    </row>
    <row r="36" spans="1:7" ht="11.25">
      <c r="A36" s="17" t="s">
        <v>365</v>
      </c>
      <c r="B36" s="208" t="s">
        <v>787</v>
      </c>
      <c r="C36" s="14"/>
      <c r="D36" s="17" t="s">
        <v>328</v>
      </c>
      <c r="E36" s="14" t="s">
        <v>402</v>
      </c>
      <c r="F36" s="3"/>
      <c r="G36" s="3"/>
    </row>
    <row r="37" spans="1:7" ht="11.25">
      <c r="A37" s="17"/>
      <c r="B37" s="208"/>
      <c r="C37" s="14"/>
      <c r="D37" s="17" t="s">
        <v>329</v>
      </c>
      <c r="E37" s="14" t="s">
        <v>403</v>
      </c>
      <c r="F37" s="3"/>
      <c r="G37" s="3"/>
    </row>
    <row r="38" spans="1:7" ht="11.25">
      <c r="A38" s="17" t="s">
        <v>366</v>
      </c>
      <c r="B38" s="19" t="s">
        <v>367</v>
      </c>
      <c r="C38" s="14"/>
      <c r="D38" s="14" t="s">
        <v>285</v>
      </c>
      <c r="E38" s="14"/>
      <c r="F38" s="3"/>
      <c r="G38" s="3"/>
    </row>
    <row r="39" spans="1:7" ht="11.25">
      <c r="A39" s="17" t="s">
        <v>368</v>
      </c>
      <c r="B39" s="223" t="s">
        <v>369</v>
      </c>
      <c r="C39" s="14"/>
      <c r="D39" s="17" t="s">
        <v>330</v>
      </c>
      <c r="E39" s="223" t="s">
        <v>404</v>
      </c>
      <c r="F39" s="3"/>
      <c r="G39" s="3"/>
    </row>
    <row r="40" spans="1:7" ht="11.25">
      <c r="A40" s="17"/>
      <c r="B40" s="223"/>
      <c r="C40" s="14"/>
      <c r="D40" s="17"/>
      <c r="E40" s="223"/>
      <c r="F40" s="3"/>
      <c r="G40" s="3"/>
    </row>
    <row r="41" spans="1:7" ht="11.25">
      <c r="A41" s="14" t="s">
        <v>277</v>
      </c>
      <c r="B41" s="14"/>
      <c r="C41" s="14"/>
      <c r="D41" s="14" t="s">
        <v>286</v>
      </c>
      <c r="E41" s="14"/>
      <c r="F41" s="3"/>
      <c r="G41" s="3"/>
    </row>
    <row r="42" spans="1:7" ht="11.25">
      <c r="A42" s="17" t="s">
        <v>301</v>
      </c>
      <c r="B42" s="14" t="s">
        <v>370</v>
      </c>
      <c r="C42" s="14"/>
      <c r="D42" s="17" t="s">
        <v>331</v>
      </c>
      <c r="E42" s="223" t="s">
        <v>789</v>
      </c>
      <c r="F42" s="3"/>
      <c r="G42" s="3"/>
    </row>
    <row r="43" spans="1:7" ht="11.25">
      <c r="A43" s="17" t="s">
        <v>302</v>
      </c>
      <c r="B43" s="14" t="s">
        <v>371</v>
      </c>
      <c r="C43" s="14"/>
      <c r="D43" s="17"/>
      <c r="E43" s="223"/>
      <c r="F43" s="3"/>
      <c r="G43" s="3"/>
    </row>
    <row r="44" spans="1:7" ht="11.25">
      <c r="A44" s="17" t="s">
        <v>303</v>
      </c>
      <c r="B44" s="14" t="s">
        <v>372</v>
      </c>
      <c r="C44" s="14"/>
      <c r="D44" s="17"/>
      <c r="E44" s="223"/>
      <c r="F44" s="3"/>
      <c r="G44" s="3"/>
    </row>
    <row r="45" spans="1:7" ht="11.25">
      <c r="A45" s="17" t="s">
        <v>300</v>
      </c>
      <c r="B45" s="14" t="s">
        <v>373</v>
      </c>
      <c r="C45" s="14"/>
      <c r="D45" s="17"/>
      <c r="E45" s="223"/>
      <c r="F45" s="3"/>
      <c r="G45" s="3"/>
    </row>
    <row r="46" spans="1:7" ht="11.25">
      <c r="A46" s="17" t="s">
        <v>304</v>
      </c>
      <c r="B46" s="14" t="s">
        <v>374</v>
      </c>
      <c r="C46" s="14"/>
      <c r="D46" s="17"/>
      <c r="E46" s="223"/>
      <c r="F46" s="3"/>
      <c r="G46" s="3"/>
    </row>
    <row r="47" spans="1:7" ht="11.25">
      <c r="A47" s="17" t="s">
        <v>300</v>
      </c>
      <c r="B47" s="14" t="s">
        <v>375</v>
      </c>
      <c r="C47" s="14"/>
      <c r="D47" s="14" t="s">
        <v>287</v>
      </c>
      <c r="E47" s="14"/>
      <c r="F47" s="3"/>
      <c r="G47" s="3"/>
    </row>
    <row r="48" spans="1:5" ht="11.25">
      <c r="A48" s="17" t="s">
        <v>300</v>
      </c>
      <c r="B48" s="14" t="s">
        <v>797</v>
      </c>
      <c r="C48" s="14"/>
      <c r="D48" s="17" t="s">
        <v>331</v>
      </c>
      <c r="E48" s="223" t="s">
        <v>405</v>
      </c>
    </row>
    <row r="49" spans="1:5" ht="11.25">
      <c r="A49" s="17" t="s">
        <v>305</v>
      </c>
      <c r="B49" s="14" t="s">
        <v>376</v>
      </c>
      <c r="C49" s="14"/>
      <c r="D49" s="17"/>
      <c r="E49" s="223"/>
    </row>
    <row r="50" spans="1:5" ht="11.25">
      <c r="A50" s="17" t="s">
        <v>306</v>
      </c>
      <c r="B50" s="14" t="s">
        <v>377</v>
      </c>
      <c r="C50" s="14"/>
      <c r="D50" s="14" t="s">
        <v>288</v>
      </c>
      <c r="E50" s="14"/>
    </row>
    <row r="51" spans="1:5" ht="11.25">
      <c r="A51" s="17" t="s">
        <v>307</v>
      </c>
      <c r="B51" s="14" t="s">
        <v>378</v>
      </c>
      <c r="C51" s="14"/>
      <c r="D51" s="17" t="s">
        <v>332</v>
      </c>
      <c r="E51" s="14" t="s">
        <v>406</v>
      </c>
    </row>
    <row r="52" spans="1:5" ht="11.25">
      <c r="A52" s="17" t="s">
        <v>308</v>
      </c>
      <c r="B52" s="223" t="s">
        <v>379</v>
      </c>
      <c r="C52" s="14"/>
      <c r="D52" s="17" t="s">
        <v>331</v>
      </c>
      <c r="E52" s="223" t="s">
        <v>407</v>
      </c>
    </row>
    <row r="53" spans="1:5" ht="11.25">
      <c r="A53" s="17"/>
      <c r="B53" s="223"/>
      <c r="C53" s="14"/>
      <c r="D53" s="17"/>
      <c r="E53" s="223"/>
    </row>
    <row r="54" spans="1:5" ht="11.25">
      <c r="A54" s="17" t="s">
        <v>309</v>
      </c>
      <c r="B54" s="14" t="s">
        <v>380</v>
      </c>
      <c r="C54" s="14"/>
      <c r="D54" s="14"/>
      <c r="E54" s="14" t="s">
        <v>408</v>
      </c>
    </row>
    <row r="55" spans="1:5" ht="11.25">
      <c r="A55" s="17" t="s">
        <v>310</v>
      </c>
      <c r="B55" s="223" t="s">
        <v>381</v>
      </c>
      <c r="C55" s="14"/>
      <c r="D55" s="14"/>
      <c r="E55" s="14" t="s">
        <v>409</v>
      </c>
    </row>
    <row r="56" spans="1:5" ht="11.25">
      <c r="A56" s="17"/>
      <c r="B56" s="223"/>
      <c r="C56" s="14"/>
      <c r="D56" s="14"/>
      <c r="E56" s="14" t="s">
        <v>410</v>
      </c>
    </row>
    <row r="57" spans="1:5" ht="11.25">
      <c r="A57" s="17"/>
      <c r="B57" s="223"/>
      <c r="C57" s="14"/>
      <c r="D57" s="14"/>
      <c r="E57" s="14" t="s">
        <v>411</v>
      </c>
    </row>
    <row r="58" spans="1:5" ht="11.25">
      <c r="A58" s="14" t="s">
        <v>278</v>
      </c>
      <c r="B58" s="14"/>
      <c r="C58" s="14"/>
      <c r="D58" s="14"/>
      <c r="E58" s="14" t="s">
        <v>412</v>
      </c>
    </row>
    <row r="59" spans="1:5" ht="11.25">
      <c r="A59" s="17" t="s">
        <v>311</v>
      </c>
      <c r="B59" s="14" t="s">
        <v>382</v>
      </c>
      <c r="C59" s="14"/>
      <c r="D59" s="14"/>
      <c r="E59" s="14" t="s">
        <v>413</v>
      </c>
    </row>
    <row r="60" spans="1:5" ht="11.25">
      <c r="A60" s="17" t="s">
        <v>383</v>
      </c>
      <c r="B60" s="208" t="s">
        <v>788</v>
      </c>
      <c r="C60" s="14"/>
      <c r="D60" s="14"/>
      <c r="E60" s="14" t="s">
        <v>414</v>
      </c>
    </row>
    <row r="61" spans="1:5" ht="11.25">
      <c r="A61" s="17"/>
      <c r="B61" s="208"/>
      <c r="C61" s="14"/>
      <c r="D61" s="14"/>
      <c r="E61" s="14" t="s">
        <v>415</v>
      </c>
    </row>
    <row r="62" spans="1:5" ht="11.25">
      <c r="A62" s="14" t="s">
        <v>279</v>
      </c>
      <c r="B62" s="19"/>
      <c r="C62" s="14"/>
      <c r="D62" s="14"/>
      <c r="E62" s="14" t="s">
        <v>416</v>
      </c>
    </row>
    <row r="63" spans="1:5" ht="11.25">
      <c r="A63" s="17" t="s">
        <v>312</v>
      </c>
      <c r="B63" s="223" t="s">
        <v>384</v>
      </c>
      <c r="C63" s="14"/>
      <c r="D63" s="14"/>
      <c r="E63" s="14" t="s">
        <v>417</v>
      </c>
    </row>
    <row r="64" spans="1:5" ht="11.25">
      <c r="A64" s="17"/>
      <c r="B64" s="223"/>
      <c r="C64" s="14"/>
      <c r="D64" s="14"/>
      <c r="E64" s="14" t="s">
        <v>418</v>
      </c>
    </row>
    <row r="65" spans="1:5" ht="31.5">
      <c r="A65" s="17" t="s">
        <v>313</v>
      </c>
      <c r="B65" s="19" t="s">
        <v>385</v>
      </c>
      <c r="C65" s="14"/>
      <c r="D65" s="14"/>
      <c r="E65" s="14" t="s">
        <v>419</v>
      </c>
    </row>
    <row r="66" spans="1:5" ht="11.25">
      <c r="A66" s="17"/>
      <c r="B66" s="19"/>
      <c r="C66" s="14"/>
      <c r="D66" s="15" t="s">
        <v>289</v>
      </c>
      <c r="E66" s="14"/>
    </row>
    <row r="67" spans="1:5" ht="11.25">
      <c r="A67" s="17" t="s">
        <v>314</v>
      </c>
      <c r="B67" s="223" t="s">
        <v>386</v>
      </c>
      <c r="C67" s="14"/>
      <c r="D67" s="17" t="s">
        <v>333</v>
      </c>
      <c r="E67" s="14" t="s">
        <v>420</v>
      </c>
    </row>
    <row r="68" spans="1:5" ht="11.25">
      <c r="A68" s="17"/>
      <c r="B68" s="223"/>
      <c r="C68" s="14"/>
      <c r="D68" s="15" t="s">
        <v>290</v>
      </c>
      <c r="E68" s="14"/>
    </row>
    <row r="69" spans="1:5" ht="11.25">
      <c r="A69" s="17" t="s">
        <v>315</v>
      </c>
      <c r="B69" s="14" t="s">
        <v>387</v>
      </c>
      <c r="C69" s="14"/>
      <c r="D69" s="17" t="s">
        <v>790</v>
      </c>
      <c r="E69" s="14" t="s">
        <v>421</v>
      </c>
    </row>
    <row r="70" spans="1:5" ht="11.25">
      <c r="A70" s="17" t="s">
        <v>316</v>
      </c>
      <c r="B70" s="223" t="s">
        <v>388</v>
      </c>
      <c r="C70" s="14"/>
      <c r="D70" s="15" t="s">
        <v>291</v>
      </c>
      <c r="E70" s="14"/>
    </row>
    <row r="71" spans="1:5" ht="11.25">
      <c r="A71" s="17"/>
      <c r="B71" s="223"/>
      <c r="C71" s="14"/>
      <c r="D71" s="17" t="s">
        <v>331</v>
      </c>
      <c r="E71" s="14" t="s">
        <v>422</v>
      </c>
    </row>
    <row r="72" spans="1:5" ht="11.25">
      <c r="A72" s="17"/>
      <c r="B72" s="223"/>
      <c r="C72" s="14"/>
      <c r="D72" s="14" t="s">
        <v>292</v>
      </c>
      <c r="E72" s="14"/>
    </row>
    <row r="73" spans="1:5" ht="11.25">
      <c r="A73" s="17"/>
      <c r="B73" s="223"/>
      <c r="C73" s="14"/>
      <c r="D73" s="17" t="s">
        <v>334</v>
      </c>
      <c r="E73" s="14" t="s">
        <v>423</v>
      </c>
    </row>
    <row r="74" spans="3:5" ht="11.25" customHeight="1">
      <c r="C74" s="14"/>
      <c r="D74" s="17" t="s">
        <v>300</v>
      </c>
      <c r="E74" s="14" t="s">
        <v>424</v>
      </c>
    </row>
    <row r="75" spans="1:7" ht="24" customHeight="1">
      <c r="A75" s="227" t="s">
        <v>969</v>
      </c>
      <c r="B75" s="227"/>
      <c r="C75" s="227"/>
      <c r="D75" s="227"/>
      <c r="E75" s="227"/>
      <c r="F75" s="209"/>
      <c r="G75" s="2"/>
    </row>
    <row r="76" spans="1:5" ht="11.25">
      <c r="A76" s="14" t="s">
        <v>293</v>
      </c>
      <c r="B76" s="14"/>
      <c r="C76" s="14"/>
      <c r="D76" s="14" t="s">
        <v>298</v>
      </c>
      <c r="E76" s="14"/>
    </row>
    <row r="77" spans="1:5" ht="11.25">
      <c r="A77" s="17" t="s">
        <v>335</v>
      </c>
      <c r="B77" s="14" t="s">
        <v>425</v>
      </c>
      <c r="C77" s="14"/>
      <c r="D77" s="17" t="s">
        <v>331</v>
      </c>
      <c r="E77" s="14" t="s">
        <v>472</v>
      </c>
    </row>
    <row r="78" spans="1:5" ht="11.25">
      <c r="A78" s="14" t="s">
        <v>294</v>
      </c>
      <c r="B78" s="14"/>
      <c r="C78" s="14"/>
      <c r="D78" s="15"/>
      <c r="E78" s="14" t="s">
        <v>473</v>
      </c>
    </row>
    <row r="79" spans="1:5" ht="11.25">
      <c r="A79" s="17" t="s">
        <v>334</v>
      </c>
      <c r="B79" s="14" t="s">
        <v>426</v>
      </c>
      <c r="C79" s="14"/>
      <c r="D79" s="15"/>
      <c r="E79" s="14" t="s">
        <v>457</v>
      </c>
    </row>
    <row r="80" spans="1:5" ht="11.25">
      <c r="A80" s="15"/>
      <c r="B80" s="14" t="s">
        <v>427</v>
      </c>
      <c r="C80" s="14"/>
      <c r="D80" s="15"/>
      <c r="E80" s="14" t="s">
        <v>474</v>
      </c>
    </row>
    <row r="81" spans="1:5" ht="11.25">
      <c r="A81" s="15"/>
      <c r="B81" s="14" t="s">
        <v>428</v>
      </c>
      <c r="C81" s="14"/>
      <c r="D81" s="15"/>
      <c r="E81" s="14" t="s">
        <v>458</v>
      </c>
    </row>
    <row r="82" spans="1:5" ht="11.25">
      <c r="A82" s="15"/>
      <c r="B82" s="14" t="s">
        <v>429</v>
      </c>
      <c r="C82" s="14"/>
      <c r="D82" s="15"/>
      <c r="E82" s="14" t="s">
        <v>459</v>
      </c>
    </row>
    <row r="83" spans="1:5" ht="11.25">
      <c r="A83" s="15"/>
      <c r="B83" s="14" t="s">
        <v>430</v>
      </c>
      <c r="C83" s="14"/>
      <c r="D83" s="15"/>
      <c r="E83" s="14" t="s">
        <v>460</v>
      </c>
    </row>
    <row r="84" spans="1:5" ht="11.25">
      <c r="A84" s="15"/>
      <c r="B84" s="14" t="s">
        <v>431</v>
      </c>
      <c r="C84" s="14"/>
      <c r="D84" s="15"/>
      <c r="E84" s="14" t="s">
        <v>475</v>
      </c>
    </row>
    <row r="85" spans="1:5" ht="11.25">
      <c r="A85" s="15"/>
      <c r="B85" s="14" t="s">
        <v>432</v>
      </c>
      <c r="C85" s="14"/>
      <c r="D85" s="15"/>
      <c r="E85" s="14" t="s">
        <v>476</v>
      </c>
    </row>
    <row r="86" spans="1:5" ht="11.25">
      <c r="A86" s="15"/>
      <c r="B86" s="14" t="s">
        <v>433</v>
      </c>
      <c r="C86" s="14"/>
      <c r="D86" s="15"/>
      <c r="E86" s="14" t="s">
        <v>461</v>
      </c>
    </row>
    <row r="87" spans="1:5" ht="11.25">
      <c r="A87" s="15"/>
      <c r="B87" s="14" t="s">
        <v>434</v>
      </c>
      <c r="C87" s="14"/>
      <c r="D87" s="15"/>
      <c r="E87" s="14" t="s">
        <v>477</v>
      </c>
    </row>
    <row r="88" spans="1:5" ht="11.25">
      <c r="A88" s="15"/>
      <c r="B88" s="14" t="s">
        <v>435</v>
      </c>
      <c r="C88" s="14"/>
      <c r="D88" s="15"/>
      <c r="E88" s="14" t="s">
        <v>489</v>
      </c>
    </row>
    <row r="89" spans="1:5" ht="11.25">
      <c r="A89" s="15"/>
      <c r="B89" s="14" t="s">
        <v>436</v>
      </c>
      <c r="C89" s="14"/>
      <c r="D89" s="14" t="s">
        <v>299</v>
      </c>
      <c r="E89" s="14"/>
    </row>
    <row r="90" spans="1:5" ht="11.25">
      <c r="A90" s="15"/>
      <c r="B90" s="14" t="s">
        <v>437</v>
      </c>
      <c r="C90" s="14"/>
      <c r="D90" s="17" t="s">
        <v>338</v>
      </c>
      <c r="E90" s="223" t="s">
        <v>478</v>
      </c>
    </row>
    <row r="91" spans="1:5" ht="11.25">
      <c r="A91" s="15"/>
      <c r="B91" s="14" t="s">
        <v>438</v>
      </c>
      <c r="C91" s="14"/>
      <c r="E91" s="223"/>
    </row>
    <row r="92" spans="1:5" ht="11.25">
      <c r="A92" s="15"/>
      <c r="B92" s="14" t="s">
        <v>439</v>
      </c>
      <c r="C92" s="14"/>
      <c r="D92" s="17"/>
      <c r="E92" s="223"/>
    </row>
    <row r="93" spans="1:5" ht="11.25">
      <c r="A93" s="15"/>
      <c r="B93" s="14" t="s">
        <v>440</v>
      </c>
      <c r="C93" s="14"/>
      <c r="D93" s="15"/>
      <c r="E93" s="14" t="s">
        <v>479</v>
      </c>
    </row>
    <row r="94" spans="1:5" ht="11.25">
      <c r="A94" s="15"/>
      <c r="B94" s="14" t="s">
        <v>441</v>
      </c>
      <c r="C94" s="14"/>
      <c r="D94" s="15"/>
      <c r="E94" s="14" t="s">
        <v>480</v>
      </c>
    </row>
    <row r="95" spans="1:5" ht="11.25">
      <c r="A95" s="15"/>
      <c r="B95" s="14" t="s">
        <v>442</v>
      </c>
      <c r="C95" s="14"/>
      <c r="D95" s="15"/>
      <c r="E95" s="14" t="s">
        <v>458</v>
      </c>
    </row>
    <row r="96" spans="1:5" ht="11.25">
      <c r="A96" s="14" t="s">
        <v>295</v>
      </c>
      <c r="B96" s="14"/>
      <c r="C96" s="14"/>
      <c r="D96" s="15"/>
      <c r="E96" s="14" t="s">
        <v>481</v>
      </c>
    </row>
    <row r="97" spans="1:5" ht="11.25">
      <c r="A97" s="17" t="s">
        <v>336</v>
      </c>
      <c r="B97" s="223" t="s">
        <v>443</v>
      </c>
      <c r="C97" s="14"/>
      <c r="D97" s="15"/>
      <c r="E97" s="14" t="s">
        <v>460</v>
      </c>
    </row>
    <row r="98" spans="1:5" ht="11.25">
      <c r="A98" s="17"/>
      <c r="B98" s="223"/>
      <c r="C98" s="14"/>
      <c r="D98" s="15"/>
      <c r="E98" s="14" t="s">
        <v>482</v>
      </c>
    </row>
    <row r="99" spans="1:5" ht="11.25">
      <c r="A99" s="15"/>
      <c r="B99" s="14" t="s">
        <v>444</v>
      </c>
      <c r="C99" s="14"/>
      <c r="D99" s="15"/>
      <c r="E99" s="14" t="s">
        <v>483</v>
      </c>
    </row>
    <row r="100" spans="1:5" ht="11.25">
      <c r="A100" s="15"/>
      <c r="B100" s="14" t="s">
        <v>791</v>
      </c>
      <c r="C100" s="14"/>
      <c r="D100" s="15"/>
      <c r="E100" s="14" t="s">
        <v>461</v>
      </c>
    </row>
    <row r="101" spans="1:5" ht="11.25">
      <c r="A101" s="15"/>
      <c r="B101" s="14" t="s">
        <v>445</v>
      </c>
      <c r="C101" s="14"/>
      <c r="D101" s="15"/>
      <c r="E101" s="14" t="s">
        <v>484</v>
      </c>
    </row>
    <row r="102" spans="1:5" ht="11.25">
      <c r="A102" s="15"/>
      <c r="B102" s="14" t="s">
        <v>446</v>
      </c>
      <c r="C102" s="14"/>
      <c r="D102" s="14" t="s">
        <v>934</v>
      </c>
      <c r="E102" s="14"/>
    </row>
    <row r="103" spans="1:5" ht="11.25" customHeight="1">
      <c r="A103" s="15"/>
      <c r="B103" s="14" t="s">
        <v>447</v>
      </c>
      <c r="C103" s="14"/>
      <c r="D103" s="17" t="s">
        <v>935</v>
      </c>
      <c r="E103" s="219" t="s">
        <v>936</v>
      </c>
    </row>
    <row r="104" spans="1:5" ht="11.25">
      <c r="A104" s="15"/>
      <c r="B104" s="14" t="s">
        <v>448</v>
      </c>
      <c r="C104" s="14"/>
      <c r="E104" s="219"/>
    </row>
    <row r="105" spans="1:5" ht="11.25">
      <c r="A105" s="15"/>
      <c r="B105" s="14" t="s">
        <v>449</v>
      </c>
      <c r="C105" s="14"/>
      <c r="D105" s="17"/>
      <c r="E105" s="14" t="s">
        <v>937</v>
      </c>
    </row>
    <row r="106" spans="1:5" ht="11.25">
      <c r="A106" s="15"/>
      <c r="B106" s="14" t="s">
        <v>450</v>
      </c>
      <c r="C106" s="14"/>
      <c r="D106" s="15"/>
      <c r="E106" s="14" t="s">
        <v>955</v>
      </c>
    </row>
    <row r="107" spans="1:5" ht="11.25">
      <c r="A107" s="15"/>
      <c r="B107" s="14" t="s">
        <v>451</v>
      </c>
      <c r="C107" s="14"/>
      <c r="D107" s="15"/>
      <c r="E107" s="14" t="s">
        <v>956</v>
      </c>
    </row>
    <row r="108" spans="1:5" ht="11.25">
      <c r="A108" s="15"/>
      <c r="B108" s="14" t="s">
        <v>452</v>
      </c>
      <c r="C108" s="14"/>
      <c r="D108" s="15"/>
      <c r="E108" s="14" t="s">
        <v>938</v>
      </c>
    </row>
    <row r="109" spans="1:5" ht="11.25">
      <c r="A109" s="15"/>
      <c r="B109" s="14" t="s">
        <v>453</v>
      </c>
      <c r="C109" s="14"/>
      <c r="D109" s="15"/>
      <c r="E109" s="14" t="s">
        <v>957</v>
      </c>
    </row>
    <row r="110" spans="1:5" ht="11.25">
      <c r="A110" s="14" t="s">
        <v>296</v>
      </c>
      <c r="B110" s="14"/>
      <c r="C110" s="14"/>
      <c r="D110" s="15"/>
      <c r="E110" s="14" t="s">
        <v>958</v>
      </c>
    </row>
    <row r="111" spans="1:5" ht="11.25">
      <c r="A111" s="17" t="s">
        <v>337</v>
      </c>
      <c r="B111" s="223" t="s">
        <v>454</v>
      </c>
      <c r="C111" s="14"/>
      <c r="D111" s="15"/>
      <c r="E111" s="14" t="s">
        <v>959</v>
      </c>
    </row>
    <row r="112" spans="1:5" ht="11.25">
      <c r="A112" s="17"/>
      <c r="B112" s="223"/>
      <c r="C112" s="14"/>
      <c r="D112" s="15"/>
      <c r="E112" s="14" t="s">
        <v>960</v>
      </c>
    </row>
    <row r="113" spans="1:5" ht="11.25">
      <c r="A113" s="15"/>
      <c r="B113" s="14" t="s">
        <v>455</v>
      </c>
      <c r="C113" s="14"/>
      <c r="D113" s="15"/>
      <c r="E113" s="14" t="s">
        <v>961</v>
      </c>
    </row>
    <row r="114" spans="1:4" ht="11.25">
      <c r="A114" s="15"/>
      <c r="B114" s="219" t="s">
        <v>792</v>
      </c>
      <c r="C114" s="220"/>
      <c r="D114" s="15"/>
    </row>
    <row r="115" spans="1:3" ht="11.25">
      <c r="A115" s="15"/>
      <c r="B115" s="221" t="s">
        <v>793</v>
      </c>
      <c r="C115" s="222"/>
    </row>
    <row r="116" spans="1:3" ht="11.25">
      <c r="A116" s="15"/>
      <c r="B116" s="49" t="s">
        <v>808</v>
      </c>
      <c r="C116" s="47"/>
    </row>
    <row r="117" spans="1:3" ht="11.25">
      <c r="A117" s="15"/>
      <c r="B117" s="14" t="s">
        <v>449</v>
      </c>
      <c r="C117" s="14"/>
    </row>
    <row r="118" spans="1:3" ht="11.25">
      <c r="A118" s="15"/>
      <c r="B118" s="14" t="s">
        <v>450</v>
      </c>
      <c r="C118" s="14"/>
    </row>
    <row r="119" spans="1:3" ht="11.25">
      <c r="A119" s="15"/>
      <c r="B119" s="14" t="s">
        <v>451</v>
      </c>
      <c r="C119" s="14"/>
    </row>
    <row r="120" spans="1:3" ht="11.25">
      <c r="A120" s="15"/>
      <c r="B120" s="14" t="s">
        <v>452</v>
      </c>
      <c r="C120" s="14"/>
    </row>
    <row r="121" spans="1:3" ht="11.25">
      <c r="A121" s="15"/>
      <c r="B121" s="14" t="s">
        <v>453</v>
      </c>
      <c r="C121" s="14"/>
    </row>
    <row r="122" spans="1:2" ht="11.25">
      <c r="A122" s="14" t="s">
        <v>297</v>
      </c>
      <c r="B122" s="14"/>
    </row>
    <row r="123" spans="1:3" ht="11.25">
      <c r="A123" s="17" t="s">
        <v>330</v>
      </c>
      <c r="B123" s="223" t="s">
        <v>794</v>
      </c>
      <c r="C123" s="224"/>
    </row>
    <row r="124" spans="1:3" ht="11.25">
      <c r="A124" s="17"/>
      <c r="B124" s="223"/>
      <c r="C124" s="224"/>
    </row>
    <row r="125" spans="1:4" ht="11.25">
      <c r="A125" s="17"/>
      <c r="B125" s="223"/>
      <c r="C125" s="224"/>
      <c r="D125" s="14"/>
    </row>
    <row r="126" spans="1:5" ht="11.25">
      <c r="A126" s="15"/>
      <c r="B126" s="14" t="s">
        <v>456</v>
      </c>
      <c r="D126" s="14"/>
      <c r="E126" s="14"/>
    </row>
    <row r="127" spans="1:5" ht="11.25">
      <c r="A127" s="15"/>
      <c r="B127" s="14" t="s">
        <v>457</v>
      </c>
      <c r="D127" s="14"/>
      <c r="E127" s="14"/>
    </row>
    <row r="128" spans="1:2" ht="11.25">
      <c r="A128" s="15"/>
      <c r="B128" s="14" t="s">
        <v>488</v>
      </c>
    </row>
    <row r="129" spans="1:2" ht="11.25">
      <c r="A129" s="15"/>
      <c r="B129" s="14" t="s">
        <v>458</v>
      </c>
    </row>
    <row r="130" spans="1:2" ht="11.25">
      <c r="A130" s="15"/>
      <c r="B130" s="14" t="s">
        <v>459</v>
      </c>
    </row>
    <row r="131" spans="1:2" ht="11.25">
      <c r="A131" s="15"/>
      <c r="B131" s="14" t="s">
        <v>460</v>
      </c>
    </row>
    <row r="132" spans="1:2" ht="11.25">
      <c r="A132" s="15"/>
      <c r="B132" s="14" t="s">
        <v>486</v>
      </c>
    </row>
    <row r="133" spans="1:2" ht="11.25">
      <c r="A133" s="15"/>
      <c r="B133" s="14" t="s">
        <v>461</v>
      </c>
    </row>
    <row r="134" spans="1:2" ht="11.25">
      <c r="A134" s="15"/>
      <c r="B134" s="14" t="s">
        <v>462</v>
      </c>
    </row>
    <row r="135" spans="1:2" ht="11.25">
      <c r="A135" s="15"/>
      <c r="B135" s="14" t="s">
        <v>487</v>
      </c>
    </row>
    <row r="136" spans="1:2" ht="11.25">
      <c r="A136" s="15"/>
      <c r="B136" s="14" t="s">
        <v>463</v>
      </c>
    </row>
    <row r="137" spans="1:2" ht="11.25">
      <c r="A137" s="15"/>
      <c r="B137" s="14" t="s">
        <v>464</v>
      </c>
    </row>
    <row r="138" spans="1:2" ht="11.25">
      <c r="A138" s="15"/>
      <c r="B138" s="14" t="s">
        <v>465</v>
      </c>
    </row>
    <row r="139" spans="1:2" ht="11.25">
      <c r="A139" s="15"/>
      <c r="B139" s="14" t="s">
        <v>466</v>
      </c>
    </row>
    <row r="140" spans="1:2" ht="11.25">
      <c r="A140" s="15"/>
      <c r="B140" s="14" t="s">
        <v>467</v>
      </c>
    </row>
    <row r="141" spans="1:2" ht="11.25">
      <c r="A141" s="15"/>
      <c r="B141" s="14" t="s">
        <v>468</v>
      </c>
    </row>
    <row r="142" spans="1:2" ht="11.25">
      <c r="A142" s="15"/>
      <c r="B142" s="14" t="s">
        <v>469</v>
      </c>
    </row>
    <row r="143" spans="1:2" ht="11.25">
      <c r="A143" s="15"/>
      <c r="B143" s="14" t="s">
        <v>470</v>
      </c>
    </row>
    <row r="144" spans="1:2" ht="11.25">
      <c r="A144" s="15"/>
      <c r="B144" s="14" t="s">
        <v>471</v>
      </c>
    </row>
    <row r="153" spans="3:5" ht="11.25">
      <c r="C153" s="14"/>
      <c r="D153" s="14"/>
      <c r="E153" s="14"/>
    </row>
    <row r="154" spans="3:5" ht="11.25">
      <c r="C154" s="14"/>
      <c r="D154" s="14"/>
      <c r="E154" s="14"/>
    </row>
    <row r="155" spans="3:5" ht="11.25">
      <c r="C155" s="14"/>
      <c r="D155" s="14"/>
      <c r="E155" s="14"/>
    </row>
    <row r="156" spans="3:5" ht="11.25">
      <c r="C156" s="14"/>
      <c r="D156" s="14"/>
      <c r="E156" s="14"/>
    </row>
    <row r="157" spans="3:5" ht="11.25">
      <c r="C157" s="14"/>
      <c r="D157" s="14"/>
      <c r="E157" s="14"/>
    </row>
    <row r="158" spans="3:5" ht="11.25">
      <c r="C158" s="14"/>
      <c r="D158" s="14"/>
      <c r="E158" s="14"/>
    </row>
    <row r="159" spans="3:5" ht="11.25">
      <c r="C159" s="14"/>
      <c r="D159" s="14"/>
      <c r="E159" s="14"/>
    </row>
    <row r="160" spans="3:5" ht="11.25">
      <c r="C160" s="14"/>
      <c r="D160" s="14"/>
      <c r="E160" s="14"/>
    </row>
    <row r="161" spans="3:5" ht="11.25">
      <c r="C161" s="14"/>
      <c r="D161" s="14"/>
      <c r="E161" s="14"/>
    </row>
    <row r="162" spans="3:5" ht="11.25">
      <c r="C162" s="14"/>
      <c r="D162" s="14"/>
      <c r="E162" s="14"/>
    </row>
    <row r="163" spans="3:5" ht="11.25">
      <c r="C163" s="14"/>
      <c r="D163" s="14"/>
      <c r="E163" s="14"/>
    </row>
    <row r="164" spans="3:5" ht="11.25">
      <c r="C164" s="14"/>
      <c r="D164" s="14"/>
      <c r="E164" s="14"/>
    </row>
    <row r="165" spans="3:5" ht="11.25">
      <c r="C165" s="14"/>
      <c r="D165" s="14"/>
      <c r="E165" s="14"/>
    </row>
    <row r="166" spans="3:5" ht="11.25">
      <c r="C166" s="14"/>
      <c r="D166" s="14"/>
      <c r="E166" s="14"/>
    </row>
    <row r="167" spans="3:5" ht="11.25">
      <c r="C167" s="14"/>
      <c r="D167" s="14"/>
      <c r="E167" s="14"/>
    </row>
    <row r="168" spans="3:5" ht="11.25">
      <c r="C168" s="14"/>
      <c r="D168" s="14"/>
      <c r="E168" s="14"/>
    </row>
    <row r="169" spans="3:5" ht="11.25">
      <c r="C169" s="14"/>
      <c r="D169" s="14"/>
      <c r="E169" s="14"/>
    </row>
    <row r="170" spans="3:5" ht="11.25">
      <c r="C170" s="14"/>
      <c r="D170" s="14"/>
      <c r="E170" s="14"/>
    </row>
  </sheetData>
  <mergeCells count="39">
    <mergeCell ref="B24:B27"/>
    <mergeCell ref="A1:E1"/>
    <mergeCell ref="A2:B4"/>
    <mergeCell ref="B10:B11"/>
    <mergeCell ref="B18:B19"/>
    <mergeCell ref="B20:B21"/>
    <mergeCell ref="B12:B14"/>
    <mergeCell ref="B15:B17"/>
    <mergeCell ref="E5:E7"/>
    <mergeCell ref="E8:E9"/>
    <mergeCell ref="B28:B29"/>
    <mergeCell ref="B34:B35"/>
    <mergeCell ref="B36:B37"/>
    <mergeCell ref="B39:B40"/>
    <mergeCell ref="E10:E11"/>
    <mergeCell ref="E2:E4"/>
    <mergeCell ref="E28:E30"/>
    <mergeCell ref="E14:E16"/>
    <mergeCell ref="E19:E20"/>
    <mergeCell ref="E22:E25"/>
    <mergeCell ref="E42:E46"/>
    <mergeCell ref="E48:E49"/>
    <mergeCell ref="E32:E33"/>
    <mergeCell ref="E39:E40"/>
    <mergeCell ref="E52:E53"/>
    <mergeCell ref="B97:B98"/>
    <mergeCell ref="B52:B53"/>
    <mergeCell ref="B55:B57"/>
    <mergeCell ref="B70:B73"/>
    <mergeCell ref="B67:B68"/>
    <mergeCell ref="B63:B64"/>
    <mergeCell ref="B60:B61"/>
    <mergeCell ref="A75:F75"/>
    <mergeCell ref="B114:C114"/>
    <mergeCell ref="B115:C115"/>
    <mergeCell ref="B123:C125"/>
    <mergeCell ref="E90:E92"/>
    <mergeCell ref="B111:B112"/>
    <mergeCell ref="E103:E104"/>
  </mergeCells>
  <printOptions/>
  <pageMargins left="0.7874015748031497" right="0.7874015748031497" top="0.07874015748031496" bottom="0.1968503937007874" header="0" footer="0"/>
  <pageSetup horizontalDpi="300" verticalDpi="300" orientation="portrait" pageOrder="overThenDown" paperSize="9" scale="91" r:id="rId1"/>
  <rowBreaks count="1" manualBreakCount="1">
    <brk id="74" max="5" man="1"/>
  </rowBreaks>
</worksheet>
</file>

<file path=xl/worksheets/sheet3.xml><?xml version="1.0" encoding="utf-8"?>
<worksheet xmlns="http://schemas.openxmlformats.org/spreadsheetml/2006/main" xmlns:r="http://schemas.openxmlformats.org/officeDocument/2006/relationships">
  <dimension ref="A1:L142"/>
  <sheetViews>
    <sheetView zoomScale="110" zoomScaleNormal="110" workbookViewId="0" topLeftCell="A1">
      <selection activeCell="A1" sqref="A1:G1"/>
    </sheetView>
  </sheetViews>
  <sheetFormatPr defaultColWidth="9.00390625" defaultRowHeight="12"/>
  <cols>
    <col min="1" max="1" width="13.625" style="0" customWidth="1"/>
    <col min="2" max="2" width="2.375" style="0" customWidth="1"/>
    <col min="3" max="3" width="32.625" style="0" customWidth="1"/>
    <col min="4" max="4" width="4.625" style="0" customWidth="1"/>
    <col min="5" max="5" width="13.625" style="0" customWidth="1"/>
    <col min="6" max="6" width="2.375" style="0" customWidth="1"/>
    <col min="7" max="7" width="36.125" style="0" customWidth="1"/>
  </cols>
  <sheetData>
    <row r="1" spans="1:8" ht="24" customHeight="1">
      <c r="A1" s="230" t="s">
        <v>970</v>
      </c>
      <c r="B1" s="230"/>
      <c r="C1" s="230"/>
      <c r="D1" s="230"/>
      <c r="E1" s="230"/>
      <c r="F1" s="230"/>
      <c r="G1" s="230"/>
      <c r="H1" s="2"/>
    </row>
    <row r="2" spans="1:12" ht="30" customHeight="1">
      <c r="A2" s="232" t="s">
        <v>490</v>
      </c>
      <c r="B2" s="232"/>
      <c r="C2" s="232"/>
      <c r="D2" s="232"/>
      <c r="E2" s="232"/>
      <c r="F2" s="232"/>
      <c r="G2" s="232"/>
      <c r="H2" s="12"/>
      <c r="I2" s="12"/>
      <c r="J2" s="12"/>
      <c r="K2" s="12"/>
      <c r="L2" s="12"/>
    </row>
    <row r="3" spans="1:12" ht="11.25">
      <c r="A3" s="20"/>
      <c r="B3" s="20"/>
      <c r="C3" s="20" t="s">
        <v>502</v>
      </c>
      <c r="D3" s="20"/>
      <c r="E3" s="20"/>
      <c r="F3" s="20"/>
      <c r="G3" s="20" t="s">
        <v>86</v>
      </c>
      <c r="H3" s="12"/>
      <c r="I3" s="12"/>
      <c r="J3" s="12"/>
      <c r="K3" s="12"/>
      <c r="L3" s="12"/>
    </row>
    <row r="4" spans="1:12" ht="11.25">
      <c r="A4" s="20" t="s">
        <v>795</v>
      </c>
      <c r="B4" s="20"/>
      <c r="C4" s="20" t="s">
        <v>503</v>
      </c>
      <c r="D4" s="20"/>
      <c r="E4" s="20" t="s">
        <v>85</v>
      </c>
      <c r="F4" s="20"/>
      <c r="G4" s="20" t="s">
        <v>78</v>
      </c>
      <c r="H4" s="12"/>
      <c r="I4" s="12"/>
      <c r="J4" s="12"/>
      <c r="K4" s="12"/>
      <c r="L4" s="12"/>
    </row>
    <row r="5" spans="1:12" ht="11.25">
      <c r="A5" s="20" t="s">
        <v>501</v>
      </c>
      <c r="B5" s="20"/>
      <c r="C5" s="20" t="s">
        <v>504</v>
      </c>
      <c r="D5" s="20"/>
      <c r="E5" s="20"/>
      <c r="F5" s="20"/>
      <c r="G5" s="20" t="s">
        <v>87</v>
      </c>
      <c r="H5" s="12"/>
      <c r="I5" s="12"/>
      <c r="J5" s="12"/>
      <c r="K5" s="12"/>
      <c r="L5" s="12"/>
    </row>
    <row r="6" spans="1:12" ht="11.25">
      <c r="A6" s="20"/>
      <c r="B6" s="20"/>
      <c r="C6" s="20" t="s">
        <v>507</v>
      </c>
      <c r="D6" s="20"/>
      <c r="E6" s="20"/>
      <c r="F6" s="20"/>
      <c r="G6" s="20"/>
      <c r="H6" s="12"/>
      <c r="I6" s="12"/>
      <c r="J6" s="12"/>
      <c r="K6" s="12"/>
      <c r="L6" s="12"/>
    </row>
    <row r="7" spans="1:12" ht="11.25">
      <c r="A7" s="23" t="s">
        <v>505</v>
      </c>
      <c r="B7" s="20"/>
      <c r="C7" s="20" t="s">
        <v>506</v>
      </c>
      <c r="D7" s="20"/>
      <c r="E7" s="211" t="s">
        <v>88</v>
      </c>
      <c r="F7" s="20"/>
      <c r="G7" s="20" t="s">
        <v>89</v>
      </c>
      <c r="H7" s="12"/>
      <c r="I7" s="12"/>
      <c r="J7" s="12"/>
      <c r="K7" s="12"/>
      <c r="L7" s="12"/>
    </row>
    <row r="8" spans="1:12" ht="11.25">
      <c r="A8" s="20"/>
      <c r="B8" s="20"/>
      <c r="C8" s="20" t="s">
        <v>508</v>
      </c>
      <c r="D8" s="20"/>
      <c r="E8" s="211"/>
      <c r="F8" s="20"/>
      <c r="G8" s="20" t="s">
        <v>90</v>
      </c>
      <c r="H8" s="12"/>
      <c r="I8" s="12"/>
      <c r="J8" s="12"/>
      <c r="K8" s="12"/>
      <c r="L8" s="12"/>
    </row>
    <row r="9" spans="1:12" ht="11.25">
      <c r="A9" s="214" t="s">
        <v>491</v>
      </c>
      <c r="B9" s="214"/>
      <c r="C9" s="214"/>
      <c r="D9" s="20"/>
      <c r="E9" s="20"/>
      <c r="F9" s="20"/>
      <c r="G9" s="20"/>
      <c r="H9" s="12"/>
      <c r="I9" s="12"/>
      <c r="J9" s="12"/>
      <c r="K9" s="12"/>
      <c r="L9" s="12"/>
    </row>
    <row r="10" spans="1:12" ht="11.25" customHeight="1">
      <c r="A10" s="214"/>
      <c r="B10" s="214"/>
      <c r="C10" s="214"/>
      <c r="D10" s="20"/>
      <c r="E10" s="20"/>
      <c r="F10" s="20"/>
      <c r="G10" s="20" t="s">
        <v>92</v>
      </c>
      <c r="H10" s="12"/>
      <c r="I10" s="12"/>
      <c r="J10" s="12"/>
      <c r="K10" s="12"/>
      <c r="L10" s="12"/>
    </row>
    <row r="11" spans="1:12" ht="11.25" customHeight="1">
      <c r="A11" s="214"/>
      <c r="B11" s="214"/>
      <c r="C11" s="214"/>
      <c r="D11" s="20"/>
      <c r="E11" s="20" t="s">
        <v>91</v>
      </c>
      <c r="F11" s="20"/>
      <c r="G11" s="20" t="s">
        <v>93</v>
      </c>
      <c r="H11" s="12"/>
      <c r="I11" s="12"/>
      <c r="J11" s="12"/>
      <c r="K11" s="12"/>
      <c r="L11" s="12"/>
    </row>
    <row r="12" spans="1:12" ht="11.25">
      <c r="A12" s="214"/>
      <c r="B12" s="214"/>
      <c r="C12" s="214"/>
      <c r="D12" s="20"/>
      <c r="E12" s="20"/>
      <c r="F12" s="20"/>
      <c r="G12" s="20" t="s">
        <v>94</v>
      </c>
      <c r="H12" s="12"/>
      <c r="I12" s="12"/>
      <c r="J12" s="12"/>
      <c r="K12" s="12"/>
      <c r="L12" s="12"/>
    </row>
    <row r="13" spans="1:12" ht="11.25" customHeight="1">
      <c r="A13" s="23" t="s">
        <v>509</v>
      </c>
      <c r="B13" s="20"/>
      <c r="C13" s="20" t="s">
        <v>521</v>
      </c>
      <c r="D13" s="20"/>
      <c r="E13" s="20"/>
      <c r="F13" s="20"/>
      <c r="G13" s="20"/>
      <c r="H13" s="12"/>
      <c r="I13" s="12"/>
      <c r="J13" s="12"/>
      <c r="K13" s="12"/>
      <c r="L13" s="12"/>
    </row>
    <row r="14" spans="1:12" ht="11.25" customHeight="1">
      <c r="A14" s="23" t="s">
        <v>510</v>
      </c>
      <c r="B14" s="20"/>
      <c r="C14" s="20" t="s">
        <v>522</v>
      </c>
      <c r="D14" s="20"/>
      <c r="E14" s="20"/>
      <c r="F14" s="20"/>
      <c r="G14" s="20" t="s">
        <v>96</v>
      </c>
      <c r="H14" s="12"/>
      <c r="I14" s="12"/>
      <c r="J14" s="12"/>
      <c r="K14" s="12"/>
      <c r="L14" s="12"/>
    </row>
    <row r="15" spans="1:12" ht="11.25" customHeight="1">
      <c r="A15" s="23" t="s">
        <v>511</v>
      </c>
      <c r="B15" s="20"/>
      <c r="C15" s="20" t="s">
        <v>523</v>
      </c>
      <c r="D15" s="20"/>
      <c r="E15" s="20" t="s">
        <v>95</v>
      </c>
      <c r="F15" s="20"/>
      <c r="G15" s="20" t="s">
        <v>97</v>
      </c>
      <c r="H15" s="12"/>
      <c r="I15" s="12"/>
      <c r="J15" s="12"/>
      <c r="K15" s="12"/>
      <c r="L15" s="12"/>
    </row>
    <row r="16" spans="1:12" ht="11.25" customHeight="1">
      <c r="A16" s="23" t="s">
        <v>512</v>
      </c>
      <c r="B16" s="20"/>
      <c r="C16" s="20" t="s">
        <v>524</v>
      </c>
      <c r="D16" s="20"/>
      <c r="E16" s="20"/>
      <c r="F16" s="20"/>
      <c r="G16" s="20" t="s">
        <v>98</v>
      </c>
      <c r="H16" s="12"/>
      <c r="I16" s="12"/>
      <c r="J16" s="12"/>
      <c r="K16" s="12"/>
      <c r="L16" s="12"/>
    </row>
    <row r="17" spans="1:12" ht="11.25" customHeight="1">
      <c r="A17" s="23" t="s">
        <v>513</v>
      </c>
      <c r="B17" s="20"/>
      <c r="C17" s="20" t="s">
        <v>525</v>
      </c>
      <c r="D17" s="20"/>
      <c r="E17" s="20"/>
      <c r="F17" s="20"/>
      <c r="G17" s="20"/>
      <c r="H17" s="12"/>
      <c r="I17" s="12"/>
      <c r="J17" s="12"/>
      <c r="K17" s="12"/>
      <c r="L17" s="12"/>
    </row>
    <row r="18" spans="1:12" ht="11.25" customHeight="1">
      <c r="A18" s="23" t="s">
        <v>514</v>
      </c>
      <c r="B18" s="20"/>
      <c r="C18" s="20" t="s">
        <v>526</v>
      </c>
      <c r="D18" s="20"/>
      <c r="E18" s="211" t="s">
        <v>99</v>
      </c>
      <c r="F18" s="20"/>
      <c r="G18" s="20" t="s">
        <v>100</v>
      </c>
      <c r="H18" s="12"/>
      <c r="I18" s="12"/>
      <c r="J18" s="12"/>
      <c r="K18" s="12"/>
      <c r="L18" s="12"/>
    </row>
    <row r="19" spans="1:12" ht="11.25" customHeight="1">
      <c r="A19" s="23" t="s">
        <v>515</v>
      </c>
      <c r="B19" s="20"/>
      <c r="C19" s="20" t="s">
        <v>527</v>
      </c>
      <c r="D19" s="20"/>
      <c r="E19" s="211"/>
      <c r="F19" s="20"/>
      <c r="G19" s="20" t="s">
        <v>101</v>
      </c>
      <c r="H19" s="12"/>
      <c r="I19" s="12"/>
      <c r="J19" s="12"/>
      <c r="K19" s="12"/>
      <c r="L19" s="12"/>
    </row>
    <row r="20" spans="1:12" ht="11.25" customHeight="1">
      <c r="A20" s="23"/>
      <c r="B20" s="20"/>
      <c r="C20" s="20" t="s">
        <v>528</v>
      </c>
      <c r="D20" s="20"/>
      <c r="E20" s="20"/>
      <c r="F20" s="20"/>
      <c r="G20" s="20"/>
      <c r="H20" s="12"/>
      <c r="I20" s="12"/>
      <c r="J20" s="12"/>
      <c r="K20" s="12"/>
      <c r="L20" s="12"/>
    </row>
    <row r="21" spans="1:12" ht="11.25" customHeight="1">
      <c r="A21" s="23" t="s">
        <v>515</v>
      </c>
      <c r="B21" s="20"/>
      <c r="C21" s="20" t="s">
        <v>529</v>
      </c>
      <c r="D21" s="20"/>
      <c r="E21" s="211" t="s">
        <v>103</v>
      </c>
      <c r="F21" s="20"/>
      <c r="G21" s="20" t="s">
        <v>102</v>
      </c>
      <c r="H21" s="12"/>
      <c r="I21" s="12"/>
      <c r="J21" s="12"/>
      <c r="K21" s="12"/>
      <c r="L21" s="12"/>
    </row>
    <row r="22" spans="1:12" ht="11.25" customHeight="1">
      <c r="A22" s="23" t="s">
        <v>796</v>
      </c>
      <c r="B22" s="20"/>
      <c r="C22" s="20" t="s">
        <v>530</v>
      </c>
      <c r="D22" s="20"/>
      <c r="E22" s="211"/>
      <c r="F22" s="20"/>
      <c r="G22" s="20" t="s">
        <v>108</v>
      </c>
      <c r="H22" s="12"/>
      <c r="I22" s="12"/>
      <c r="J22" s="12"/>
      <c r="K22" s="12"/>
      <c r="L22" s="12"/>
    </row>
    <row r="23" spans="1:12" ht="11.25" customHeight="1">
      <c r="A23" s="23" t="s">
        <v>516</v>
      </c>
      <c r="B23" s="20"/>
      <c r="C23" s="20" t="s">
        <v>531</v>
      </c>
      <c r="D23" s="20"/>
      <c r="E23" s="20"/>
      <c r="F23" s="20"/>
      <c r="G23" s="20"/>
      <c r="H23" s="12"/>
      <c r="I23" s="12"/>
      <c r="J23" s="12"/>
      <c r="K23" s="12"/>
      <c r="L23" s="12"/>
    </row>
    <row r="24" spans="1:12" ht="11.25" customHeight="1">
      <c r="A24" s="23" t="s">
        <v>517</v>
      </c>
      <c r="B24" s="20"/>
      <c r="C24" s="20" t="s">
        <v>532</v>
      </c>
      <c r="D24" s="20"/>
      <c r="F24" s="20"/>
      <c r="G24" s="20" t="s">
        <v>105</v>
      </c>
      <c r="H24" s="12"/>
      <c r="I24" s="12"/>
      <c r="J24" s="12"/>
      <c r="K24" s="12"/>
      <c r="L24" s="12"/>
    </row>
    <row r="25" spans="1:12" ht="11.25" customHeight="1">
      <c r="A25" s="23" t="s">
        <v>518</v>
      </c>
      <c r="B25" s="20"/>
      <c r="C25" s="20" t="s">
        <v>533</v>
      </c>
      <c r="D25" s="20"/>
      <c r="E25" s="23" t="s">
        <v>104</v>
      </c>
      <c r="F25" s="20"/>
      <c r="G25" s="20" t="s">
        <v>109</v>
      </c>
      <c r="H25" s="12"/>
      <c r="I25" s="12"/>
      <c r="J25" s="12"/>
      <c r="K25" s="12"/>
      <c r="L25" s="12"/>
    </row>
    <row r="26" spans="1:12" ht="11.25" customHeight="1">
      <c r="A26" s="23" t="s">
        <v>519</v>
      </c>
      <c r="B26" s="20"/>
      <c r="C26" s="20" t="s">
        <v>534</v>
      </c>
      <c r="D26" s="20"/>
      <c r="E26" s="20"/>
      <c r="F26" s="20"/>
      <c r="G26" s="20" t="s">
        <v>110</v>
      </c>
      <c r="H26" s="12"/>
      <c r="I26" s="12"/>
      <c r="J26" s="12"/>
      <c r="K26" s="12"/>
      <c r="L26" s="12"/>
    </row>
    <row r="27" spans="1:12" ht="11.25" customHeight="1">
      <c r="A27" s="23" t="s">
        <v>520</v>
      </c>
      <c r="B27" s="20"/>
      <c r="C27" s="20" t="s">
        <v>535</v>
      </c>
      <c r="D27" s="20"/>
      <c r="E27" s="20"/>
      <c r="F27" s="20"/>
      <c r="G27" s="20"/>
      <c r="H27" s="12"/>
      <c r="I27" s="12"/>
      <c r="J27" s="12"/>
      <c r="K27" s="12"/>
      <c r="L27" s="12"/>
    </row>
    <row r="28" spans="1:12" ht="11.25">
      <c r="A28" s="20"/>
      <c r="B28" s="20"/>
      <c r="C28" s="20" t="s">
        <v>536</v>
      </c>
      <c r="D28" s="20"/>
      <c r="E28" s="211" t="s">
        <v>106</v>
      </c>
      <c r="F28" s="20"/>
      <c r="G28" s="20" t="s">
        <v>107</v>
      </c>
      <c r="H28" s="12"/>
      <c r="I28" s="12"/>
      <c r="J28" s="12"/>
      <c r="K28" s="12"/>
      <c r="L28" s="12"/>
    </row>
    <row r="29" spans="1:12" ht="11.25">
      <c r="A29" s="20"/>
      <c r="B29" s="20"/>
      <c r="C29" s="20" t="s">
        <v>537</v>
      </c>
      <c r="D29" s="20"/>
      <c r="E29" s="211"/>
      <c r="F29" s="20"/>
      <c r="G29" s="20" t="s">
        <v>111</v>
      </c>
      <c r="H29" s="12"/>
      <c r="I29" s="12"/>
      <c r="J29" s="12"/>
      <c r="K29" s="12"/>
      <c r="L29" s="12"/>
    </row>
    <row r="30" spans="1:12" ht="11.25" customHeight="1">
      <c r="A30" s="214" t="s">
        <v>492</v>
      </c>
      <c r="B30" s="214"/>
      <c r="C30" s="214"/>
      <c r="D30" s="20"/>
      <c r="E30" s="20"/>
      <c r="F30" s="20"/>
      <c r="G30" s="20"/>
      <c r="H30" s="12"/>
      <c r="I30" s="12"/>
      <c r="J30" s="12"/>
      <c r="K30" s="12"/>
      <c r="L30" s="12"/>
    </row>
    <row r="31" spans="1:12" ht="11.25" customHeight="1">
      <c r="A31" s="214"/>
      <c r="B31" s="214"/>
      <c r="C31" s="214"/>
      <c r="D31" s="20"/>
      <c r="E31" s="211" t="s">
        <v>112</v>
      </c>
      <c r="F31" s="20"/>
      <c r="G31" s="20" t="s">
        <v>113</v>
      </c>
      <c r="H31" s="12"/>
      <c r="I31" s="12"/>
      <c r="J31" s="12"/>
      <c r="K31" s="12"/>
      <c r="L31" s="12"/>
    </row>
    <row r="32" spans="1:12" ht="11.25" customHeight="1">
      <c r="A32" s="214"/>
      <c r="B32" s="214"/>
      <c r="C32" s="214"/>
      <c r="D32" s="20"/>
      <c r="E32" s="211"/>
      <c r="F32" s="20"/>
      <c r="G32" s="20" t="s">
        <v>114</v>
      </c>
      <c r="H32" s="12"/>
      <c r="I32" s="12"/>
      <c r="J32" s="12"/>
      <c r="K32" s="12"/>
      <c r="L32" s="12"/>
    </row>
    <row r="33" spans="1:12" ht="11.25" customHeight="1">
      <c r="A33" s="214"/>
      <c r="B33" s="214"/>
      <c r="C33" s="214"/>
      <c r="D33" s="20"/>
      <c r="E33" s="20"/>
      <c r="F33" s="20"/>
      <c r="G33" s="20"/>
      <c r="H33" s="12"/>
      <c r="I33" s="12"/>
      <c r="J33" s="12"/>
      <c r="K33" s="12"/>
      <c r="L33" s="12"/>
    </row>
    <row r="34" spans="1:12" ht="11.25" customHeight="1">
      <c r="A34" s="21"/>
      <c r="B34" s="213" t="s">
        <v>50</v>
      </c>
      <c r="C34" s="213"/>
      <c r="D34" s="20"/>
      <c r="E34" s="211" t="s">
        <v>115</v>
      </c>
      <c r="F34" s="20"/>
      <c r="G34" s="20" t="s">
        <v>116</v>
      </c>
      <c r="H34" s="12"/>
      <c r="I34" s="12"/>
      <c r="J34" s="12"/>
      <c r="K34" s="12"/>
      <c r="L34" s="12"/>
    </row>
    <row r="35" spans="1:12" ht="11.25">
      <c r="A35" s="20" t="s">
        <v>538</v>
      </c>
      <c r="B35" s="213" t="s">
        <v>545</v>
      </c>
      <c r="C35" s="213"/>
      <c r="D35" s="20"/>
      <c r="E35" s="211"/>
      <c r="F35" s="20"/>
      <c r="G35" s="20" t="s">
        <v>499</v>
      </c>
      <c r="H35" s="12"/>
      <c r="I35" s="12"/>
      <c r="J35" s="12"/>
      <c r="K35" s="12"/>
      <c r="L35" s="12"/>
    </row>
    <row r="36" spans="1:12" ht="11.25">
      <c r="A36" s="20"/>
      <c r="B36" s="213" t="s">
        <v>546</v>
      </c>
      <c r="C36" s="213"/>
      <c r="D36" s="20"/>
      <c r="E36" s="20"/>
      <c r="F36" s="20"/>
      <c r="G36" s="20"/>
      <c r="H36" s="12"/>
      <c r="I36" s="12"/>
      <c r="J36" s="12"/>
      <c r="K36" s="12"/>
      <c r="L36" s="12"/>
    </row>
    <row r="37" spans="1:12" ht="11.25">
      <c r="A37" s="20" t="s">
        <v>539</v>
      </c>
      <c r="B37" s="213" t="s">
        <v>51</v>
      </c>
      <c r="C37" s="213"/>
      <c r="D37" s="20"/>
      <c r="E37" s="211" t="s">
        <v>117</v>
      </c>
      <c r="F37" s="20"/>
      <c r="G37" s="20" t="s">
        <v>118</v>
      </c>
      <c r="H37" s="12"/>
      <c r="I37" s="12"/>
      <c r="J37" s="12"/>
      <c r="K37" s="12"/>
      <c r="L37" s="12"/>
    </row>
    <row r="38" spans="1:12" ht="11.25">
      <c r="A38" s="20" t="s">
        <v>540</v>
      </c>
      <c r="B38" s="213" t="s">
        <v>52</v>
      </c>
      <c r="C38" s="213"/>
      <c r="D38" s="20"/>
      <c r="E38" s="211"/>
      <c r="F38" s="20"/>
      <c r="G38" s="20" t="s">
        <v>119</v>
      </c>
      <c r="H38" s="12"/>
      <c r="I38" s="12"/>
      <c r="J38" s="12"/>
      <c r="K38" s="12"/>
      <c r="L38" s="12"/>
    </row>
    <row r="39" spans="1:12" ht="11.25">
      <c r="A39" s="20" t="s">
        <v>541</v>
      </c>
      <c r="B39" s="213" t="s">
        <v>53</v>
      </c>
      <c r="C39" s="213"/>
      <c r="D39" s="20"/>
      <c r="E39" s="20"/>
      <c r="F39" s="20"/>
      <c r="G39" s="20"/>
      <c r="H39" s="12"/>
      <c r="I39" s="12"/>
      <c r="J39" s="12"/>
      <c r="K39" s="12"/>
      <c r="L39" s="12"/>
    </row>
    <row r="40" spans="1:12" ht="11.25">
      <c r="A40" s="20" t="s">
        <v>542</v>
      </c>
      <c r="B40" s="213" t="s">
        <v>54</v>
      </c>
      <c r="C40" s="213"/>
      <c r="D40" s="20"/>
      <c r="E40" s="211" t="s">
        <v>120</v>
      </c>
      <c r="F40" s="20"/>
      <c r="G40" s="20" t="s">
        <v>121</v>
      </c>
      <c r="H40" s="12"/>
      <c r="I40" s="12"/>
      <c r="J40" s="12"/>
      <c r="K40" s="12"/>
      <c r="L40" s="12"/>
    </row>
    <row r="41" spans="1:12" ht="11.25">
      <c r="A41" s="20" t="s">
        <v>543</v>
      </c>
      <c r="B41" s="213" t="s">
        <v>55</v>
      </c>
      <c r="C41" s="213"/>
      <c r="D41" s="20"/>
      <c r="E41" s="211"/>
      <c r="F41" s="20"/>
      <c r="G41" s="20" t="s">
        <v>122</v>
      </c>
      <c r="H41" s="12"/>
      <c r="I41" s="12"/>
      <c r="J41" s="12"/>
      <c r="K41" s="12"/>
      <c r="L41" s="12"/>
    </row>
    <row r="42" spans="1:12" ht="11.25">
      <c r="A42" s="20" t="s">
        <v>544</v>
      </c>
      <c r="B42" s="213" t="s">
        <v>56</v>
      </c>
      <c r="C42" s="213"/>
      <c r="D42" s="20"/>
      <c r="E42" s="20"/>
      <c r="F42" s="20"/>
      <c r="G42" s="20"/>
      <c r="H42" s="12"/>
      <c r="I42" s="12"/>
      <c r="J42" s="12"/>
      <c r="K42" s="12"/>
      <c r="L42" s="12"/>
    </row>
    <row r="43" spans="1:12" ht="11.25">
      <c r="A43" s="20" t="s">
        <v>57</v>
      </c>
      <c r="B43" s="213" t="s">
        <v>63</v>
      </c>
      <c r="C43" s="213"/>
      <c r="D43" s="20"/>
      <c r="E43" s="211" t="s">
        <v>123</v>
      </c>
      <c r="F43" s="20"/>
      <c r="G43" s="20" t="s">
        <v>124</v>
      </c>
      <c r="H43" s="12"/>
      <c r="I43" s="12"/>
      <c r="J43" s="12"/>
      <c r="K43" s="12"/>
      <c r="L43" s="12"/>
    </row>
    <row r="44" spans="1:12" ht="11.25">
      <c r="A44" s="20" t="s">
        <v>58</v>
      </c>
      <c r="B44" s="213" t="s">
        <v>64</v>
      </c>
      <c r="C44" s="213"/>
      <c r="D44" s="20"/>
      <c r="E44" s="211"/>
      <c r="F44" s="20"/>
      <c r="G44" s="20" t="s">
        <v>125</v>
      </c>
      <c r="H44" s="12"/>
      <c r="I44" s="12"/>
      <c r="J44" s="12"/>
      <c r="K44" s="12"/>
      <c r="L44" s="12"/>
    </row>
    <row r="45" spans="1:12" ht="11.25">
      <c r="A45" s="20" t="s">
        <v>59</v>
      </c>
      <c r="B45" s="213" t="s">
        <v>65</v>
      </c>
      <c r="C45" s="213"/>
      <c r="D45" s="20"/>
      <c r="E45" s="20"/>
      <c r="F45" s="20"/>
      <c r="G45" s="20"/>
      <c r="H45" s="12"/>
      <c r="I45" s="12"/>
      <c r="J45" s="12"/>
      <c r="K45" s="12"/>
      <c r="L45" s="12"/>
    </row>
    <row r="46" spans="1:12" ht="11.25">
      <c r="A46" s="20" t="s">
        <v>60</v>
      </c>
      <c r="B46" s="213" t="s">
        <v>66</v>
      </c>
      <c r="C46" s="213"/>
      <c r="D46" s="20"/>
      <c r="E46" s="211" t="s">
        <v>126</v>
      </c>
      <c r="F46" s="20"/>
      <c r="G46" s="20" t="s">
        <v>127</v>
      </c>
      <c r="H46" s="12"/>
      <c r="I46" s="12"/>
      <c r="J46" s="12"/>
      <c r="K46" s="12"/>
      <c r="L46" s="12"/>
    </row>
    <row r="47" spans="1:12" ht="11.25">
      <c r="A47" s="20" t="s">
        <v>61</v>
      </c>
      <c r="B47" s="213" t="s">
        <v>67</v>
      </c>
      <c r="C47" s="213"/>
      <c r="D47" s="20"/>
      <c r="E47" s="211"/>
      <c r="F47" s="20"/>
      <c r="G47" s="20" t="s">
        <v>128</v>
      </c>
      <c r="H47" s="12"/>
      <c r="I47" s="12"/>
      <c r="J47" s="12"/>
      <c r="K47" s="12"/>
      <c r="L47" s="12"/>
    </row>
    <row r="48" spans="1:12" ht="11.25">
      <c r="A48" s="20" t="s">
        <v>62</v>
      </c>
      <c r="B48" s="213" t="s">
        <v>68</v>
      </c>
      <c r="C48" s="213"/>
      <c r="D48" s="20"/>
      <c r="E48" s="20"/>
      <c r="F48" s="20"/>
      <c r="G48" s="20"/>
      <c r="H48" s="12"/>
      <c r="I48" s="12"/>
      <c r="J48" s="12"/>
      <c r="K48" s="12"/>
      <c r="L48" s="12"/>
    </row>
    <row r="49" spans="2:12" ht="11.25" customHeight="1">
      <c r="B49" s="13"/>
      <c r="C49" s="13"/>
      <c r="D49" s="20"/>
      <c r="E49" s="211" t="s">
        <v>129</v>
      </c>
      <c r="F49" s="20"/>
      <c r="G49" s="20" t="s">
        <v>130</v>
      </c>
      <c r="H49" s="12"/>
      <c r="I49" s="12"/>
      <c r="J49" s="12"/>
      <c r="K49" s="12"/>
      <c r="L49" s="12"/>
    </row>
    <row r="50" spans="1:12" ht="11.25" customHeight="1">
      <c r="A50" s="210" t="s">
        <v>493</v>
      </c>
      <c r="B50" s="210"/>
      <c r="C50" s="210"/>
      <c r="D50" s="20"/>
      <c r="E50" s="211"/>
      <c r="F50" s="20"/>
      <c r="G50" s="20" t="s">
        <v>131</v>
      </c>
      <c r="H50" s="12"/>
      <c r="I50" s="12"/>
      <c r="J50" s="12"/>
      <c r="K50" s="12"/>
      <c r="L50" s="12"/>
    </row>
    <row r="51" spans="1:12" ht="11.25" customHeight="1">
      <c r="A51" s="210"/>
      <c r="B51" s="210"/>
      <c r="C51" s="210"/>
      <c r="D51" s="20"/>
      <c r="E51" s="20"/>
      <c r="F51" s="20"/>
      <c r="G51" s="20"/>
      <c r="H51" s="12"/>
      <c r="I51" s="12"/>
      <c r="J51" s="12"/>
      <c r="K51" s="12"/>
      <c r="L51" s="12"/>
    </row>
    <row r="52" spans="1:12" ht="11.25">
      <c r="A52" s="20"/>
      <c r="B52" s="20"/>
      <c r="C52" s="22" t="s">
        <v>494</v>
      </c>
      <c r="D52" s="20"/>
      <c r="E52" s="20"/>
      <c r="F52" s="20"/>
      <c r="G52" s="20" t="s">
        <v>133</v>
      </c>
      <c r="H52" s="12"/>
      <c r="I52" s="12"/>
      <c r="J52" s="12"/>
      <c r="K52" s="12"/>
      <c r="L52" s="12"/>
    </row>
    <row r="53" spans="1:12" ht="21">
      <c r="A53" s="212" t="s">
        <v>495</v>
      </c>
      <c r="B53" s="212"/>
      <c r="C53" s="212"/>
      <c r="D53" s="20"/>
      <c r="E53" s="23" t="s">
        <v>132</v>
      </c>
      <c r="F53" s="20"/>
      <c r="G53" s="20" t="s">
        <v>134</v>
      </c>
      <c r="H53" s="12"/>
      <c r="I53" s="12"/>
      <c r="J53" s="12"/>
      <c r="K53" s="12"/>
      <c r="L53" s="12"/>
    </row>
    <row r="54" spans="1:12" ht="11.25">
      <c r="A54" s="212"/>
      <c r="B54" s="212"/>
      <c r="C54" s="212"/>
      <c r="D54" s="20"/>
      <c r="E54" s="20"/>
      <c r="F54" s="20"/>
      <c r="G54" s="20" t="s">
        <v>135</v>
      </c>
      <c r="H54" s="12"/>
      <c r="I54" s="12"/>
      <c r="J54" s="12"/>
      <c r="K54" s="12"/>
      <c r="L54" s="12"/>
    </row>
    <row r="55" spans="1:12" ht="11.25">
      <c r="A55" s="20"/>
      <c r="B55" s="20"/>
      <c r="C55" s="20" t="s">
        <v>72</v>
      </c>
      <c r="D55" s="20"/>
      <c r="E55" s="20"/>
      <c r="F55" s="20"/>
      <c r="G55" s="20"/>
      <c r="H55" s="12"/>
      <c r="I55" s="12"/>
      <c r="J55" s="12"/>
      <c r="K55" s="12"/>
      <c r="L55" s="12"/>
    </row>
    <row r="56" spans="1:12" ht="11.25">
      <c r="A56" s="20"/>
      <c r="B56" s="20"/>
      <c r="C56" s="20" t="s">
        <v>73</v>
      </c>
      <c r="D56" s="20"/>
      <c r="E56" s="211" t="s">
        <v>136</v>
      </c>
      <c r="F56" s="20"/>
      <c r="G56" s="20" t="s">
        <v>137</v>
      </c>
      <c r="H56" s="12"/>
      <c r="I56" s="12"/>
      <c r="J56" s="12"/>
      <c r="K56" s="12"/>
      <c r="L56" s="12"/>
    </row>
    <row r="57" spans="1:12" ht="11.25">
      <c r="A57" s="20"/>
      <c r="B57" s="20"/>
      <c r="C57" s="20"/>
      <c r="D57" s="20"/>
      <c r="E57" s="211"/>
      <c r="F57" s="20"/>
      <c r="G57" s="20" t="s">
        <v>500</v>
      </c>
      <c r="H57" s="12"/>
      <c r="I57" s="12"/>
      <c r="J57" s="12"/>
      <c r="K57" s="12"/>
      <c r="L57" s="12"/>
    </row>
    <row r="58" spans="1:12" ht="11.25">
      <c r="A58" s="211" t="s">
        <v>69</v>
      </c>
      <c r="B58" s="20"/>
      <c r="C58" s="20" t="s">
        <v>70</v>
      </c>
      <c r="D58" s="20"/>
      <c r="E58" s="20"/>
      <c r="F58" s="20"/>
      <c r="G58" s="20"/>
      <c r="H58" s="12"/>
      <c r="I58" s="12"/>
      <c r="J58" s="12"/>
      <c r="K58" s="12"/>
      <c r="L58" s="12"/>
    </row>
    <row r="59" spans="1:12" ht="11.25">
      <c r="A59" s="211"/>
      <c r="B59" s="20"/>
      <c r="C59" s="20" t="s">
        <v>71</v>
      </c>
      <c r="D59" s="20"/>
      <c r="E59" s="211" t="s">
        <v>138</v>
      </c>
      <c r="F59" s="20"/>
      <c r="G59" s="20" t="s">
        <v>139</v>
      </c>
      <c r="H59" s="12"/>
      <c r="I59" s="12"/>
      <c r="J59" s="12"/>
      <c r="K59" s="12"/>
      <c r="L59" s="12"/>
    </row>
    <row r="60" spans="1:12" ht="11.25">
      <c r="A60" s="212" t="s">
        <v>496</v>
      </c>
      <c r="B60" s="212"/>
      <c r="C60" s="212"/>
      <c r="D60" s="20"/>
      <c r="E60" s="211"/>
      <c r="F60" s="20"/>
      <c r="G60" s="20" t="s">
        <v>140</v>
      </c>
      <c r="H60" s="12"/>
      <c r="I60" s="12"/>
      <c r="J60" s="12"/>
      <c r="K60" s="12"/>
      <c r="L60" s="12"/>
    </row>
    <row r="61" spans="1:12" ht="11.25">
      <c r="A61" s="212"/>
      <c r="B61" s="212"/>
      <c r="C61" s="212"/>
      <c r="D61" s="20"/>
      <c r="E61" s="20"/>
      <c r="F61" s="20"/>
      <c r="G61" s="20"/>
      <c r="H61" s="12"/>
      <c r="I61" s="12"/>
      <c r="J61" s="12"/>
      <c r="K61" s="12"/>
      <c r="L61" s="12"/>
    </row>
    <row r="62" spans="1:12" ht="11.25">
      <c r="A62" s="20"/>
      <c r="B62" s="20"/>
      <c r="C62" s="20" t="s">
        <v>497</v>
      </c>
      <c r="D62" s="20"/>
      <c r="E62" s="211" t="s">
        <v>141</v>
      </c>
      <c r="F62" s="20"/>
      <c r="G62" s="20" t="s">
        <v>142</v>
      </c>
      <c r="H62" s="12"/>
      <c r="I62" s="12"/>
      <c r="J62" s="12"/>
      <c r="K62" s="12"/>
      <c r="L62" s="12"/>
    </row>
    <row r="63" spans="1:12" ht="11.25">
      <c r="A63" s="20"/>
      <c r="B63" s="20"/>
      <c r="C63" s="20"/>
      <c r="D63" s="20"/>
      <c r="E63" s="211"/>
      <c r="F63" s="20"/>
      <c r="G63" s="20" t="s">
        <v>143</v>
      </c>
      <c r="H63" s="12"/>
      <c r="I63" s="12"/>
      <c r="J63" s="12"/>
      <c r="K63" s="12"/>
      <c r="L63" s="12"/>
    </row>
    <row r="64" spans="1:12" ht="11.25">
      <c r="A64" s="211" t="s">
        <v>80</v>
      </c>
      <c r="B64" s="20"/>
      <c r="C64" s="20" t="s">
        <v>74</v>
      </c>
      <c r="D64" s="20"/>
      <c r="E64" s="20"/>
      <c r="F64" s="20"/>
      <c r="G64" s="20"/>
      <c r="H64" s="12"/>
      <c r="I64" s="12"/>
      <c r="J64" s="12"/>
      <c r="K64" s="12"/>
      <c r="L64" s="12"/>
    </row>
    <row r="65" spans="1:12" ht="11.25">
      <c r="A65" s="211"/>
      <c r="B65" s="20"/>
      <c r="C65" s="20" t="s">
        <v>75</v>
      </c>
      <c r="D65" s="20"/>
      <c r="E65" s="211" t="s">
        <v>144</v>
      </c>
      <c r="F65" s="20"/>
      <c r="G65" s="20" t="s">
        <v>145</v>
      </c>
      <c r="H65" s="12"/>
      <c r="I65" s="12"/>
      <c r="J65" s="12"/>
      <c r="K65" s="12"/>
      <c r="L65" s="12"/>
    </row>
    <row r="66" spans="1:12" ht="11.25">
      <c r="A66" s="20"/>
      <c r="B66" s="20"/>
      <c r="C66" s="20"/>
      <c r="D66" s="20"/>
      <c r="E66" s="211"/>
      <c r="F66" s="20"/>
      <c r="G66" s="20" t="s">
        <v>146</v>
      </c>
      <c r="H66" s="12"/>
      <c r="I66" s="12"/>
      <c r="J66" s="12"/>
      <c r="K66" s="12"/>
      <c r="L66" s="12"/>
    </row>
    <row r="67" spans="1:12" ht="11.25">
      <c r="A67" s="20"/>
      <c r="B67" s="20"/>
      <c r="C67" s="20" t="s">
        <v>77</v>
      </c>
      <c r="D67" s="20"/>
      <c r="E67" s="20"/>
      <c r="F67" s="20"/>
      <c r="G67" s="20"/>
      <c r="H67" s="12"/>
      <c r="I67" s="12"/>
      <c r="J67" s="12"/>
      <c r="K67" s="12"/>
      <c r="L67" s="12"/>
    </row>
    <row r="68" spans="1:12" ht="11.25">
      <c r="A68" s="211" t="s">
        <v>76</v>
      </c>
      <c r="B68" s="20"/>
      <c r="C68" s="20" t="s">
        <v>78</v>
      </c>
      <c r="D68" s="20"/>
      <c r="E68" s="211" t="s">
        <v>147</v>
      </c>
      <c r="F68" s="20"/>
      <c r="G68" s="20" t="s">
        <v>148</v>
      </c>
      <c r="H68" s="12"/>
      <c r="I68" s="12"/>
      <c r="J68" s="12"/>
      <c r="K68" s="12"/>
      <c r="L68" s="12"/>
    </row>
    <row r="69" spans="1:12" ht="11.25">
      <c r="A69" s="211"/>
      <c r="B69" s="20"/>
      <c r="C69" s="20" t="s">
        <v>79</v>
      </c>
      <c r="D69" s="20"/>
      <c r="E69" s="211"/>
      <c r="F69" s="20"/>
      <c r="G69" s="20" t="s">
        <v>149</v>
      </c>
      <c r="H69" s="12"/>
      <c r="I69" s="12"/>
      <c r="J69" s="12"/>
      <c r="K69" s="12"/>
      <c r="L69" s="12"/>
    </row>
    <row r="70" spans="1:12" ht="11.25">
      <c r="A70" s="212" t="s">
        <v>498</v>
      </c>
      <c r="B70" s="212"/>
      <c r="C70" s="212"/>
      <c r="D70" s="20"/>
      <c r="E70" s="20"/>
      <c r="F70" s="20"/>
      <c r="G70" s="20"/>
      <c r="H70" s="12"/>
      <c r="I70" s="12"/>
      <c r="J70" s="12"/>
      <c r="K70" s="12"/>
      <c r="L70" s="12"/>
    </row>
    <row r="71" spans="1:12" ht="11.25">
      <c r="A71" s="212"/>
      <c r="B71" s="212"/>
      <c r="C71" s="212"/>
      <c r="D71" s="20"/>
      <c r="E71" s="211" t="s">
        <v>150</v>
      </c>
      <c r="F71" s="20"/>
      <c r="G71" s="20" t="s">
        <v>151</v>
      </c>
      <c r="H71" s="12"/>
      <c r="I71" s="12"/>
      <c r="J71" s="12"/>
      <c r="K71" s="12"/>
      <c r="L71" s="12"/>
    </row>
    <row r="72" spans="1:12" ht="11.25">
      <c r="A72" s="20"/>
      <c r="B72" s="20"/>
      <c r="C72" s="20" t="s">
        <v>82</v>
      </c>
      <c r="D72" s="20"/>
      <c r="E72" s="211"/>
      <c r="F72" s="20"/>
      <c r="G72" s="20" t="s">
        <v>152</v>
      </c>
      <c r="H72" s="12"/>
      <c r="I72" s="12"/>
      <c r="J72" s="12"/>
      <c r="K72" s="12"/>
      <c r="L72" s="12"/>
    </row>
    <row r="73" spans="1:12" ht="21">
      <c r="A73" s="23" t="s">
        <v>81</v>
      </c>
      <c r="B73" s="20"/>
      <c r="C73" s="20" t="s">
        <v>83</v>
      </c>
      <c r="D73" s="20"/>
      <c r="E73" s="20"/>
      <c r="F73" s="20"/>
      <c r="G73" s="20"/>
      <c r="H73" s="12"/>
      <c r="I73" s="12"/>
      <c r="J73" s="12"/>
      <c r="K73" s="12"/>
      <c r="L73" s="12"/>
    </row>
    <row r="74" spans="1:12" ht="11.25">
      <c r="A74" s="20"/>
      <c r="B74" s="20"/>
      <c r="C74" s="20" t="s">
        <v>84</v>
      </c>
      <c r="D74" s="20"/>
      <c r="H74" s="12"/>
      <c r="I74" s="12"/>
      <c r="J74" s="12"/>
      <c r="K74" s="12"/>
      <c r="L74" s="12"/>
    </row>
    <row r="75" spans="1:8" ht="24" customHeight="1">
      <c r="A75" s="227" t="s">
        <v>971</v>
      </c>
      <c r="B75" s="227"/>
      <c r="C75" s="227"/>
      <c r="D75" s="227"/>
      <c r="E75" s="227"/>
      <c r="F75" s="227"/>
      <c r="G75" s="227"/>
      <c r="H75" s="2"/>
    </row>
    <row r="76" spans="1:12" ht="11.25">
      <c r="A76" s="211" t="s">
        <v>153</v>
      </c>
      <c r="B76" s="20"/>
      <c r="C76" s="20" t="s">
        <v>154</v>
      </c>
      <c r="D76" s="20"/>
      <c r="E76" s="20"/>
      <c r="F76" s="20"/>
      <c r="G76" s="20"/>
      <c r="H76" s="12"/>
      <c r="I76" s="12"/>
      <c r="J76" s="12"/>
      <c r="K76" s="12"/>
      <c r="L76" s="12"/>
    </row>
    <row r="77" spans="1:12" ht="11.25">
      <c r="A77" s="211"/>
      <c r="B77" s="20"/>
      <c r="C77" s="20" t="s">
        <v>155</v>
      </c>
      <c r="D77" s="20"/>
      <c r="E77" s="20"/>
      <c r="F77" s="20"/>
      <c r="G77" s="20"/>
      <c r="H77" s="12"/>
      <c r="I77" s="12"/>
      <c r="J77" s="12"/>
      <c r="K77" s="12"/>
      <c r="L77" s="12"/>
    </row>
    <row r="78" spans="1:12" ht="11.25">
      <c r="A78" s="23"/>
      <c r="B78" s="20"/>
      <c r="C78" s="20"/>
      <c r="D78" s="20"/>
      <c r="E78" s="20"/>
      <c r="F78" s="20"/>
      <c r="G78" s="20"/>
      <c r="H78" s="12"/>
      <c r="I78" s="12"/>
      <c r="J78" s="12"/>
      <c r="K78" s="12"/>
      <c r="L78" s="12"/>
    </row>
    <row r="79" spans="1:12" ht="11.25">
      <c r="A79" s="212" t="s">
        <v>156</v>
      </c>
      <c r="B79" s="20"/>
      <c r="C79" s="20" t="s">
        <v>157</v>
      </c>
      <c r="D79" s="20"/>
      <c r="E79" s="20"/>
      <c r="F79" s="20"/>
      <c r="G79" s="20"/>
      <c r="H79" s="12"/>
      <c r="I79" s="12"/>
      <c r="J79" s="12"/>
      <c r="K79" s="12"/>
      <c r="L79" s="12"/>
    </row>
    <row r="80" spans="1:12" ht="11.25">
      <c r="A80" s="212"/>
      <c r="B80" s="20"/>
      <c r="C80" s="20" t="s">
        <v>158</v>
      </c>
      <c r="D80" s="20"/>
      <c r="E80" s="20"/>
      <c r="F80" s="20"/>
      <c r="G80" s="20"/>
      <c r="H80" s="12"/>
      <c r="I80" s="12"/>
      <c r="J80" s="12"/>
      <c r="K80" s="12"/>
      <c r="L80" s="12"/>
    </row>
    <row r="81" spans="1:12" ht="11.25">
      <c r="A81" s="20"/>
      <c r="B81" s="20"/>
      <c r="C81" s="20"/>
      <c r="D81" s="20"/>
      <c r="E81" s="20"/>
      <c r="F81" s="20"/>
      <c r="G81" s="20"/>
      <c r="H81" s="12"/>
      <c r="I81" s="12"/>
      <c r="J81" s="12"/>
      <c r="K81" s="12"/>
      <c r="L81" s="12"/>
    </row>
    <row r="82" spans="1:12" ht="11.25">
      <c r="A82" s="211" t="s">
        <v>159</v>
      </c>
      <c r="B82" s="20"/>
      <c r="C82" s="20" t="s">
        <v>160</v>
      </c>
      <c r="D82" s="20"/>
      <c r="E82" s="20"/>
      <c r="F82" s="20"/>
      <c r="G82" s="20"/>
      <c r="H82" s="12"/>
      <c r="I82" s="12"/>
      <c r="J82" s="12"/>
      <c r="K82" s="12"/>
      <c r="L82" s="12"/>
    </row>
    <row r="83" spans="1:12" ht="11.25">
      <c r="A83" s="211"/>
      <c r="B83" s="20"/>
      <c r="C83" s="20" t="s">
        <v>161</v>
      </c>
      <c r="D83" s="20"/>
      <c r="E83" s="20"/>
      <c r="F83" s="20"/>
      <c r="G83" s="20"/>
      <c r="H83" s="12"/>
      <c r="I83" s="12"/>
      <c r="J83" s="12"/>
      <c r="K83" s="12"/>
      <c r="L83" s="12"/>
    </row>
    <row r="84" spans="1:12" ht="11.25">
      <c r="A84" s="20"/>
      <c r="B84" s="20"/>
      <c r="C84" s="20"/>
      <c r="D84" s="20"/>
      <c r="E84" s="20"/>
      <c r="F84" s="20"/>
      <c r="G84" s="20"/>
      <c r="H84" s="12"/>
      <c r="I84" s="12"/>
      <c r="J84" s="12"/>
      <c r="K84" s="12"/>
      <c r="L84" s="12"/>
    </row>
    <row r="85" spans="1:12" ht="11.25">
      <c r="A85" s="211" t="s">
        <v>162</v>
      </c>
      <c r="C85" s="12" t="s">
        <v>163</v>
      </c>
      <c r="D85" s="12"/>
      <c r="E85" s="12"/>
      <c r="F85" s="12"/>
      <c r="G85" s="12"/>
      <c r="H85" s="12"/>
      <c r="I85" s="12"/>
      <c r="J85" s="12"/>
      <c r="K85" s="12"/>
      <c r="L85" s="12"/>
    </row>
    <row r="86" spans="1:12" ht="11.25">
      <c r="A86" s="211"/>
      <c r="C86" s="12" t="s">
        <v>164</v>
      </c>
      <c r="D86" s="12"/>
      <c r="E86" s="12"/>
      <c r="F86" s="12"/>
      <c r="G86" s="12"/>
      <c r="H86" s="12"/>
      <c r="I86" s="12"/>
      <c r="J86" s="12"/>
      <c r="K86" s="12"/>
      <c r="L86" s="12"/>
    </row>
    <row r="87" spans="3:12" ht="11.25">
      <c r="C87" s="12"/>
      <c r="D87" s="12"/>
      <c r="E87" s="12"/>
      <c r="F87" s="12"/>
      <c r="G87" s="12"/>
      <c r="H87" s="12"/>
      <c r="I87" s="12"/>
      <c r="J87" s="12"/>
      <c r="K87" s="12"/>
      <c r="L87" s="12"/>
    </row>
    <row r="88" spans="1:12" ht="11.25">
      <c r="A88" s="211" t="s">
        <v>165</v>
      </c>
      <c r="C88" s="12" t="s">
        <v>177</v>
      </c>
      <c r="D88" s="12"/>
      <c r="E88" s="12"/>
      <c r="F88" s="12"/>
      <c r="G88" s="12"/>
      <c r="H88" s="12"/>
      <c r="I88" s="12"/>
      <c r="J88" s="12"/>
      <c r="K88" s="12"/>
      <c r="L88" s="12"/>
    </row>
    <row r="89" spans="1:12" ht="11.25">
      <c r="A89" s="211"/>
      <c r="C89" s="229" t="s">
        <v>178</v>
      </c>
      <c r="D89" s="229"/>
      <c r="E89" s="12"/>
      <c r="F89" s="12"/>
      <c r="G89" s="12"/>
      <c r="H89" s="12"/>
      <c r="I89" s="12"/>
      <c r="J89" s="12"/>
      <c r="K89" s="12"/>
      <c r="L89" s="12"/>
    </row>
    <row r="90" spans="3:12" ht="11.25">
      <c r="C90" s="12"/>
      <c r="D90" s="12"/>
      <c r="E90" s="12"/>
      <c r="F90" s="12"/>
      <c r="G90" s="12"/>
      <c r="H90" s="12"/>
      <c r="I90" s="12"/>
      <c r="J90" s="12"/>
      <c r="K90" s="12"/>
      <c r="L90" s="12"/>
    </row>
    <row r="91" spans="1:12" ht="11.25">
      <c r="A91" s="211" t="s">
        <v>166</v>
      </c>
      <c r="C91" s="12" t="s">
        <v>179</v>
      </c>
      <c r="D91" s="12"/>
      <c r="E91" s="12"/>
      <c r="F91" s="12"/>
      <c r="G91" s="12"/>
      <c r="H91" s="12"/>
      <c r="I91" s="12"/>
      <c r="J91" s="12"/>
      <c r="K91" s="12"/>
      <c r="L91" s="12"/>
    </row>
    <row r="92" spans="1:12" ht="11.25">
      <c r="A92" s="211"/>
      <c r="C92" s="12" t="s">
        <v>180</v>
      </c>
      <c r="D92" s="12"/>
      <c r="E92" s="12"/>
      <c r="F92" s="12"/>
      <c r="G92" s="12"/>
      <c r="H92" s="12"/>
      <c r="I92" s="12"/>
      <c r="J92" s="12"/>
      <c r="K92" s="12"/>
      <c r="L92" s="12"/>
    </row>
    <row r="93" spans="3:12" ht="11.25">
      <c r="C93" s="12"/>
      <c r="D93" s="12"/>
      <c r="E93" s="12"/>
      <c r="F93" s="12"/>
      <c r="G93" s="12"/>
      <c r="H93" s="12"/>
      <c r="I93" s="12"/>
      <c r="J93" s="12"/>
      <c r="K93" s="12"/>
      <c r="L93" s="12"/>
    </row>
    <row r="94" spans="1:12" ht="11.25">
      <c r="A94" s="211" t="s">
        <v>167</v>
      </c>
      <c r="C94" s="12" t="s">
        <v>181</v>
      </c>
      <c r="D94" s="12"/>
      <c r="E94" s="12"/>
      <c r="F94" s="12"/>
      <c r="G94" s="12"/>
      <c r="H94" s="12"/>
      <c r="I94" s="12"/>
      <c r="J94" s="12"/>
      <c r="K94" s="12"/>
      <c r="L94" s="12"/>
    </row>
    <row r="95" spans="1:12" ht="11.25">
      <c r="A95" s="211"/>
      <c r="C95" s="12" t="s">
        <v>182</v>
      </c>
      <c r="D95" s="12"/>
      <c r="E95" s="12"/>
      <c r="F95" s="12"/>
      <c r="G95" s="12"/>
      <c r="H95" s="12"/>
      <c r="I95" s="12"/>
      <c r="J95" s="12"/>
      <c r="K95" s="12"/>
      <c r="L95" s="12"/>
    </row>
    <row r="96" spans="3:12" ht="11.25">
      <c r="C96" s="12"/>
      <c r="D96" s="12"/>
      <c r="E96" s="12"/>
      <c r="F96" s="12"/>
      <c r="G96" s="12"/>
      <c r="H96" s="12"/>
      <c r="I96" s="12"/>
      <c r="J96" s="12"/>
      <c r="K96" s="12"/>
      <c r="L96" s="12"/>
    </row>
    <row r="97" spans="1:12" ht="11.25">
      <c r="A97" s="211" t="s">
        <v>168</v>
      </c>
      <c r="C97" s="12" t="s">
        <v>183</v>
      </c>
      <c r="D97" s="12"/>
      <c r="E97" s="12"/>
      <c r="F97" s="12"/>
      <c r="G97" s="12"/>
      <c r="H97" s="12"/>
      <c r="I97" s="12"/>
      <c r="J97" s="12"/>
      <c r="K97" s="12"/>
      <c r="L97" s="12"/>
    </row>
    <row r="98" spans="1:12" ht="11.25">
      <c r="A98" s="211"/>
      <c r="C98" s="12" t="s">
        <v>184</v>
      </c>
      <c r="D98" s="12"/>
      <c r="E98" s="12"/>
      <c r="F98" s="12"/>
      <c r="G98" s="12"/>
      <c r="H98" s="12"/>
      <c r="I98" s="12"/>
      <c r="J98" s="12"/>
      <c r="K98" s="12"/>
      <c r="L98" s="12"/>
    </row>
    <row r="99" spans="3:12" ht="11.25">
      <c r="C99" s="12"/>
      <c r="D99" s="12"/>
      <c r="E99" s="12"/>
      <c r="F99" s="12"/>
      <c r="G99" s="12"/>
      <c r="H99" s="12"/>
      <c r="I99" s="12"/>
      <c r="J99" s="12"/>
      <c r="K99" s="12"/>
      <c r="L99" s="12"/>
    </row>
    <row r="100" spans="1:12" ht="11.25">
      <c r="A100" s="211" t="s">
        <v>169</v>
      </c>
      <c r="C100" s="12" t="s">
        <v>185</v>
      </c>
      <c r="D100" s="12"/>
      <c r="E100" s="12"/>
      <c r="F100" s="12"/>
      <c r="G100" s="12"/>
      <c r="H100" s="12"/>
      <c r="I100" s="12"/>
      <c r="J100" s="12"/>
      <c r="K100" s="12"/>
      <c r="L100" s="12"/>
    </row>
    <row r="101" spans="1:12" ht="11.25">
      <c r="A101" s="211"/>
      <c r="C101" s="229" t="s">
        <v>186</v>
      </c>
      <c r="D101" s="229"/>
      <c r="E101" s="12"/>
      <c r="F101" s="12"/>
      <c r="G101" s="12"/>
      <c r="H101" s="12"/>
      <c r="I101" s="12"/>
      <c r="J101" s="12"/>
      <c r="K101" s="12"/>
      <c r="L101" s="12"/>
    </row>
    <row r="102" spans="3:12" ht="11.25">
      <c r="C102" s="12"/>
      <c r="D102" s="12"/>
      <c r="E102" s="12"/>
      <c r="F102" s="12"/>
      <c r="G102" s="12"/>
      <c r="H102" s="12"/>
      <c r="I102" s="12"/>
      <c r="J102" s="12"/>
      <c r="K102" s="12"/>
      <c r="L102" s="12"/>
    </row>
    <row r="103" spans="1:12" ht="11.25">
      <c r="A103" s="211" t="s">
        <v>170</v>
      </c>
      <c r="C103" s="12" t="s">
        <v>187</v>
      </c>
      <c r="D103" s="12"/>
      <c r="E103" s="12"/>
      <c r="F103" s="12"/>
      <c r="G103" s="12"/>
      <c r="H103" s="12"/>
      <c r="I103" s="12"/>
      <c r="J103" s="12"/>
      <c r="K103" s="12"/>
      <c r="L103" s="12"/>
    </row>
    <row r="104" spans="1:12" ht="11.25">
      <c r="A104" s="211"/>
      <c r="C104" s="12" t="s">
        <v>188</v>
      </c>
      <c r="D104" s="12"/>
      <c r="E104" s="12"/>
      <c r="F104" s="12"/>
      <c r="G104" s="12"/>
      <c r="H104" s="12"/>
      <c r="I104" s="12"/>
      <c r="J104" s="12"/>
      <c r="K104" s="12"/>
      <c r="L104" s="12"/>
    </row>
    <row r="105" spans="3:12" ht="11.25">
      <c r="C105" s="12"/>
      <c r="D105" s="12"/>
      <c r="E105" s="12"/>
      <c r="F105" s="12"/>
      <c r="G105" s="12"/>
      <c r="H105" s="12"/>
      <c r="I105" s="12"/>
      <c r="J105" s="12"/>
      <c r="K105" s="12"/>
      <c r="L105" s="12"/>
    </row>
    <row r="106" spans="1:12" ht="11.25">
      <c r="A106" s="211" t="s">
        <v>171</v>
      </c>
      <c r="C106" s="12" t="s">
        <v>189</v>
      </c>
      <c r="D106" s="12"/>
      <c r="E106" s="12"/>
      <c r="F106" s="12"/>
      <c r="G106" s="12"/>
      <c r="H106" s="12"/>
      <c r="I106" s="12"/>
      <c r="J106" s="12"/>
      <c r="K106" s="12"/>
      <c r="L106" s="12"/>
    </row>
    <row r="107" spans="1:12" ht="11.25">
      <c r="A107" s="211"/>
      <c r="C107" s="12" t="s">
        <v>190</v>
      </c>
      <c r="D107" s="12"/>
      <c r="E107" s="12"/>
      <c r="F107" s="12"/>
      <c r="G107" s="12"/>
      <c r="H107" s="12"/>
      <c r="I107" s="12"/>
      <c r="J107" s="12"/>
      <c r="K107" s="12"/>
      <c r="L107" s="12"/>
    </row>
    <row r="108" spans="3:12" ht="11.25">
      <c r="C108" s="12"/>
      <c r="D108" s="12"/>
      <c r="E108" s="12"/>
      <c r="F108" s="12"/>
      <c r="G108" s="12"/>
      <c r="H108" s="12"/>
      <c r="I108" s="12"/>
      <c r="J108" s="12"/>
      <c r="K108" s="12"/>
      <c r="L108" s="12"/>
    </row>
    <row r="109" spans="1:12" ht="11.25">
      <c r="A109" s="211" t="s">
        <v>172</v>
      </c>
      <c r="C109" s="12" t="s">
        <v>191</v>
      </c>
      <c r="D109" s="12"/>
      <c r="E109" s="12"/>
      <c r="F109" s="12"/>
      <c r="G109" s="12"/>
      <c r="H109" s="12"/>
      <c r="I109" s="12"/>
      <c r="J109" s="12"/>
      <c r="K109" s="12"/>
      <c r="L109" s="12"/>
    </row>
    <row r="110" spans="1:12" ht="11.25">
      <c r="A110" s="211"/>
      <c r="C110" s="12" t="s">
        <v>192</v>
      </c>
      <c r="D110" s="12"/>
      <c r="E110" s="12"/>
      <c r="F110" s="12"/>
      <c r="G110" s="12"/>
      <c r="H110" s="12"/>
      <c r="I110" s="12"/>
      <c r="J110" s="12"/>
      <c r="K110" s="12"/>
      <c r="L110" s="12"/>
    </row>
    <row r="111" spans="3:12" ht="11.25">
      <c r="C111" s="12"/>
      <c r="D111" s="12"/>
      <c r="E111" s="12"/>
      <c r="F111" s="12"/>
      <c r="G111" s="12"/>
      <c r="H111" s="12"/>
      <c r="I111" s="12"/>
      <c r="J111" s="12"/>
      <c r="K111" s="12"/>
      <c r="L111" s="12"/>
    </row>
    <row r="112" spans="1:12" ht="11.25" customHeight="1">
      <c r="A112" s="23" t="s">
        <v>171</v>
      </c>
      <c r="C112" s="12" t="s">
        <v>193</v>
      </c>
      <c r="D112" s="12"/>
      <c r="E112" s="12"/>
      <c r="F112" s="12"/>
      <c r="G112" s="12"/>
      <c r="H112" s="12"/>
      <c r="I112" s="12"/>
      <c r="J112" s="12"/>
      <c r="K112" s="12"/>
      <c r="L112" s="12"/>
    </row>
    <row r="113" spans="1:12" ht="11.25" customHeight="1">
      <c r="A113" s="23"/>
      <c r="C113" s="12"/>
      <c r="D113" s="12"/>
      <c r="E113" s="12"/>
      <c r="F113" s="12"/>
      <c r="G113" s="12"/>
      <c r="H113" s="12"/>
      <c r="I113" s="12"/>
      <c r="J113" s="12"/>
      <c r="K113" s="12"/>
      <c r="L113" s="12"/>
    </row>
    <row r="114" spans="1:12" ht="11.25" customHeight="1">
      <c r="A114" s="23" t="s">
        <v>173</v>
      </c>
      <c r="C114" s="12" t="s">
        <v>194</v>
      </c>
      <c r="D114" s="12"/>
      <c r="E114" s="12"/>
      <c r="F114" s="12"/>
      <c r="G114" s="12"/>
      <c r="H114" s="12"/>
      <c r="I114" s="12"/>
      <c r="J114" s="12"/>
      <c r="K114" s="12"/>
      <c r="L114" s="12"/>
    </row>
    <row r="115" spans="1:12" ht="11.25" customHeight="1">
      <c r="A115" s="23"/>
      <c r="C115" s="12"/>
      <c r="D115" s="12"/>
      <c r="E115" s="12"/>
      <c r="F115" s="12"/>
      <c r="G115" s="12"/>
      <c r="H115" s="12"/>
      <c r="I115" s="12"/>
      <c r="J115" s="12"/>
      <c r="K115" s="12"/>
      <c r="L115" s="12"/>
    </row>
    <row r="116" spans="1:12" ht="11.25" customHeight="1">
      <c r="A116" s="23" t="s">
        <v>173</v>
      </c>
      <c r="C116" s="12" t="s">
        <v>195</v>
      </c>
      <c r="D116" s="12"/>
      <c r="E116" s="12"/>
      <c r="F116" s="12"/>
      <c r="G116" s="12"/>
      <c r="H116" s="12"/>
      <c r="I116" s="12"/>
      <c r="J116" s="12"/>
      <c r="K116" s="12"/>
      <c r="L116" s="12"/>
    </row>
    <row r="117" spans="1:12" ht="11.25" customHeight="1">
      <c r="A117" s="23"/>
      <c r="C117" s="12"/>
      <c r="D117" s="12"/>
      <c r="E117" s="12"/>
      <c r="F117" s="12"/>
      <c r="G117" s="12"/>
      <c r="H117" s="12"/>
      <c r="I117" s="12"/>
      <c r="J117" s="12"/>
      <c r="K117" s="12"/>
      <c r="L117" s="12"/>
    </row>
    <row r="118" spans="1:12" ht="11.25" customHeight="1">
      <c r="A118" s="23" t="s">
        <v>173</v>
      </c>
      <c r="C118" s="12" t="s">
        <v>196</v>
      </c>
      <c r="D118" s="12"/>
      <c r="E118" s="12"/>
      <c r="F118" s="12"/>
      <c r="G118" s="12"/>
      <c r="H118" s="12"/>
      <c r="I118" s="12"/>
      <c r="J118" s="12"/>
      <c r="K118" s="12"/>
      <c r="L118" s="12"/>
    </row>
    <row r="119" spans="1:12" ht="11.25" customHeight="1">
      <c r="A119" s="23"/>
      <c r="C119" s="12"/>
      <c r="D119" s="12"/>
      <c r="E119" s="12"/>
      <c r="F119" s="12"/>
      <c r="G119" s="12"/>
      <c r="H119" s="12"/>
      <c r="I119" s="12"/>
      <c r="J119" s="12"/>
      <c r="K119" s="12"/>
      <c r="L119" s="12"/>
    </row>
    <row r="120" spans="1:12" ht="11.25" customHeight="1">
      <c r="A120" s="23" t="s">
        <v>173</v>
      </c>
      <c r="C120" s="12" t="s">
        <v>197</v>
      </c>
      <c r="D120" s="12"/>
      <c r="E120" s="12"/>
      <c r="F120" s="12"/>
      <c r="G120" s="12"/>
      <c r="H120" s="12"/>
      <c r="I120" s="12"/>
      <c r="J120" s="12"/>
      <c r="K120" s="12"/>
      <c r="L120" s="12"/>
    </row>
    <row r="121" spans="1:12" ht="11.25" customHeight="1">
      <c r="A121" s="23"/>
      <c r="C121" s="12"/>
      <c r="D121" s="12"/>
      <c r="E121" s="12"/>
      <c r="F121" s="12"/>
      <c r="G121" s="12"/>
      <c r="H121" s="12"/>
      <c r="I121" s="12"/>
      <c r="J121" s="12"/>
      <c r="K121" s="12"/>
      <c r="L121" s="12"/>
    </row>
    <row r="122" spans="1:12" ht="11.25" customHeight="1">
      <c r="A122" s="23" t="s">
        <v>798</v>
      </c>
      <c r="C122" s="12" t="s">
        <v>198</v>
      </c>
      <c r="D122" s="12"/>
      <c r="E122" s="12"/>
      <c r="F122" s="12"/>
      <c r="G122" s="12"/>
      <c r="H122" s="12"/>
      <c r="I122" s="12"/>
      <c r="J122" s="12"/>
      <c r="K122" s="12"/>
      <c r="L122" s="12"/>
    </row>
    <row r="123" spans="1:12" ht="11.25" customHeight="1">
      <c r="A123" s="23"/>
      <c r="C123" s="12"/>
      <c r="D123" s="12"/>
      <c r="E123" s="12"/>
      <c r="F123" s="12"/>
      <c r="G123" s="12"/>
      <c r="H123" s="12"/>
      <c r="I123" s="12"/>
      <c r="J123" s="12"/>
      <c r="K123" s="12"/>
      <c r="L123" s="12"/>
    </row>
    <row r="124" spans="1:12" ht="11.25" customHeight="1">
      <c r="A124" s="23" t="s">
        <v>799</v>
      </c>
      <c r="C124" s="12" t="s">
        <v>174</v>
      </c>
      <c r="D124" s="12"/>
      <c r="E124" s="12"/>
      <c r="F124" s="12"/>
      <c r="G124" s="12"/>
      <c r="H124" s="12"/>
      <c r="I124" s="12"/>
      <c r="J124" s="12"/>
      <c r="K124" s="12"/>
      <c r="L124" s="12"/>
    </row>
    <row r="125" spans="1:12" ht="11.25" customHeight="1">
      <c r="A125" s="23"/>
      <c r="C125" s="12"/>
      <c r="D125" s="12"/>
      <c r="E125" s="12"/>
      <c r="F125" s="12"/>
      <c r="G125" s="12"/>
      <c r="H125" s="12"/>
      <c r="I125" s="12"/>
      <c r="J125" s="12"/>
      <c r="K125" s="12"/>
      <c r="L125" s="12"/>
    </row>
    <row r="126" spans="1:12" ht="11.25" customHeight="1">
      <c r="A126" s="23" t="s">
        <v>175</v>
      </c>
      <c r="C126" s="12" t="s">
        <v>199</v>
      </c>
      <c r="D126" s="12"/>
      <c r="E126" s="12"/>
      <c r="F126" s="12"/>
      <c r="G126" s="12"/>
      <c r="H126" s="12"/>
      <c r="I126" s="12"/>
      <c r="J126" s="12"/>
      <c r="K126" s="12"/>
      <c r="L126" s="12"/>
    </row>
    <row r="127" spans="1:12" ht="11.25" customHeight="1">
      <c r="A127" s="23"/>
      <c r="C127" s="12"/>
      <c r="D127" s="12"/>
      <c r="E127" s="12"/>
      <c r="F127" s="12"/>
      <c r="G127" s="12"/>
      <c r="H127" s="12"/>
      <c r="I127" s="12"/>
      <c r="J127" s="12"/>
      <c r="K127" s="12"/>
      <c r="L127" s="12"/>
    </row>
    <row r="128" spans="1:12" ht="11.25" customHeight="1">
      <c r="A128" s="23" t="s">
        <v>175</v>
      </c>
      <c r="C128" s="12" t="s">
        <v>200</v>
      </c>
      <c r="D128" s="12"/>
      <c r="E128" s="12"/>
      <c r="F128" s="12"/>
      <c r="G128" s="12"/>
      <c r="H128" s="12"/>
      <c r="I128" s="12"/>
      <c r="J128" s="12"/>
      <c r="K128" s="12"/>
      <c r="L128" s="12"/>
    </row>
    <row r="129" spans="1:12" ht="11.25" customHeight="1">
      <c r="A129" s="23"/>
      <c r="C129" s="12"/>
      <c r="D129" s="12"/>
      <c r="E129" s="12"/>
      <c r="F129" s="12"/>
      <c r="G129" s="12"/>
      <c r="H129" s="12"/>
      <c r="I129" s="12"/>
      <c r="J129" s="12"/>
      <c r="K129" s="12"/>
      <c r="L129" s="12"/>
    </row>
    <row r="130" spans="1:12" ht="11.25" customHeight="1">
      <c r="A130" s="23" t="s">
        <v>175</v>
      </c>
      <c r="C130" s="12" t="s">
        <v>201</v>
      </c>
      <c r="D130" s="12"/>
      <c r="E130" s="12"/>
      <c r="F130" s="12"/>
      <c r="G130" s="12"/>
      <c r="H130" s="12"/>
      <c r="I130" s="12"/>
      <c r="J130" s="12"/>
      <c r="K130" s="12"/>
      <c r="L130" s="12"/>
    </row>
    <row r="131" spans="1:12" ht="11.25" customHeight="1">
      <c r="A131" s="23"/>
      <c r="C131" s="12"/>
      <c r="D131" s="12"/>
      <c r="E131" s="12"/>
      <c r="F131" s="12"/>
      <c r="G131" s="12"/>
      <c r="H131" s="12"/>
      <c r="I131" s="12"/>
      <c r="J131" s="12"/>
      <c r="K131" s="12"/>
      <c r="L131" s="12"/>
    </row>
    <row r="132" spans="1:12" ht="11.25" customHeight="1">
      <c r="A132" s="23" t="s">
        <v>175</v>
      </c>
      <c r="C132" s="12" t="s">
        <v>202</v>
      </c>
      <c r="D132" s="12"/>
      <c r="E132" s="12"/>
      <c r="F132" s="12"/>
      <c r="G132" s="12"/>
      <c r="H132" s="12"/>
      <c r="I132" s="12"/>
      <c r="J132" s="12"/>
      <c r="K132" s="12"/>
      <c r="L132" s="12"/>
    </row>
    <row r="133" spans="1:12" ht="11.25" customHeight="1">
      <c r="A133" s="23"/>
      <c r="C133" s="12"/>
      <c r="D133" s="12"/>
      <c r="E133" s="12"/>
      <c r="F133" s="12"/>
      <c r="G133" s="12"/>
      <c r="H133" s="12"/>
      <c r="I133" s="12"/>
      <c r="J133" s="12"/>
      <c r="K133" s="12"/>
      <c r="L133" s="12"/>
    </row>
    <row r="134" spans="1:12" ht="11.25" customHeight="1">
      <c r="A134" s="23" t="s">
        <v>175</v>
      </c>
      <c r="C134" s="12" t="s">
        <v>203</v>
      </c>
      <c r="D134" s="12"/>
      <c r="E134" s="12"/>
      <c r="F134" s="12"/>
      <c r="G134" s="12"/>
      <c r="H134" s="12"/>
      <c r="I134" s="12"/>
      <c r="J134" s="12"/>
      <c r="K134" s="12"/>
      <c r="L134" s="12"/>
    </row>
    <row r="135" spans="1:12" ht="11.25" customHeight="1">
      <c r="A135" s="23"/>
      <c r="C135" s="12"/>
      <c r="D135" s="12"/>
      <c r="E135" s="12"/>
      <c r="F135" s="12"/>
      <c r="G135" s="12"/>
      <c r="H135" s="12"/>
      <c r="I135" s="12"/>
      <c r="J135" s="12"/>
      <c r="K135" s="12"/>
      <c r="L135" s="12"/>
    </row>
    <row r="136" spans="1:12" ht="11.25" customHeight="1">
      <c r="A136" s="23" t="s">
        <v>175</v>
      </c>
      <c r="C136" s="12" t="s">
        <v>204</v>
      </c>
      <c r="D136" s="12"/>
      <c r="E136" s="12"/>
      <c r="F136" s="12"/>
      <c r="G136" s="12"/>
      <c r="H136" s="12"/>
      <c r="I136" s="12"/>
      <c r="J136" s="12"/>
      <c r="K136" s="12"/>
      <c r="L136" s="12"/>
    </row>
    <row r="137" spans="1:12" ht="11.25" customHeight="1">
      <c r="A137" s="23"/>
      <c r="C137" s="12"/>
      <c r="D137" s="12"/>
      <c r="E137" s="12"/>
      <c r="F137" s="12"/>
      <c r="G137" s="12"/>
      <c r="H137" s="12"/>
      <c r="I137" s="12"/>
      <c r="J137" s="12"/>
      <c r="K137" s="12"/>
      <c r="L137" s="12"/>
    </row>
    <row r="138" spans="1:12" ht="11.25" customHeight="1">
      <c r="A138" s="23" t="s">
        <v>176</v>
      </c>
      <c r="C138" s="12" t="s">
        <v>205</v>
      </c>
      <c r="D138" s="12"/>
      <c r="E138" s="12"/>
      <c r="F138" s="12"/>
      <c r="G138" s="12"/>
      <c r="H138" s="12"/>
      <c r="I138" s="12"/>
      <c r="J138" s="12"/>
      <c r="K138" s="12"/>
      <c r="L138" s="12"/>
    </row>
    <row r="139" ht="11.25" customHeight="1"/>
    <row r="140" spans="1:3" ht="11.25" customHeight="1">
      <c r="A140" s="23" t="s">
        <v>176</v>
      </c>
      <c r="C140" s="12" t="s">
        <v>863</v>
      </c>
    </row>
    <row r="141" ht="11.25" customHeight="1"/>
    <row r="142" spans="1:3" ht="11.25" customHeight="1">
      <c r="A142" s="23" t="s">
        <v>176</v>
      </c>
      <c r="C142" s="12" t="s">
        <v>1</v>
      </c>
    </row>
  </sheetData>
  <mergeCells count="58">
    <mergeCell ref="A30:C33"/>
    <mergeCell ref="B35:C35"/>
    <mergeCell ref="B36:C36"/>
    <mergeCell ref="A1:G1"/>
    <mergeCell ref="A2:G2"/>
    <mergeCell ref="A9:C12"/>
    <mergeCell ref="E21:E22"/>
    <mergeCell ref="E31:E32"/>
    <mergeCell ref="E34:E35"/>
    <mergeCell ref="B37:C37"/>
    <mergeCell ref="B38:C38"/>
    <mergeCell ref="B39:C39"/>
    <mergeCell ref="B40:C40"/>
    <mergeCell ref="A68:A69"/>
    <mergeCell ref="E7:E8"/>
    <mergeCell ref="E18:E19"/>
    <mergeCell ref="A50:C51"/>
    <mergeCell ref="A53:C54"/>
    <mergeCell ref="A60:C61"/>
    <mergeCell ref="B41:C41"/>
    <mergeCell ref="B42:C42"/>
    <mergeCell ref="B34:C34"/>
    <mergeCell ref="E28:E29"/>
    <mergeCell ref="E37:E38"/>
    <mergeCell ref="C101:D101"/>
    <mergeCell ref="E40:E41"/>
    <mergeCell ref="E43:E44"/>
    <mergeCell ref="E46:E47"/>
    <mergeCell ref="E49:E50"/>
    <mergeCell ref="A70:C71"/>
    <mergeCell ref="A58:A59"/>
    <mergeCell ref="A64:A65"/>
    <mergeCell ref="B43:C43"/>
    <mergeCell ref="B44:C44"/>
    <mergeCell ref="E56:E57"/>
    <mergeCell ref="E59:E60"/>
    <mergeCell ref="E62:E63"/>
    <mergeCell ref="B45:C45"/>
    <mergeCell ref="B46:C46"/>
    <mergeCell ref="B47:C47"/>
    <mergeCell ref="B48:C48"/>
    <mergeCell ref="C89:D89"/>
    <mergeCell ref="E65:E66"/>
    <mergeCell ref="E68:E69"/>
    <mergeCell ref="E71:E72"/>
    <mergeCell ref="A76:A77"/>
    <mergeCell ref="A75:G75"/>
    <mergeCell ref="A82:A83"/>
    <mergeCell ref="A85:A86"/>
    <mergeCell ref="A88:A89"/>
    <mergeCell ref="A79:A80"/>
    <mergeCell ref="A103:A104"/>
    <mergeCell ref="A106:A107"/>
    <mergeCell ref="A109:A110"/>
    <mergeCell ref="A91:A92"/>
    <mergeCell ref="A94:A95"/>
    <mergeCell ref="A97:A98"/>
    <mergeCell ref="A100:A101"/>
  </mergeCells>
  <printOptions/>
  <pageMargins left="0.7874015748031497" right="0.7874015748031497" top="0.07874015748031496" bottom="0.1968503937007874" header="0" footer="0"/>
  <pageSetup horizontalDpi="300" verticalDpi="300" orientation="portrait" pageOrder="overThenDown" paperSize="9" scale="98" r:id="rId2"/>
  <rowBreaks count="1" manualBreakCount="1">
    <brk id="74" max="255" man="1"/>
  </rowBreaks>
  <drawing r:id="rId1"/>
</worksheet>
</file>

<file path=xl/worksheets/sheet4.xml><?xml version="1.0" encoding="utf-8"?>
<worksheet xmlns="http://schemas.openxmlformats.org/spreadsheetml/2006/main" xmlns:r="http://schemas.openxmlformats.org/officeDocument/2006/relationships">
  <dimension ref="A1:J175"/>
  <sheetViews>
    <sheetView zoomScale="125" zoomScaleNormal="125" workbookViewId="0" topLeftCell="A1">
      <selection activeCell="A1" sqref="A1:F1"/>
    </sheetView>
  </sheetViews>
  <sheetFormatPr defaultColWidth="9.00390625" defaultRowHeight="12"/>
  <cols>
    <col min="1" max="1" width="9.50390625" style="0" customWidth="1"/>
    <col min="2" max="2" width="10.875" style="0" customWidth="1"/>
    <col min="3" max="3" width="33.375" style="0" customWidth="1"/>
    <col min="4" max="4" width="9.625" style="0" customWidth="1"/>
    <col min="5" max="5" width="10.875" style="0" customWidth="1"/>
    <col min="6" max="6" width="33.375" style="0" customWidth="1"/>
  </cols>
  <sheetData>
    <row r="1" spans="1:6" ht="24" customHeight="1">
      <c r="A1" s="230" t="s">
        <v>972</v>
      </c>
      <c r="B1" s="230"/>
      <c r="C1" s="230"/>
      <c r="D1" s="230"/>
      <c r="E1" s="230"/>
      <c r="F1" s="230"/>
    </row>
    <row r="2" spans="1:10" ht="30" customHeight="1">
      <c r="A2" s="217" t="s">
        <v>686</v>
      </c>
      <c r="B2" s="217"/>
      <c r="C2" s="217"/>
      <c r="D2" s="217"/>
      <c r="E2" s="217"/>
      <c r="F2" s="217"/>
      <c r="G2" s="24"/>
      <c r="H2" s="24"/>
      <c r="I2" s="24"/>
      <c r="J2" s="24"/>
    </row>
    <row r="3" spans="1:10" ht="12" thickBot="1">
      <c r="A3" s="213" t="s">
        <v>946</v>
      </c>
      <c r="B3" s="213"/>
      <c r="C3" s="213"/>
      <c r="D3" s="213"/>
      <c r="E3" s="213"/>
      <c r="F3" s="213"/>
      <c r="G3" s="24"/>
      <c r="H3" s="24"/>
      <c r="I3" s="24"/>
      <c r="J3" s="24"/>
    </row>
    <row r="4" spans="1:10" ht="19.5" customHeight="1">
      <c r="A4" s="25" t="s">
        <v>682</v>
      </c>
      <c r="B4" s="26" t="s">
        <v>683</v>
      </c>
      <c r="C4" s="27" t="s">
        <v>684</v>
      </c>
      <c r="D4" s="26" t="s">
        <v>682</v>
      </c>
      <c r="E4" s="26" t="s">
        <v>685</v>
      </c>
      <c r="F4" s="28" t="s">
        <v>684</v>
      </c>
      <c r="G4" s="24"/>
      <c r="H4" s="24"/>
      <c r="I4" s="24"/>
      <c r="J4" s="24"/>
    </row>
    <row r="5" spans="1:10" ht="6" customHeight="1">
      <c r="A5" s="29"/>
      <c r="B5" s="35"/>
      <c r="C5" s="30"/>
      <c r="D5" s="35"/>
      <c r="E5" s="35"/>
      <c r="F5" s="178"/>
      <c r="G5" s="24"/>
      <c r="H5" s="24"/>
      <c r="I5" s="24"/>
      <c r="J5" s="24"/>
    </row>
    <row r="6" spans="1:10" s="33" customFormat="1" ht="12.75" customHeight="1">
      <c r="A6" s="31" t="s">
        <v>547</v>
      </c>
      <c r="B6" s="36" t="s">
        <v>548</v>
      </c>
      <c r="C6" s="30" t="s">
        <v>549</v>
      </c>
      <c r="D6" s="38"/>
      <c r="E6" s="36" t="s">
        <v>550</v>
      </c>
      <c r="F6" s="178"/>
      <c r="G6" s="24"/>
      <c r="H6" s="24"/>
      <c r="I6" s="24"/>
      <c r="J6" s="24"/>
    </row>
    <row r="7" spans="1:10" s="33" customFormat="1" ht="12.75" customHeight="1">
      <c r="A7" s="31"/>
      <c r="B7" s="36" t="s">
        <v>550</v>
      </c>
      <c r="C7" s="30"/>
      <c r="D7" s="38" t="s">
        <v>613</v>
      </c>
      <c r="E7" s="36" t="s">
        <v>614</v>
      </c>
      <c r="F7" s="178" t="s">
        <v>615</v>
      </c>
      <c r="G7" s="24"/>
      <c r="H7" s="24"/>
      <c r="I7" s="24"/>
      <c r="J7" s="24"/>
    </row>
    <row r="8" spans="1:10" s="33" customFormat="1" ht="12.75" customHeight="1">
      <c r="A8" s="31"/>
      <c r="B8" s="36" t="s">
        <v>551</v>
      </c>
      <c r="C8" s="218" t="s">
        <v>552</v>
      </c>
      <c r="D8" s="38"/>
      <c r="E8" s="36"/>
      <c r="F8" s="235" t="s">
        <v>616</v>
      </c>
      <c r="G8" s="24"/>
      <c r="H8" s="24"/>
      <c r="I8" s="24"/>
      <c r="J8" s="24"/>
    </row>
    <row r="9" spans="1:10" s="33" customFormat="1" ht="12.75" customHeight="1">
      <c r="A9" s="31"/>
      <c r="B9" s="36"/>
      <c r="C9" s="218"/>
      <c r="D9" s="38"/>
      <c r="E9" s="36"/>
      <c r="F9" s="235"/>
      <c r="G9" s="24"/>
      <c r="H9" s="24"/>
      <c r="I9" s="24"/>
      <c r="J9" s="24"/>
    </row>
    <row r="10" spans="1:10" s="33" customFormat="1" ht="12.75" customHeight="1">
      <c r="A10" s="31"/>
      <c r="B10" s="36" t="s">
        <v>553</v>
      </c>
      <c r="C10" s="30" t="s">
        <v>554</v>
      </c>
      <c r="D10" s="38"/>
      <c r="E10" s="36"/>
      <c r="F10" s="236"/>
      <c r="G10" s="24"/>
      <c r="H10" s="24"/>
      <c r="I10" s="24"/>
      <c r="J10" s="24"/>
    </row>
    <row r="11" spans="1:10" s="33" customFormat="1" ht="12.75" customHeight="1">
      <c r="A11" s="31"/>
      <c r="B11" s="36" t="s">
        <v>555</v>
      </c>
      <c r="C11" s="218" t="s">
        <v>556</v>
      </c>
      <c r="D11" s="40"/>
      <c r="E11" s="36" t="s">
        <v>2</v>
      </c>
      <c r="F11" s="177"/>
      <c r="G11" s="24"/>
      <c r="H11" s="24"/>
      <c r="I11" s="24"/>
      <c r="J11" s="24"/>
    </row>
    <row r="12" spans="1:10" s="33" customFormat="1" ht="12.75" customHeight="1">
      <c r="A12" s="31"/>
      <c r="B12" s="36"/>
      <c r="C12" s="218"/>
      <c r="D12" s="40"/>
      <c r="E12" s="36" t="s">
        <v>14</v>
      </c>
      <c r="F12" s="178" t="s">
        <v>15</v>
      </c>
      <c r="G12" s="24"/>
      <c r="H12" s="24"/>
      <c r="I12" s="24"/>
      <c r="J12" s="24"/>
    </row>
    <row r="13" spans="1:10" s="33" customFormat="1" ht="12.75" customHeight="1">
      <c r="A13" s="31"/>
      <c r="B13" s="36" t="s">
        <v>557</v>
      </c>
      <c r="C13" s="30" t="s">
        <v>558</v>
      </c>
      <c r="D13" s="40"/>
      <c r="E13" s="40"/>
      <c r="F13" s="177"/>
      <c r="G13" s="24"/>
      <c r="H13" s="24"/>
      <c r="I13" s="24"/>
      <c r="J13" s="24"/>
    </row>
    <row r="14" spans="1:10" s="33" customFormat="1" ht="12.75" customHeight="1">
      <c r="A14" s="31"/>
      <c r="B14" s="36" t="s">
        <v>559</v>
      </c>
      <c r="C14" s="30" t="s">
        <v>560</v>
      </c>
      <c r="D14" s="40"/>
      <c r="E14" s="40"/>
      <c r="F14" s="177"/>
      <c r="G14" s="24"/>
      <c r="H14" s="24"/>
      <c r="I14" s="24"/>
      <c r="J14" s="24"/>
    </row>
    <row r="15" spans="1:10" s="33" customFormat="1" ht="12.75" customHeight="1">
      <c r="A15" s="31"/>
      <c r="B15" s="36" t="s">
        <v>561</v>
      </c>
      <c r="C15" s="30" t="s">
        <v>562</v>
      </c>
      <c r="D15" s="40"/>
      <c r="E15" s="36" t="s">
        <v>550</v>
      </c>
      <c r="F15" s="177"/>
      <c r="G15" s="24"/>
      <c r="H15" s="24"/>
      <c r="I15" s="24"/>
      <c r="J15" s="24"/>
    </row>
    <row r="16" spans="1:10" s="33" customFormat="1" ht="12.75" customHeight="1">
      <c r="A16" s="31"/>
      <c r="B16" s="36" t="s">
        <v>563</v>
      </c>
      <c r="C16" s="30" t="s">
        <v>564</v>
      </c>
      <c r="D16" s="38" t="s">
        <v>617</v>
      </c>
      <c r="E16" s="36" t="s">
        <v>602</v>
      </c>
      <c r="F16" s="178" t="s">
        <v>618</v>
      </c>
      <c r="G16" s="24"/>
      <c r="H16" s="24"/>
      <c r="I16" s="24"/>
      <c r="J16" s="24"/>
    </row>
    <row r="17" spans="1:10" s="33" customFormat="1" ht="12.75" customHeight="1">
      <c r="A17" s="31"/>
      <c r="B17" s="36" t="s">
        <v>565</v>
      </c>
      <c r="C17" s="30" t="s">
        <v>566</v>
      </c>
      <c r="D17" s="38"/>
      <c r="E17" s="36"/>
      <c r="F17" s="178"/>
      <c r="G17" s="24"/>
      <c r="H17" s="24"/>
      <c r="I17" s="24"/>
      <c r="J17" s="24"/>
    </row>
    <row r="18" spans="1:10" s="33" customFormat="1" ht="12.75" customHeight="1">
      <c r="A18" s="31"/>
      <c r="B18" s="36" t="s">
        <v>2</v>
      </c>
      <c r="C18" s="30"/>
      <c r="D18" s="38"/>
      <c r="E18" s="36" t="s">
        <v>619</v>
      </c>
      <c r="F18" s="178" t="s">
        <v>620</v>
      </c>
      <c r="G18" s="24"/>
      <c r="H18" s="24"/>
      <c r="I18" s="24"/>
      <c r="J18" s="24"/>
    </row>
    <row r="19" spans="2:10" s="33" customFormat="1" ht="12.75" customHeight="1">
      <c r="B19" s="36" t="s">
        <v>3</v>
      </c>
      <c r="C19" s="30" t="s">
        <v>4</v>
      </c>
      <c r="D19" s="38"/>
      <c r="E19" s="36" t="s">
        <v>621</v>
      </c>
      <c r="F19" s="178" t="s">
        <v>622</v>
      </c>
      <c r="G19" s="24"/>
      <c r="H19" s="24"/>
      <c r="I19" s="24"/>
      <c r="J19" s="24"/>
    </row>
    <row r="20" spans="1:10" s="33" customFormat="1" ht="12.75" customHeight="1">
      <c r="A20" s="31"/>
      <c r="B20" s="36"/>
      <c r="C20" s="30"/>
      <c r="D20" s="38"/>
      <c r="E20" s="36"/>
      <c r="F20" s="235" t="s">
        <v>623</v>
      </c>
      <c r="G20" s="24"/>
      <c r="H20" s="24"/>
      <c r="I20" s="24"/>
      <c r="J20" s="24"/>
    </row>
    <row r="21" spans="2:10" s="33" customFormat="1" ht="12.75" customHeight="1">
      <c r="B21" s="40"/>
      <c r="D21" s="38"/>
      <c r="E21" s="36"/>
      <c r="F21" s="235"/>
      <c r="G21" s="24"/>
      <c r="H21" s="24"/>
      <c r="I21" s="24"/>
      <c r="J21" s="24"/>
    </row>
    <row r="22" spans="1:10" s="33" customFormat="1" ht="12.75" customHeight="1">
      <c r="A22" s="31" t="s">
        <v>567</v>
      </c>
      <c r="B22" s="36" t="s">
        <v>568</v>
      </c>
      <c r="C22" s="30" t="s">
        <v>569</v>
      </c>
      <c r="D22" s="38"/>
      <c r="E22" s="36" t="s">
        <v>624</v>
      </c>
      <c r="F22" s="178" t="s">
        <v>625</v>
      </c>
      <c r="G22" s="24"/>
      <c r="H22" s="24"/>
      <c r="I22" s="24"/>
      <c r="J22" s="24"/>
    </row>
    <row r="23" spans="1:10" s="33" customFormat="1" ht="12.75" customHeight="1">
      <c r="A23" s="31"/>
      <c r="B23" s="36"/>
      <c r="C23" s="30"/>
      <c r="D23" s="40"/>
      <c r="E23" s="36" t="s">
        <v>2</v>
      </c>
      <c r="F23" s="177"/>
      <c r="G23" s="24"/>
      <c r="H23" s="24"/>
      <c r="I23" s="24"/>
      <c r="J23" s="24"/>
    </row>
    <row r="24" spans="1:10" s="33" customFormat="1" ht="12.75" customHeight="1">
      <c r="A24" s="31"/>
      <c r="B24" s="36" t="s">
        <v>570</v>
      </c>
      <c r="C24" s="30" t="s">
        <v>571</v>
      </c>
      <c r="D24" s="40"/>
      <c r="E24" s="36" t="s">
        <v>5</v>
      </c>
      <c r="F24" s="178" t="s">
        <v>6</v>
      </c>
      <c r="G24" s="24"/>
      <c r="H24" s="24"/>
      <c r="I24" s="24"/>
      <c r="J24" s="24"/>
    </row>
    <row r="25" spans="1:10" s="33" customFormat="1" ht="12.75" customHeight="1">
      <c r="A25" s="31"/>
      <c r="B25" s="36" t="s">
        <v>572</v>
      </c>
      <c r="C25" s="30" t="s">
        <v>573</v>
      </c>
      <c r="D25" s="40"/>
      <c r="E25" s="40"/>
      <c r="F25" s="177"/>
      <c r="G25" s="24"/>
      <c r="H25" s="24"/>
      <c r="I25" s="24"/>
      <c r="J25" s="24"/>
    </row>
    <row r="26" spans="1:10" s="33" customFormat="1" ht="12.75" customHeight="1">
      <c r="A26" s="31"/>
      <c r="B26" s="36" t="s">
        <v>551</v>
      </c>
      <c r="C26" s="30" t="s">
        <v>574</v>
      </c>
      <c r="D26" s="40"/>
      <c r="E26" s="40"/>
      <c r="F26" s="177"/>
      <c r="G26" s="24"/>
      <c r="H26" s="24"/>
      <c r="I26" s="24"/>
      <c r="J26" s="24"/>
    </row>
    <row r="27" spans="1:10" s="33" customFormat="1" ht="12.75" customHeight="1">
      <c r="A27" s="31"/>
      <c r="B27" s="36" t="s">
        <v>575</v>
      </c>
      <c r="C27" s="30" t="s">
        <v>576</v>
      </c>
      <c r="D27" s="38"/>
      <c r="E27" s="36" t="s">
        <v>550</v>
      </c>
      <c r="F27" s="178"/>
      <c r="G27" s="24"/>
      <c r="H27" s="24"/>
      <c r="I27" s="24"/>
      <c r="J27" s="24"/>
    </row>
    <row r="28" spans="1:10" s="33" customFormat="1" ht="12.75" customHeight="1">
      <c r="A28" s="31"/>
      <c r="B28" s="36" t="s">
        <v>577</v>
      </c>
      <c r="C28" s="30" t="s">
        <v>578</v>
      </c>
      <c r="D28" s="38" t="s">
        <v>626</v>
      </c>
      <c r="E28" s="36" t="s">
        <v>627</v>
      </c>
      <c r="F28" s="178" t="s">
        <v>628</v>
      </c>
      <c r="G28" s="24"/>
      <c r="H28" s="24"/>
      <c r="I28" s="24"/>
      <c r="J28" s="24"/>
    </row>
    <row r="29" spans="1:10" s="33" customFormat="1" ht="12.75" customHeight="1">
      <c r="A29" s="31"/>
      <c r="B29" s="36" t="s">
        <v>579</v>
      </c>
      <c r="C29" s="30" t="s">
        <v>580</v>
      </c>
      <c r="D29" s="38"/>
      <c r="E29" s="36"/>
      <c r="F29" s="235" t="s">
        <v>629</v>
      </c>
      <c r="G29" s="24"/>
      <c r="H29" s="24"/>
      <c r="I29" s="24"/>
      <c r="J29" s="24"/>
    </row>
    <row r="30" spans="1:10" s="33" customFormat="1" ht="12.75" customHeight="1">
      <c r="A30" s="31"/>
      <c r="B30" s="36" t="s">
        <v>581</v>
      </c>
      <c r="C30" s="30" t="s">
        <v>582</v>
      </c>
      <c r="D30" s="38"/>
      <c r="E30" s="36"/>
      <c r="F30" s="235"/>
      <c r="G30" s="24"/>
      <c r="H30" s="24"/>
      <c r="I30" s="24"/>
      <c r="J30" s="24"/>
    </row>
    <row r="31" spans="1:10" s="33" customFormat="1" ht="12.75" customHeight="1">
      <c r="A31" s="31"/>
      <c r="B31" s="36" t="s">
        <v>561</v>
      </c>
      <c r="C31" s="30" t="s">
        <v>583</v>
      </c>
      <c r="D31" s="40"/>
      <c r="E31" s="36" t="s">
        <v>2</v>
      </c>
      <c r="F31" s="177"/>
      <c r="G31" s="24"/>
      <c r="H31" s="24"/>
      <c r="I31" s="24"/>
      <c r="J31" s="24"/>
    </row>
    <row r="32" spans="1:10" s="33" customFormat="1" ht="12.75" customHeight="1">
      <c r="A32" s="31"/>
      <c r="B32" s="36" t="s">
        <v>584</v>
      </c>
      <c r="C32" s="30" t="s">
        <v>585</v>
      </c>
      <c r="D32" s="38"/>
      <c r="E32" s="36" t="s">
        <v>10</v>
      </c>
      <c r="F32" s="178" t="s">
        <v>11</v>
      </c>
      <c r="G32" s="24"/>
      <c r="H32" s="24"/>
      <c r="I32" s="24"/>
      <c r="J32" s="24"/>
    </row>
    <row r="33" spans="1:10" s="33" customFormat="1" ht="12.75" customHeight="1">
      <c r="A33" s="31"/>
      <c r="B33" s="36" t="s">
        <v>2</v>
      </c>
      <c r="C33" s="30"/>
      <c r="D33" s="38"/>
      <c r="E33" s="36"/>
      <c r="F33" s="178"/>
      <c r="G33" s="24"/>
      <c r="H33" s="24"/>
      <c r="I33" s="24"/>
      <c r="J33" s="24"/>
    </row>
    <row r="34" spans="1:10" s="33" customFormat="1" ht="12.75" customHeight="1">
      <c r="A34" s="31"/>
      <c r="B34" s="36" t="s">
        <v>947</v>
      </c>
      <c r="C34" s="30" t="s">
        <v>948</v>
      </c>
      <c r="D34" s="38"/>
      <c r="E34" s="36"/>
      <c r="F34" s="178"/>
      <c r="G34" s="24"/>
      <c r="H34" s="24"/>
      <c r="I34" s="24"/>
      <c r="J34" s="24"/>
    </row>
    <row r="35" spans="1:10" s="33" customFormat="1" ht="12.75" customHeight="1">
      <c r="A35" s="31"/>
      <c r="B35" s="36"/>
      <c r="C35" s="30"/>
      <c r="D35" s="38"/>
      <c r="E35" s="36" t="s">
        <v>550</v>
      </c>
      <c r="F35" s="178"/>
      <c r="G35" s="24"/>
      <c r="H35" s="24"/>
      <c r="I35" s="24"/>
      <c r="J35" s="24"/>
    </row>
    <row r="36" spans="2:10" s="33" customFormat="1" ht="12.75" customHeight="1">
      <c r="B36" s="40"/>
      <c r="D36" s="38" t="s">
        <v>630</v>
      </c>
      <c r="E36" s="36" t="s">
        <v>631</v>
      </c>
      <c r="F36" s="178" t="s">
        <v>632</v>
      </c>
      <c r="G36" s="24"/>
      <c r="H36" s="24"/>
      <c r="I36" s="24"/>
      <c r="J36" s="24"/>
    </row>
    <row r="37" spans="1:10" s="33" customFormat="1" ht="12.75" customHeight="1">
      <c r="A37" s="31" t="s">
        <v>586</v>
      </c>
      <c r="B37" s="36" t="s">
        <v>587</v>
      </c>
      <c r="C37" s="30" t="s">
        <v>588</v>
      </c>
      <c r="D37" s="38"/>
      <c r="E37" s="36"/>
      <c r="F37" s="178" t="s">
        <v>962</v>
      </c>
      <c r="G37" s="24"/>
      <c r="H37" s="24"/>
      <c r="I37" s="24"/>
      <c r="J37" s="24"/>
    </row>
    <row r="38" spans="1:10" s="33" customFormat="1" ht="12.75" customHeight="1">
      <c r="A38" s="31"/>
      <c r="B38" s="36"/>
      <c r="C38" s="30"/>
      <c r="D38" s="38"/>
      <c r="E38" s="36"/>
      <c r="F38" s="178" t="s">
        <v>633</v>
      </c>
      <c r="G38" s="24"/>
      <c r="H38" s="24"/>
      <c r="I38" s="24"/>
      <c r="J38" s="24"/>
    </row>
    <row r="39" spans="1:10" s="33" customFormat="1" ht="12.75" customHeight="1">
      <c r="A39" s="31"/>
      <c r="B39" s="207" t="s">
        <v>589</v>
      </c>
      <c r="C39" s="239" t="s">
        <v>590</v>
      </c>
      <c r="D39" s="38"/>
      <c r="E39" s="36" t="s">
        <v>634</v>
      </c>
      <c r="F39" s="178" t="s">
        <v>635</v>
      </c>
      <c r="G39" s="24"/>
      <c r="H39" s="24"/>
      <c r="I39" s="24"/>
      <c r="J39" s="24"/>
    </row>
    <row r="40" spans="1:10" s="33" customFormat="1" ht="12.75" customHeight="1">
      <c r="A40" s="31"/>
      <c r="B40" s="207"/>
      <c r="C40" s="239"/>
      <c r="D40" s="38"/>
      <c r="E40" s="36" t="s">
        <v>2</v>
      </c>
      <c r="F40" s="176"/>
      <c r="G40" s="24"/>
      <c r="H40" s="24"/>
      <c r="I40" s="24"/>
      <c r="J40" s="24"/>
    </row>
    <row r="41" spans="1:10" s="33" customFormat="1" ht="12.75" customHeight="1">
      <c r="A41" s="31"/>
      <c r="B41" s="207"/>
      <c r="C41" s="240"/>
      <c r="D41" s="38"/>
      <c r="E41" s="36" t="s">
        <v>9</v>
      </c>
      <c r="F41" s="178" t="s">
        <v>8</v>
      </c>
      <c r="G41" s="24"/>
      <c r="H41" s="24"/>
      <c r="I41" s="24"/>
      <c r="J41" s="24"/>
    </row>
    <row r="42" spans="1:10" s="33" customFormat="1" ht="12.75" customHeight="1">
      <c r="A42" s="31"/>
      <c r="B42" s="36" t="s">
        <v>2</v>
      </c>
      <c r="D42" s="38"/>
      <c r="E42" s="36"/>
      <c r="F42" s="177"/>
      <c r="G42" s="24"/>
      <c r="H42" s="24"/>
      <c r="I42" s="24"/>
      <c r="J42" s="24"/>
    </row>
    <row r="43" spans="1:10" s="33" customFormat="1" ht="12.75" customHeight="1">
      <c r="A43" s="31"/>
      <c r="B43" s="36" t="s">
        <v>12</v>
      </c>
      <c r="C43" s="30" t="s">
        <v>13</v>
      </c>
      <c r="D43" s="40"/>
      <c r="E43" s="40"/>
      <c r="F43" s="177"/>
      <c r="G43" s="24"/>
      <c r="H43" s="24"/>
      <c r="I43" s="24"/>
      <c r="J43" s="24"/>
    </row>
    <row r="44" spans="1:10" s="33" customFormat="1" ht="12.75" customHeight="1">
      <c r="A44" s="31"/>
      <c r="B44" s="36"/>
      <c r="C44" s="30"/>
      <c r="D44" s="38"/>
      <c r="E44" s="36" t="s">
        <v>550</v>
      </c>
      <c r="F44" s="178"/>
      <c r="G44" s="24"/>
      <c r="H44" s="24"/>
      <c r="I44" s="24"/>
      <c r="J44" s="24"/>
    </row>
    <row r="45" spans="2:10" s="33" customFormat="1" ht="12.75" customHeight="1">
      <c r="B45" s="40"/>
      <c r="D45" s="38" t="s">
        <v>636</v>
      </c>
      <c r="E45" s="36" t="s">
        <v>637</v>
      </c>
      <c r="F45" s="178" t="s">
        <v>638</v>
      </c>
      <c r="G45" s="24"/>
      <c r="H45" s="24"/>
      <c r="I45" s="24"/>
      <c r="J45" s="24"/>
    </row>
    <row r="46" spans="1:10" s="33" customFormat="1" ht="12.75" customHeight="1">
      <c r="A46" s="31" t="s">
        <v>591</v>
      </c>
      <c r="B46" s="36" t="s">
        <v>592</v>
      </c>
      <c r="C46" s="30" t="s">
        <v>593</v>
      </c>
      <c r="D46" s="38"/>
      <c r="E46" s="36" t="s">
        <v>2</v>
      </c>
      <c r="F46" s="178"/>
      <c r="G46" s="24"/>
      <c r="H46" s="24"/>
      <c r="I46" s="24"/>
      <c r="J46" s="24"/>
    </row>
    <row r="47" spans="1:10" s="33" customFormat="1" ht="12.75" customHeight="1">
      <c r="A47" s="31"/>
      <c r="B47" s="36"/>
      <c r="C47" s="30"/>
      <c r="D47" s="38"/>
      <c r="E47" s="36" t="s">
        <v>3</v>
      </c>
      <c r="F47" s="178" t="s">
        <v>638</v>
      </c>
      <c r="G47" s="24"/>
      <c r="H47" s="24"/>
      <c r="I47" s="24"/>
      <c r="J47" s="24"/>
    </row>
    <row r="48" spans="1:10" s="33" customFormat="1" ht="12.75" customHeight="1">
      <c r="A48" s="31"/>
      <c r="B48" s="36" t="s">
        <v>594</v>
      </c>
      <c r="C48" s="30" t="s">
        <v>595</v>
      </c>
      <c r="D48" s="38"/>
      <c r="E48" s="36" t="s">
        <v>2</v>
      </c>
      <c r="F48" s="176"/>
      <c r="G48" s="24"/>
      <c r="H48" s="24"/>
      <c r="I48" s="24"/>
      <c r="J48" s="24"/>
    </row>
    <row r="49" spans="1:10" s="33" customFormat="1" ht="12.75" customHeight="1">
      <c r="A49" s="31"/>
      <c r="B49" s="36" t="s">
        <v>555</v>
      </c>
      <c r="C49" s="30" t="s">
        <v>596</v>
      </c>
      <c r="D49" s="38"/>
      <c r="E49" s="36" t="s">
        <v>5</v>
      </c>
      <c r="F49" s="178" t="s">
        <v>7</v>
      </c>
      <c r="G49" s="24"/>
      <c r="H49" s="24"/>
      <c r="I49" s="24"/>
      <c r="J49" s="24"/>
    </row>
    <row r="50" spans="1:10" s="33" customFormat="1" ht="12.75" customHeight="1">
      <c r="A50" s="31"/>
      <c r="B50" s="36" t="s">
        <v>597</v>
      </c>
      <c r="C50" s="30" t="s">
        <v>598</v>
      </c>
      <c r="D50" s="40"/>
      <c r="E50" s="40"/>
      <c r="F50" s="177"/>
      <c r="G50" s="24"/>
      <c r="H50" s="24"/>
      <c r="I50" s="24"/>
      <c r="J50" s="24"/>
    </row>
    <row r="51" spans="1:10" s="33" customFormat="1" ht="12.75" customHeight="1">
      <c r="A51" s="31"/>
      <c r="B51" s="36" t="s">
        <v>599</v>
      </c>
      <c r="C51" s="30" t="s">
        <v>600</v>
      </c>
      <c r="D51" s="40"/>
      <c r="E51" s="40"/>
      <c r="G51" s="24"/>
      <c r="H51" s="24"/>
      <c r="I51" s="24"/>
      <c r="J51" s="24"/>
    </row>
    <row r="52" spans="1:10" s="33" customFormat="1" ht="12.75" customHeight="1">
      <c r="A52" s="192"/>
      <c r="B52" s="36"/>
      <c r="C52" s="30"/>
      <c r="D52" s="40"/>
      <c r="E52" s="40"/>
      <c r="G52" s="24"/>
      <c r="H52" s="24"/>
      <c r="I52" s="24"/>
      <c r="J52" s="24"/>
    </row>
    <row r="53" spans="1:10" s="33" customFormat="1" ht="12.75" customHeight="1">
      <c r="A53" s="193"/>
      <c r="B53" s="40"/>
      <c r="D53" s="38" t="s">
        <v>16</v>
      </c>
      <c r="E53" s="36" t="s">
        <v>17</v>
      </c>
      <c r="F53" s="203" t="s">
        <v>18</v>
      </c>
      <c r="G53" s="24"/>
      <c r="H53" s="24"/>
      <c r="I53" s="24"/>
      <c r="J53" s="24"/>
    </row>
    <row r="54" spans="1:10" s="33" customFormat="1" ht="12.75" customHeight="1">
      <c r="A54" s="192"/>
      <c r="B54" s="36" t="s">
        <v>550</v>
      </c>
      <c r="C54" s="30"/>
      <c r="D54" s="40"/>
      <c r="E54" s="40"/>
      <c r="F54" s="203" t="s">
        <v>19</v>
      </c>
      <c r="G54" s="24"/>
      <c r="H54" s="24"/>
      <c r="I54" s="24"/>
      <c r="J54" s="24"/>
    </row>
    <row r="55" spans="1:10" s="33" customFormat="1" ht="12.75" customHeight="1">
      <c r="A55" s="192" t="s">
        <v>601</v>
      </c>
      <c r="B55" s="36" t="s">
        <v>602</v>
      </c>
      <c r="C55" s="30" t="s">
        <v>603</v>
      </c>
      <c r="D55" s="40"/>
      <c r="E55" s="40"/>
      <c r="G55" s="24"/>
      <c r="H55" s="24"/>
      <c r="I55" s="24"/>
      <c r="J55" s="24"/>
    </row>
    <row r="56" spans="1:10" s="33" customFormat="1" ht="12.75" customHeight="1">
      <c r="A56" s="192"/>
      <c r="B56" s="36"/>
      <c r="C56" s="30"/>
      <c r="D56" s="40"/>
      <c r="E56" s="40"/>
      <c r="G56" s="24"/>
      <c r="H56" s="24"/>
      <c r="I56" s="24"/>
      <c r="J56" s="24"/>
    </row>
    <row r="57" spans="1:10" s="33" customFormat="1" ht="12.75" customHeight="1">
      <c r="A57" s="192"/>
      <c r="B57" s="36" t="s">
        <v>604</v>
      </c>
      <c r="C57" s="30" t="s">
        <v>605</v>
      </c>
      <c r="D57" s="40"/>
      <c r="E57" s="40"/>
      <c r="G57" s="24"/>
      <c r="H57" s="24"/>
      <c r="I57" s="24"/>
      <c r="J57" s="24"/>
    </row>
    <row r="58" spans="1:10" s="33" customFormat="1" ht="12.75" customHeight="1">
      <c r="A58" s="192"/>
      <c r="B58" s="36"/>
      <c r="C58" s="30" t="s">
        <v>606</v>
      </c>
      <c r="D58" s="38" t="s">
        <v>20</v>
      </c>
      <c r="E58" s="36" t="s">
        <v>21</v>
      </c>
      <c r="F58" s="203" t="s">
        <v>22</v>
      </c>
      <c r="G58" s="24"/>
      <c r="H58" s="24"/>
      <c r="I58" s="24"/>
      <c r="J58" s="24"/>
    </row>
    <row r="59" spans="1:10" s="33" customFormat="1" ht="12.75" customHeight="1">
      <c r="A59" s="192"/>
      <c r="B59" s="36" t="s">
        <v>607</v>
      </c>
      <c r="C59" s="235" t="s">
        <v>608</v>
      </c>
      <c r="D59" s="40"/>
      <c r="E59" s="40"/>
      <c r="F59" s="203" t="s">
        <v>23</v>
      </c>
      <c r="G59" s="24"/>
      <c r="H59" s="24"/>
      <c r="I59" s="24"/>
      <c r="J59" s="24"/>
    </row>
    <row r="60" spans="1:10" s="33" customFormat="1" ht="12.75" customHeight="1">
      <c r="A60" s="192"/>
      <c r="B60" s="36"/>
      <c r="C60" s="235"/>
      <c r="D60" s="40"/>
      <c r="E60" s="40"/>
      <c r="G60" s="24"/>
      <c r="H60" s="24"/>
      <c r="I60" s="24"/>
      <c r="J60" s="24"/>
    </row>
    <row r="61" spans="1:10" s="33" customFormat="1" ht="12.75" customHeight="1">
      <c r="A61" s="192"/>
      <c r="B61" s="36" t="s">
        <v>609</v>
      </c>
      <c r="C61" s="235" t="s">
        <v>610</v>
      </c>
      <c r="D61" s="40"/>
      <c r="E61" s="40"/>
      <c r="G61" s="24"/>
      <c r="H61" s="24"/>
      <c r="I61" s="24"/>
      <c r="J61" s="24"/>
    </row>
    <row r="62" spans="1:10" s="33" customFormat="1" ht="12.75" customHeight="1">
      <c r="A62" s="192"/>
      <c r="B62" s="36"/>
      <c r="C62" s="235"/>
      <c r="D62" s="40"/>
      <c r="E62" s="40"/>
      <c r="G62" s="24"/>
      <c r="H62" s="24"/>
      <c r="I62" s="24"/>
      <c r="J62" s="24"/>
    </row>
    <row r="63" spans="1:10" s="33" customFormat="1" ht="12.75" customHeight="1">
      <c r="A63" s="192"/>
      <c r="B63" s="36" t="s">
        <v>611</v>
      </c>
      <c r="C63" s="30" t="s">
        <v>612</v>
      </c>
      <c r="D63" s="40"/>
      <c r="E63" s="40"/>
      <c r="G63" s="24"/>
      <c r="H63" s="24"/>
      <c r="I63" s="24"/>
      <c r="J63" s="24"/>
    </row>
    <row r="64" spans="1:10" s="33" customFormat="1" ht="12.75" customHeight="1">
      <c r="A64" s="193"/>
      <c r="B64" s="40"/>
      <c r="D64" s="40"/>
      <c r="E64" s="40"/>
      <c r="G64" s="24"/>
      <c r="H64" s="24"/>
      <c r="I64" s="24"/>
      <c r="J64" s="24"/>
    </row>
    <row r="65" spans="1:10" s="33" customFormat="1" ht="12.75" customHeight="1">
      <c r="A65" s="193"/>
      <c r="B65" s="40"/>
      <c r="D65" s="40"/>
      <c r="E65" s="40"/>
      <c r="G65" s="24"/>
      <c r="H65" s="24"/>
      <c r="I65" s="24"/>
      <c r="J65" s="24"/>
    </row>
    <row r="66" spans="1:10" s="33" customFormat="1" ht="6" customHeight="1" thickBot="1">
      <c r="A66" s="194"/>
      <c r="B66" s="37"/>
      <c r="C66" s="34"/>
      <c r="D66" s="41"/>
      <c r="E66" s="41"/>
      <c r="F66" s="179"/>
      <c r="G66" s="24"/>
      <c r="H66" s="24"/>
      <c r="I66" s="24"/>
      <c r="J66" s="24"/>
    </row>
    <row r="67" spans="1:10" ht="11.25">
      <c r="A67" s="213" t="s">
        <v>914</v>
      </c>
      <c r="B67" s="213"/>
      <c r="C67" s="213"/>
      <c r="D67" s="213"/>
      <c r="E67" s="213"/>
      <c r="F67" s="213"/>
      <c r="G67" s="24"/>
      <c r="H67" s="24"/>
      <c r="I67" s="24"/>
      <c r="J67" s="24"/>
    </row>
    <row r="68" spans="1:6" s="51" customFormat="1" ht="24" customHeight="1">
      <c r="A68" s="237" t="s">
        <v>973</v>
      </c>
      <c r="B68" s="237"/>
      <c r="C68" s="237"/>
      <c r="D68" s="237"/>
      <c r="E68" s="237"/>
      <c r="F68" s="237"/>
    </row>
    <row r="69" spans="1:10" ht="30" customHeight="1">
      <c r="A69" s="238" t="s">
        <v>913</v>
      </c>
      <c r="B69" s="238"/>
      <c r="C69" s="238"/>
      <c r="D69" s="238"/>
      <c r="E69" s="238"/>
      <c r="F69" s="238"/>
      <c r="G69" s="24"/>
      <c r="H69" s="24"/>
      <c r="I69" s="24"/>
      <c r="J69" s="24"/>
    </row>
    <row r="70" spans="1:10" ht="12" thickBot="1">
      <c r="A70" s="242"/>
      <c r="B70" s="242"/>
      <c r="C70" s="242"/>
      <c r="D70" s="242"/>
      <c r="E70" s="242"/>
      <c r="F70" s="242"/>
      <c r="G70" s="24"/>
      <c r="H70" s="24"/>
      <c r="I70" s="24"/>
      <c r="J70" s="24"/>
    </row>
    <row r="71" spans="1:10" ht="19.5" customHeight="1">
      <c r="A71" s="25" t="s">
        <v>682</v>
      </c>
      <c r="B71" s="26" t="s">
        <v>683</v>
      </c>
      <c r="C71" s="27" t="s">
        <v>684</v>
      </c>
      <c r="D71" s="26" t="s">
        <v>682</v>
      </c>
      <c r="E71" s="26" t="s">
        <v>685</v>
      </c>
      <c r="F71" s="28" t="s">
        <v>684</v>
      </c>
      <c r="G71" s="24"/>
      <c r="H71" s="24"/>
      <c r="I71" s="24"/>
      <c r="J71" s="24"/>
    </row>
    <row r="72" spans="1:10" ht="6" customHeight="1">
      <c r="A72" s="190"/>
      <c r="B72" s="35"/>
      <c r="C72" s="30"/>
      <c r="D72" s="35"/>
      <c r="E72" s="35"/>
      <c r="F72" s="30"/>
      <c r="G72" s="24"/>
      <c r="H72" s="24"/>
      <c r="I72" s="24"/>
      <c r="J72" s="24"/>
    </row>
    <row r="73" spans="1:10" s="33" customFormat="1" ht="12.75" customHeight="1">
      <c r="A73" s="192" t="s">
        <v>24</v>
      </c>
      <c r="B73" s="36" t="s">
        <v>25</v>
      </c>
      <c r="C73" s="178" t="s">
        <v>26</v>
      </c>
      <c r="D73" s="39" t="s">
        <v>658</v>
      </c>
      <c r="E73" s="36"/>
      <c r="F73" s="30"/>
      <c r="G73" s="24"/>
      <c r="H73" s="24"/>
      <c r="I73" s="24"/>
      <c r="J73" s="24"/>
    </row>
    <row r="74" spans="1:10" s="33" customFormat="1" ht="12.75" customHeight="1">
      <c r="A74" s="193"/>
      <c r="B74" s="40"/>
      <c r="C74" s="178" t="s">
        <v>963</v>
      </c>
      <c r="D74" s="38" t="s">
        <v>659</v>
      </c>
      <c r="E74" s="36" t="s">
        <v>627</v>
      </c>
      <c r="F74" s="241" t="s">
        <v>660</v>
      </c>
      <c r="G74" s="24"/>
      <c r="H74" s="24"/>
      <c r="I74" s="24"/>
      <c r="J74" s="24"/>
    </row>
    <row r="75" spans="1:10" s="33" customFormat="1" ht="12.75" customHeight="1">
      <c r="A75" s="193"/>
      <c r="B75" s="40"/>
      <c r="C75" s="178" t="s">
        <v>27</v>
      </c>
      <c r="D75" s="38"/>
      <c r="E75" s="36"/>
      <c r="F75" s="241"/>
      <c r="G75" s="24"/>
      <c r="H75" s="24"/>
      <c r="I75" s="24"/>
      <c r="J75" s="24"/>
    </row>
    <row r="76" spans="1:10" s="33" customFormat="1" ht="12.75" customHeight="1">
      <c r="A76" s="193"/>
      <c r="B76" s="40"/>
      <c r="C76" s="177"/>
      <c r="D76" s="38"/>
      <c r="E76" s="36" t="s">
        <v>661</v>
      </c>
      <c r="F76" s="30" t="s">
        <v>662</v>
      </c>
      <c r="G76" s="24"/>
      <c r="H76" s="24"/>
      <c r="I76" s="24"/>
      <c r="J76" s="24"/>
    </row>
    <row r="77" spans="1:10" s="33" customFormat="1" ht="12.75" customHeight="1">
      <c r="A77" s="193"/>
      <c r="B77" s="40"/>
      <c r="D77" s="40"/>
      <c r="E77" s="40"/>
      <c r="G77" s="24"/>
      <c r="H77" s="24"/>
      <c r="I77" s="24"/>
      <c r="J77" s="24"/>
    </row>
    <row r="78" spans="1:10" s="33" customFormat="1" ht="12.75" customHeight="1">
      <c r="A78" s="193"/>
      <c r="B78" s="40"/>
      <c r="D78" s="40"/>
      <c r="E78" s="40"/>
      <c r="G78" s="24"/>
      <c r="H78" s="24"/>
      <c r="I78" s="24"/>
      <c r="J78" s="24"/>
    </row>
    <row r="79" spans="1:10" s="33" customFormat="1" ht="12.75" customHeight="1">
      <c r="A79" s="192" t="s">
        <v>28</v>
      </c>
      <c r="B79" s="36" t="s">
        <v>25</v>
      </c>
      <c r="C79" s="203" t="s">
        <v>29</v>
      </c>
      <c r="D79" s="40"/>
      <c r="E79" s="40"/>
      <c r="G79" s="24"/>
      <c r="H79" s="24"/>
      <c r="I79" s="24"/>
      <c r="J79" s="24"/>
    </row>
    <row r="80" spans="1:10" s="33" customFormat="1" ht="12.75" customHeight="1">
      <c r="A80" s="193"/>
      <c r="B80" s="40"/>
      <c r="C80" s="203" t="s">
        <v>964</v>
      </c>
      <c r="D80" s="39" t="s">
        <v>664</v>
      </c>
      <c r="E80" s="40"/>
      <c r="G80" s="24"/>
      <c r="H80" s="24"/>
      <c r="I80" s="24"/>
      <c r="J80" s="24"/>
    </row>
    <row r="81" spans="1:10" s="33" customFormat="1" ht="12.75" customHeight="1">
      <c r="A81" s="193"/>
      <c r="B81" s="40"/>
      <c r="C81" s="203" t="s">
        <v>30</v>
      </c>
      <c r="D81" s="38" t="s">
        <v>665</v>
      </c>
      <c r="E81" s="36" t="s">
        <v>666</v>
      </c>
      <c r="F81" s="30"/>
      <c r="G81" s="24"/>
      <c r="H81" s="24"/>
      <c r="I81" s="24"/>
      <c r="J81" s="24"/>
    </row>
    <row r="82" spans="1:10" s="33" customFormat="1" ht="12.75" customHeight="1">
      <c r="A82" s="193"/>
      <c r="B82" s="40"/>
      <c r="D82" s="38"/>
      <c r="E82" s="36"/>
      <c r="F82" s="30"/>
      <c r="G82" s="24"/>
      <c r="H82" s="24"/>
      <c r="I82" s="24"/>
      <c r="J82" s="24"/>
    </row>
    <row r="83" spans="1:10" s="33" customFormat="1" ht="12.75" customHeight="1">
      <c r="A83" s="193"/>
      <c r="B83" s="40"/>
      <c r="D83" s="40"/>
      <c r="E83" s="40"/>
      <c r="G83" s="24"/>
      <c r="H83" s="24"/>
      <c r="I83" s="24"/>
      <c r="J83" s="24"/>
    </row>
    <row r="84" spans="1:10" s="33" customFormat="1" ht="12.75" customHeight="1">
      <c r="A84" s="193"/>
      <c r="B84" s="40"/>
      <c r="C84" s="204"/>
      <c r="D84" s="40"/>
      <c r="E84" s="40"/>
      <c r="G84" s="24"/>
      <c r="H84" s="24"/>
      <c r="I84" s="24"/>
      <c r="J84" s="24"/>
    </row>
    <row r="85" spans="1:10" s="33" customFormat="1" ht="12.75" customHeight="1">
      <c r="A85" s="192" t="s">
        <v>951</v>
      </c>
      <c r="B85" s="36" t="s">
        <v>952</v>
      </c>
      <c r="C85" s="203" t="s">
        <v>953</v>
      </c>
      <c r="D85" s="38"/>
      <c r="E85" s="36" t="s">
        <v>550</v>
      </c>
      <c r="F85" s="30"/>
      <c r="G85" s="24"/>
      <c r="H85" s="24"/>
      <c r="I85" s="24"/>
      <c r="J85" s="24"/>
    </row>
    <row r="86" spans="1:10" s="33" customFormat="1" ht="12.75" customHeight="1">
      <c r="A86" s="193"/>
      <c r="B86" s="40"/>
      <c r="C86" s="203" t="s">
        <v>954</v>
      </c>
      <c r="D86" s="38" t="s">
        <v>667</v>
      </c>
      <c r="E86" s="36" t="s">
        <v>668</v>
      </c>
      <c r="F86" s="215" t="s">
        <v>669</v>
      </c>
      <c r="G86" s="24"/>
      <c r="H86" s="24"/>
      <c r="I86" s="24"/>
      <c r="J86" s="24"/>
    </row>
    <row r="87" spans="1:10" s="33" customFormat="1" ht="12.75" customHeight="1">
      <c r="A87" s="193"/>
      <c r="B87" s="40"/>
      <c r="D87" s="38"/>
      <c r="E87" s="36"/>
      <c r="F87" s="215"/>
      <c r="G87" s="24"/>
      <c r="H87" s="24"/>
      <c r="I87" s="24"/>
      <c r="J87" s="24"/>
    </row>
    <row r="88" spans="1:10" s="33" customFormat="1" ht="12.75" customHeight="1">
      <c r="A88" s="193"/>
      <c r="B88" s="40"/>
      <c r="D88" s="38"/>
      <c r="E88" s="36" t="s">
        <v>670</v>
      </c>
      <c r="F88" s="30" t="s">
        <v>671</v>
      </c>
      <c r="G88" s="24"/>
      <c r="H88" s="24"/>
      <c r="I88" s="24"/>
      <c r="J88" s="24"/>
    </row>
    <row r="89" spans="1:10" s="33" customFormat="1" ht="12.75" customHeight="1">
      <c r="A89" s="193"/>
      <c r="B89" s="40"/>
      <c r="D89" s="38"/>
      <c r="E89" s="36" t="s">
        <v>2</v>
      </c>
      <c r="G89" s="24"/>
      <c r="H89" s="24"/>
      <c r="I89" s="24"/>
      <c r="J89" s="24"/>
    </row>
    <row r="90" spans="1:10" s="33" customFormat="1" ht="12.75" customHeight="1">
      <c r="A90" s="191" t="s">
        <v>639</v>
      </c>
      <c r="B90" s="36" t="s">
        <v>550</v>
      </c>
      <c r="C90" s="30"/>
      <c r="D90" s="40"/>
      <c r="E90" s="36" t="s">
        <v>31</v>
      </c>
      <c r="F90" s="30" t="s">
        <v>32</v>
      </c>
      <c r="G90" s="24"/>
      <c r="H90" s="24"/>
      <c r="I90" s="24"/>
      <c r="J90" s="24"/>
    </row>
    <row r="91" spans="1:10" s="33" customFormat="1" ht="12.75" customHeight="1">
      <c r="A91" s="192" t="s">
        <v>640</v>
      </c>
      <c r="B91" s="36" t="s">
        <v>641</v>
      </c>
      <c r="C91" s="30" t="s">
        <v>642</v>
      </c>
      <c r="D91" s="40"/>
      <c r="E91" s="36" t="s">
        <v>31</v>
      </c>
      <c r="F91" s="30" t="s">
        <v>32</v>
      </c>
      <c r="G91" s="24"/>
      <c r="H91" s="24"/>
      <c r="I91" s="24"/>
      <c r="J91" s="24"/>
    </row>
    <row r="92" spans="1:10" s="33" customFormat="1" ht="12.75" customHeight="1">
      <c r="A92" s="192"/>
      <c r="B92" s="36" t="s">
        <v>643</v>
      </c>
      <c r="C92" s="30" t="s">
        <v>644</v>
      </c>
      <c r="D92" s="38"/>
      <c r="E92" s="36"/>
      <c r="F92" s="30"/>
      <c r="G92" s="24"/>
      <c r="H92" s="24"/>
      <c r="I92" s="24"/>
      <c r="J92" s="24"/>
    </row>
    <row r="93" spans="1:10" s="33" customFormat="1" ht="12.75" customHeight="1">
      <c r="A93" s="192"/>
      <c r="B93" s="36"/>
      <c r="C93" s="30"/>
      <c r="D93" s="38"/>
      <c r="E93" s="36"/>
      <c r="F93" s="32"/>
      <c r="G93" s="24"/>
      <c r="H93" s="24"/>
      <c r="I93" s="24"/>
      <c r="J93" s="24"/>
    </row>
    <row r="94" spans="1:10" s="33" customFormat="1" ht="12.75" customHeight="1">
      <c r="A94" s="193"/>
      <c r="B94" s="40"/>
      <c r="D94" s="40"/>
      <c r="E94" s="40"/>
      <c r="G94" s="24"/>
      <c r="H94" s="24"/>
      <c r="I94" s="24"/>
      <c r="J94" s="24"/>
    </row>
    <row r="95" spans="2:10" s="33" customFormat="1" ht="12.75" customHeight="1">
      <c r="B95" s="40"/>
      <c r="D95" s="39" t="s">
        <v>672</v>
      </c>
      <c r="E95" s="36" t="s">
        <v>550</v>
      </c>
      <c r="F95" s="30"/>
      <c r="G95" s="24"/>
      <c r="H95" s="24"/>
      <c r="I95" s="24"/>
      <c r="J95" s="24"/>
    </row>
    <row r="96" spans="1:10" s="33" customFormat="1" ht="12.75" customHeight="1">
      <c r="A96" s="205" t="s">
        <v>645</v>
      </c>
      <c r="B96" s="36"/>
      <c r="C96" s="30"/>
      <c r="D96" s="38" t="s">
        <v>673</v>
      </c>
      <c r="E96" s="36" t="s">
        <v>621</v>
      </c>
      <c r="F96" s="215" t="s">
        <v>674</v>
      </c>
      <c r="G96" s="24"/>
      <c r="H96" s="24"/>
      <c r="I96" s="24"/>
      <c r="J96" s="24"/>
    </row>
    <row r="97" spans="1:10" s="33" customFormat="1" ht="12.75" customHeight="1">
      <c r="A97" s="206" t="s">
        <v>646</v>
      </c>
      <c r="B97" s="36" t="s">
        <v>647</v>
      </c>
      <c r="C97" s="30" t="s">
        <v>648</v>
      </c>
      <c r="D97" s="38"/>
      <c r="E97" s="36"/>
      <c r="F97" s="215"/>
      <c r="G97" s="24"/>
      <c r="H97" s="24"/>
      <c r="I97" s="24"/>
      <c r="J97" s="24"/>
    </row>
    <row r="98" spans="1:10" s="33" customFormat="1" ht="12.75" customHeight="1">
      <c r="A98" s="206"/>
      <c r="B98" s="36" t="s">
        <v>641</v>
      </c>
      <c r="C98" s="30" t="s">
        <v>649</v>
      </c>
      <c r="D98" s="40"/>
      <c r="E98" s="40"/>
      <c r="G98" s="24"/>
      <c r="H98" s="24"/>
      <c r="I98" s="24"/>
      <c r="J98" s="24"/>
    </row>
    <row r="99" spans="1:10" s="33" customFormat="1" ht="12.75" customHeight="1">
      <c r="A99" s="206"/>
      <c r="B99" s="36"/>
      <c r="C99" s="30"/>
      <c r="D99" s="38" t="s">
        <v>675</v>
      </c>
      <c r="E99" s="36" t="s">
        <v>641</v>
      </c>
      <c r="F99" s="30" t="s">
        <v>676</v>
      </c>
      <c r="G99" s="24"/>
      <c r="H99" s="24"/>
      <c r="I99" s="24"/>
      <c r="J99" s="24"/>
    </row>
    <row r="100" spans="1:10" s="33" customFormat="1" ht="12.75" customHeight="1">
      <c r="A100" s="204"/>
      <c r="B100" s="40"/>
      <c r="D100" s="40"/>
      <c r="E100" s="40"/>
      <c r="G100" s="24"/>
      <c r="H100" s="24"/>
      <c r="I100" s="24"/>
      <c r="J100" s="24"/>
    </row>
    <row r="101" spans="2:10" s="33" customFormat="1" ht="12.75" customHeight="1">
      <c r="B101" s="40"/>
      <c r="D101" s="40"/>
      <c r="E101" s="40"/>
      <c r="G101" s="24"/>
      <c r="H101" s="24"/>
      <c r="I101" s="24"/>
      <c r="J101" s="24"/>
    </row>
    <row r="102" spans="1:10" s="33" customFormat="1" ht="12.75" customHeight="1">
      <c r="A102" s="205" t="s">
        <v>650</v>
      </c>
      <c r="B102" s="36"/>
      <c r="C102" s="30"/>
      <c r="D102" s="40"/>
      <c r="E102" s="40"/>
      <c r="G102" s="24"/>
      <c r="H102" s="24"/>
      <c r="I102" s="24"/>
      <c r="J102" s="24"/>
    </row>
    <row r="103" spans="1:10" s="33" customFormat="1" ht="12.75" customHeight="1">
      <c r="A103" s="206" t="s">
        <v>651</v>
      </c>
      <c r="B103" s="36" t="s">
        <v>614</v>
      </c>
      <c r="C103" s="32" t="s">
        <v>652</v>
      </c>
      <c r="D103" s="39" t="s">
        <v>677</v>
      </c>
      <c r="E103" s="40"/>
      <c r="G103" s="24"/>
      <c r="H103" s="24"/>
      <c r="I103" s="24"/>
      <c r="J103" s="24"/>
    </row>
    <row r="104" spans="1:10" s="33" customFormat="1" ht="12.75" customHeight="1">
      <c r="A104" s="206"/>
      <c r="B104" s="36" t="s">
        <v>2</v>
      </c>
      <c r="C104" s="32"/>
      <c r="D104" s="38" t="s">
        <v>678</v>
      </c>
      <c r="E104" s="36" t="s">
        <v>548</v>
      </c>
      <c r="G104" s="24"/>
      <c r="H104" s="24"/>
      <c r="I104" s="24"/>
      <c r="J104" s="24"/>
    </row>
    <row r="105" spans="1:10" s="33" customFormat="1" ht="12.75" customHeight="1">
      <c r="A105" s="206"/>
      <c r="B105" s="36" t="s">
        <v>949</v>
      </c>
      <c r="C105" s="30" t="s">
        <v>950</v>
      </c>
      <c r="D105" s="38"/>
      <c r="E105" s="36"/>
      <c r="G105" s="24"/>
      <c r="H105" s="24"/>
      <c r="I105" s="24"/>
      <c r="J105" s="24"/>
    </row>
    <row r="106" spans="1:10" s="33" customFormat="1" ht="12.75" customHeight="1">
      <c r="A106" s="206"/>
      <c r="B106" s="36"/>
      <c r="C106" s="30"/>
      <c r="D106" s="38"/>
      <c r="E106" s="36"/>
      <c r="F106" s="30"/>
      <c r="G106" s="24"/>
      <c r="H106" s="24"/>
      <c r="I106" s="24"/>
      <c r="J106" s="24"/>
    </row>
    <row r="107" spans="1:10" s="33" customFormat="1" ht="12.75" customHeight="1">
      <c r="A107" s="204"/>
      <c r="B107" s="40"/>
      <c r="D107" s="40"/>
      <c r="E107" s="40"/>
      <c r="G107" s="24"/>
      <c r="H107" s="24"/>
      <c r="I107" s="24"/>
      <c r="J107" s="24"/>
    </row>
    <row r="108" spans="2:10" s="33" customFormat="1" ht="12.75" customHeight="1">
      <c r="B108" s="40"/>
      <c r="C108" s="30"/>
      <c r="D108" s="39" t="s">
        <v>679</v>
      </c>
      <c r="E108" s="36" t="s">
        <v>550</v>
      </c>
      <c r="F108" s="30"/>
      <c r="G108" s="24"/>
      <c r="H108" s="24"/>
      <c r="I108" s="24"/>
      <c r="J108" s="24"/>
    </row>
    <row r="109" spans="1:10" s="33" customFormat="1" ht="12.75" customHeight="1">
      <c r="A109" s="205" t="s">
        <v>653</v>
      </c>
      <c r="B109" s="36"/>
      <c r="C109" s="30"/>
      <c r="D109" s="38" t="s">
        <v>680</v>
      </c>
      <c r="E109" s="36" t="s">
        <v>663</v>
      </c>
      <c r="F109" s="30" t="s">
        <v>681</v>
      </c>
      <c r="G109" s="24"/>
      <c r="H109" s="24"/>
      <c r="I109" s="24"/>
      <c r="J109" s="24"/>
    </row>
    <row r="110" spans="1:10" s="33" customFormat="1" ht="12.75" customHeight="1">
      <c r="A110" s="206" t="s">
        <v>654</v>
      </c>
      <c r="B110" s="36" t="s">
        <v>655</v>
      </c>
      <c r="D110" s="38"/>
      <c r="E110" s="36"/>
      <c r="F110" s="30"/>
      <c r="G110" s="24"/>
      <c r="H110" s="24"/>
      <c r="I110" s="24"/>
      <c r="J110" s="24"/>
    </row>
    <row r="111" spans="2:10" s="33" customFormat="1" ht="12.75" customHeight="1">
      <c r="B111" s="40"/>
      <c r="D111" s="38"/>
      <c r="E111" s="36" t="s">
        <v>2</v>
      </c>
      <c r="F111" s="32"/>
      <c r="G111" s="24"/>
      <c r="H111" s="24"/>
      <c r="I111" s="24"/>
      <c r="J111" s="24"/>
    </row>
    <row r="112" spans="2:10" s="33" customFormat="1" ht="12.75" customHeight="1">
      <c r="B112" s="40"/>
      <c r="D112" s="38" t="s">
        <v>36</v>
      </c>
      <c r="E112" s="36" t="s">
        <v>5</v>
      </c>
      <c r="F112" s="30" t="s">
        <v>37</v>
      </c>
      <c r="G112" s="24"/>
      <c r="H112" s="24"/>
      <c r="I112" s="24"/>
      <c r="J112" s="24"/>
    </row>
    <row r="113" spans="1:10" s="33" customFormat="1" ht="12.75" customHeight="1">
      <c r="A113" s="193"/>
      <c r="B113" s="40"/>
      <c r="C113" s="30"/>
      <c r="D113" s="38"/>
      <c r="E113" s="36"/>
      <c r="F113" s="30"/>
      <c r="G113" s="24"/>
      <c r="H113" s="24"/>
      <c r="I113" s="24"/>
      <c r="J113" s="24"/>
    </row>
    <row r="114" spans="1:10" s="33" customFormat="1" ht="12.75" customHeight="1">
      <c r="A114" s="191" t="s">
        <v>656</v>
      </c>
      <c r="B114" s="36"/>
      <c r="C114" s="32"/>
      <c r="D114" s="38"/>
      <c r="E114" s="36"/>
      <c r="F114" s="30"/>
      <c r="G114" s="24"/>
      <c r="H114" s="24"/>
      <c r="I114" s="24"/>
      <c r="J114" s="24"/>
    </row>
    <row r="115" spans="1:10" s="33" customFormat="1" ht="12.75" customHeight="1">
      <c r="A115" s="192" t="s">
        <v>657</v>
      </c>
      <c r="B115" s="48" t="s">
        <v>800</v>
      </c>
      <c r="C115" s="30"/>
      <c r="D115" s="40"/>
      <c r="E115" s="40"/>
      <c r="G115" s="24"/>
      <c r="H115" s="24"/>
      <c r="I115" s="24"/>
      <c r="J115" s="24"/>
    </row>
    <row r="116" spans="1:10" s="33" customFormat="1" ht="12.75" customHeight="1">
      <c r="A116" s="192"/>
      <c r="B116" s="48"/>
      <c r="C116" s="30"/>
      <c r="D116" s="39" t="s">
        <v>33</v>
      </c>
      <c r="E116" s="36" t="s">
        <v>2</v>
      </c>
      <c r="F116" s="32"/>
      <c r="G116" s="24"/>
      <c r="H116" s="24"/>
      <c r="I116" s="24"/>
      <c r="J116" s="24"/>
    </row>
    <row r="117" spans="1:10" s="33" customFormat="1" ht="12.75" customHeight="1">
      <c r="A117" s="192"/>
      <c r="B117" s="48"/>
      <c r="C117" s="30"/>
      <c r="D117" s="38" t="s">
        <v>34</v>
      </c>
      <c r="E117" s="36" t="s">
        <v>10</v>
      </c>
      <c r="F117" s="30" t="s">
        <v>35</v>
      </c>
      <c r="G117" s="24"/>
      <c r="H117" s="24"/>
      <c r="I117" s="24"/>
      <c r="J117" s="24"/>
    </row>
    <row r="118" spans="1:10" s="33" customFormat="1" ht="12.75" customHeight="1">
      <c r="A118" s="192"/>
      <c r="B118" s="48"/>
      <c r="C118" s="30"/>
      <c r="D118" s="38"/>
      <c r="E118" s="36"/>
      <c r="F118" s="30"/>
      <c r="G118" s="24"/>
      <c r="H118" s="24"/>
      <c r="I118" s="24"/>
      <c r="J118" s="24"/>
    </row>
    <row r="119" spans="1:10" s="33" customFormat="1" ht="6" customHeight="1" thickBot="1">
      <c r="A119" s="194"/>
      <c r="B119" s="37"/>
      <c r="C119" s="34"/>
      <c r="D119" s="37"/>
      <c r="E119" s="37"/>
      <c r="F119" s="34"/>
      <c r="G119" s="24"/>
      <c r="H119" s="24"/>
      <c r="I119" s="24"/>
      <c r="J119" s="24"/>
    </row>
    <row r="120" spans="1:10" s="33" customFormat="1" ht="10.5" customHeight="1">
      <c r="A120" s="216" t="s">
        <v>945</v>
      </c>
      <c r="B120" s="216"/>
      <c r="C120" s="216"/>
      <c r="D120" s="216"/>
      <c r="E120" s="216"/>
      <c r="F120" s="216"/>
      <c r="G120" s="24"/>
      <c r="H120" s="24"/>
      <c r="I120" s="24"/>
      <c r="J120" s="24"/>
    </row>
    <row r="121" spans="4:10" s="33" customFormat="1" ht="10.5" customHeight="1">
      <c r="D121" s="30"/>
      <c r="E121" s="30"/>
      <c r="F121" s="30"/>
      <c r="G121" s="24"/>
      <c r="H121" s="24"/>
      <c r="I121" s="24"/>
      <c r="J121" s="24"/>
    </row>
    <row r="122" spans="4:10" s="33" customFormat="1" ht="10.5" customHeight="1">
      <c r="D122" s="30"/>
      <c r="E122" s="30"/>
      <c r="F122" s="30"/>
      <c r="G122" s="24"/>
      <c r="H122" s="24"/>
      <c r="I122" s="24"/>
      <c r="J122" s="24"/>
    </row>
    <row r="123" spans="4:10" s="33" customFormat="1" ht="10.5" customHeight="1">
      <c r="D123" s="30"/>
      <c r="E123" s="30"/>
      <c r="F123" s="30"/>
      <c r="G123" s="24"/>
      <c r="H123" s="24"/>
      <c r="I123" s="24"/>
      <c r="J123" s="24"/>
    </row>
    <row r="124" spans="4:10" s="33" customFormat="1" ht="10.5" customHeight="1">
      <c r="D124" s="30"/>
      <c r="E124" s="30"/>
      <c r="F124" s="30"/>
      <c r="G124" s="24"/>
      <c r="H124" s="24"/>
      <c r="I124" s="24"/>
      <c r="J124" s="24"/>
    </row>
    <row r="125" spans="4:10" s="33" customFormat="1" ht="10.5" customHeight="1">
      <c r="D125" s="30"/>
      <c r="E125" s="30"/>
      <c r="F125" s="30"/>
      <c r="G125" s="24"/>
      <c r="H125" s="24"/>
      <c r="I125" s="24"/>
      <c r="J125" s="24"/>
    </row>
    <row r="126" spans="4:10" s="33" customFormat="1" ht="10.5" customHeight="1">
      <c r="D126" s="30"/>
      <c r="E126" s="30"/>
      <c r="F126" s="30"/>
      <c r="G126" s="24"/>
      <c r="H126" s="24"/>
      <c r="I126" s="24"/>
      <c r="J126" s="24"/>
    </row>
    <row r="127" spans="4:10" s="33" customFormat="1" ht="10.5" customHeight="1">
      <c r="D127" s="30"/>
      <c r="E127" s="30"/>
      <c r="F127" s="30"/>
      <c r="G127" s="24"/>
      <c r="H127" s="24"/>
      <c r="I127" s="24"/>
      <c r="J127" s="24"/>
    </row>
    <row r="128" spans="4:10" s="33" customFormat="1" ht="10.5" customHeight="1">
      <c r="D128" s="30"/>
      <c r="E128" s="30"/>
      <c r="F128" s="30"/>
      <c r="G128" s="24"/>
      <c r="H128" s="24"/>
      <c r="I128" s="24"/>
      <c r="J128" s="24"/>
    </row>
    <row r="129" spans="4:10" s="33" customFormat="1" ht="10.5" customHeight="1">
      <c r="D129" s="30"/>
      <c r="E129" s="30"/>
      <c r="F129" s="30"/>
      <c r="G129" s="24"/>
      <c r="H129" s="24"/>
      <c r="I129" s="24"/>
      <c r="J129" s="24"/>
    </row>
    <row r="130" spans="4:10" s="33" customFormat="1" ht="10.5" customHeight="1">
      <c r="D130" s="30"/>
      <c r="E130" s="30"/>
      <c r="F130" s="30"/>
      <c r="G130" s="24"/>
      <c r="H130" s="24"/>
      <c r="I130" s="24"/>
      <c r="J130" s="24"/>
    </row>
    <row r="131" spans="4:10" s="33" customFormat="1" ht="10.5" customHeight="1">
      <c r="D131" s="30"/>
      <c r="E131" s="30"/>
      <c r="F131" s="30"/>
      <c r="G131" s="24"/>
      <c r="H131" s="24"/>
      <c r="I131" s="24"/>
      <c r="J131" s="24"/>
    </row>
    <row r="132" spans="4:10" s="33" customFormat="1" ht="10.5" customHeight="1">
      <c r="D132" s="30"/>
      <c r="E132" s="30"/>
      <c r="F132" s="30"/>
      <c r="G132" s="24"/>
      <c r="H132" s="24"/>
      <c r="I132" s="24"/>
      <c r="J132" s="24"/>
    </row>
    <row r="133" spans="4:10" s="33" customFormat="1" ht="10.5" customHeight="1">
      <c r="D133" s="30"/>
      <c r="E133" s="30"/>
      <c r="F133" s="30"/>
      <c r="G133" s="24"/>
      <c r="H133" s="24"/>
      <c r="I133" s="24"/>
      <c r="J133" s="24"/>
    </row>
    <row r="134" spans="4:10" s="33" customFormat="1" ht="10.5" customHeight="1">
      <c r="D134" s="30"/>
      <c r="E134" s="30"/>
      <c r="F134" s="30"/>
      <c r="G134" s="24"/>
      <c r="H134" s="24"/>
      <c r="I134" s="24"/>
      <c r="J134" s="24"/>
    </row>
    <row r="135" spans="4:10" s="33" customFormat="1" ht="10.5" customHeight="1">
      <c r="D135" s="30"/>
      <c r="E135" s="30"/>
      <c r="F135" s="30"/>
      <c r="G135" s="24"/>
      <c r="H135" s="24"/>
      <c r="I135" s="24"/>
      <c r="J135" s="24"/>
    </row>
    <row r="136" spans="4:10" s="33" customFormat="1" ht="10.5" customHeight="1">
      <c r="D136" s="30"/>
      <c r="E136" s="30"/>
      <c r="F136" s="30"/>
      <c r="G136" s="24"/>
      <c r="H136" s="24"/>
      <c r="I136" s="24"/>
      <c r="J136" s="24"/>
    </row>
    <row r="137" spans="4:10" s="33" customFormat="1" ht="10.5" customHeight="1">
      <c r="D137" s="30"/>
      <c r="E137" s="30"/>
      <c r="F137" s="30"/>
      <c r="G137" s="24"/>
      <c r="H137" s="24"/>
      <c r="I137" s="24"/>
      <c r="J137" s="24"/>
    </row>
    <row r="138" spans="4:10" s="33" customFormat="1" ht="10.5" customHeight="1">
      <c r="D138" s="30"/>
      <c r="E138" s="30"/>
      <c r="F138" s="30"/>
      <c r="G138" s="24"/>
      <c r="H138" s="24"/>
      <c r="I138" s="24"/>
      <c r="J138" s="24"/>
    </row>
    <row r="139" spans="4:10" s="33" customFormat="1" ht="10.5" customHeight="1">
      <c r="D139" s="30"/>
      <c r="E139" s="30"/>
      <c r="F139" s="30"/>
      <c r="G139" s="24"/>
      <c r="H139" s="24"/>
      <c r="I139" s="24"/>
      <c r="J139" s="24"/>
    </row>
    <row r="140" spans="4:10" s="33" customFormat="1" ht="10.5" customHeight="1">
      <c r="D140" s="30"/>
      <c r="E140" s="30"/>
      <c r="F140" s="30"/>
      <c r="G140" s="24"/>
      <c r="H140" s="24"/>
      <c r="I140" s="24"/>
      <c r="J140" s="24"/>
    </row>
    <row r="141" spans="4:10" s="33" customFormat="1" ht="10.5" customHeight="1">
      <c r="D141" s="30"/>
      <c r="E141" s="30"/>
      <c r="F141" s="30"/>
      <c r="G141" s="24"/>
      <c r="H141" s="24"/>
      <c r="I141" s="24"/>
      <c r="J141" s="24"/>
    </row>
    <row r="142" spans="4:10" s="33" customFormat="1" ht="10.5" customHeight="1">
      <c r="D142" s="30"/>
      <c r="E142" s="30"/>
      <c r="F142" s="30"/>
      <c r="G142" s="24"/>
      <c r="H142" s="24"/>
      <c r="I142" s="24"/>
      <c r="J142" s="24"/>
    </row>
    <row r="143" spans="4:10" s="33" customFormat="1" ht="10.5" customHeight="1">
      <c r="D143" s="30"/>
      <c r="E143" s="30"/>
      <c r="F143" s="30"/>
      <c r="G143" s="24"/>
      <c r="H143" s="24"/>
      <c r="I143" s="24"/>
      <c r="J143" s="24"/>
    </row>
    <row r="144" spans="4:10" s="33" customFormat="1" ht="10.5" customHeight="1">
      <c r="D144" s="30"/>
      <c r="E144" s="30"/>
      <c r="F144" s="30"/>
      <c r="G144" s="24"/>
      <c r="H144" s="24"/>
      <c r="I144" s="24"/>
      <c r="J144" s="24"/>
    </row>
    <row r="145" spans="4:10" s="33" customFormat="1" ht="10.5" customHeight="1">
      <c r="D145" s="30"/>
      <c r="E145" s="30"/>
      <c r="F145" s="30"/>
      <c r="G145" s="24"/>
      <c r="H145" s="24"/>
      <c r="I145" s="24"/>
      <c r="J145" s="24"/>
    </row>
    <row r="146" spans="4:10" s="33" customFormat="1" ht="10.5" customHeight="1">
      <c r="D146" s="30"/>
      <c r="E146" s="30"/>
      <c r="F146" s="30"/>
      <c r="G146" s="24"/>
      <c r="H146" s="24"/>
      <c r="I146" s="24"/>
      <c r="J146" s="24"/>
    </row>
    <row r="147" spans="4:10" s="33" customFormat="1" ht="10.5" customHeight="1">
      <c r="D147" s="30"/>
      <c r="E147" s="30"/>
      <c r="F147" s="30"/>
      <c r="G147" s="24"/>
      <c r="H147" s="24"/>
      <c r="I147" s="24"/>
      <c r="J147" s="24"/>
    </row>
    <row r="148" spans="4:10" s="33" customFormat="1" ht="10.5" customHeight="1">
      <c r="D148" s="30"/>
      <c r="E148" s="30"/>
      <c r="F148" s="30"/>
      <c r="G148" s="24"/>
      <c r="H148" s="24"/>
      <c r="I148" s="24"/>
      <c r="J148" s="24"/>
    </row>
    <row r="149" spans="4:10" s="33" customFormat="1" ht="10.5" customHeight="1">
      <c r="D149" s="30"/>
      <c r="E149" s="30"/>
      <c r="F149" s="30"/>
      <c r="G149" s="24"/>
      <c r="H149" s="24"/>
      <c r="I149" s="24"/>
      <c r="J149" s="24"/>
    </row>
    <row r="150" spans="4:10" s="33" customFormat="1" ht="10.5" customHeight="1">
      <c r="D150" s="30"/>
      <c r="E150" s="30"/>
      <c r="F150" s="30"/>
      <c r="G150" s="24"/>
      <c r="H150" s="24"/>
      <c r="I150" s="24"/>
      <c r="J150" s="24"/>
    </row>
    <row r="151" spans="4:10" s="33" customFormat="1" ht="10.5" customHeight="1">
      <c r="D151" s="30"/>
      <c r="E151" s="30"/>
      <c r="F151" s="30"/>
      <c r="G151" s="24"/>
      <c r="H151" s="24"/>
      <c r="I151" s="24"/>
      <c r="J151" s="24"/>
    </row>
    <row r="152" spans="4:10" s="33" customFormat="1" ht="10.5" customHeight="1">
      <c r="D152" s="30"/>
      <c r="E152" s="30"/>
      <c r="F152" s="30"/>
      <c r="G152" s="24"/>
      <c r="H152" s="24"/>
      <c r="I152" s="24"/>
      <c r="J152" s="24"/>
    </row>
    <row r="153" spans="4:10" s="33" customFormat="1" ht="10.5" customHeight="1">
      <c r="D153" s="30"/>
      <c r="E153" s="30"/>
      <c r="F153" s="30"/>
      <c r="G153" s="24"/>
      <c r="H153" s="24"/>
      <c r="I153" s="24"/>
      <c r="J153" s="24"/>
    </row>
    <row r="154" spans="4:10" s="33" customFormat="1" ht="10.5" customHeight="1">
      <c r="D154" s="30"/>
      <c r="E154" s="30"/>
      <c r="F154" s="30"/>
      <c r="G154" s="24"/>
      <c r="H154" s="24"/>
      <c r="I154" s="24"/>
      <c r="J154" s="24"/>
    </row>
    <row r="155" spans="4:10" s="33" customFormat="1" ht="10.5" customHeight="1">
      <c r="D155" s="30"/>
      <c r="E155" s="30"/>
      <c r="F155" s="30"/>
      <c r="G155" s="24"/>
      <c r="H155" s="24"/>
      <c r="I155" s="24"/>
      <c r="J155" s="24"/>
    </row>
    <row r="156" spans="4:10" s="33" customFormat="1" ht="10.5" customHeight="1">
      <c r="D156" s="30"/>
      <c r="E156" s="30"/>
      <c r="F156" s="30"/>
      <c r="G156" s="24"/>
      <c r="H156" s="24"/>
      <c r="I156" s="24"/>
      <c r="J156" s="24"/>
    </row>
    <row r="157" spans="4:10" s="33" customFormat="1" ht="10.5" customHeight="1">
      <c r="D157" s="30"/>
      <c r="E157" s="30"/>
      <c r="F157" s="30"/>
      <c r="G157" s="24"/>
      <c r="H157" s="24"/>
      <c r="I157" s="24"/>
      <c r="J157" s="24"/>
    </row>
    <row r="158" spans="4:10" s="33" customFormat="1" ht="10.5" customHeight="1">
      <c r="D158" s="30"/>
      <c r="E158" s="30"/>
      <c r="F158" s="30"/>
      <c r="G158" s="24"/>
      <c r="H158" s="24"/>
      <c r="I158" s="24"/>
      <c r="J158" s="24"/>
    </row>
    <row r="159" spans="4:10" s="33" customFormat="1" ht="10.5" customHeight="1">
      <c r="D159" s="30"/>
      <c r="E159" s="30"/>
      <c r="F159" s="30"/>
      <c r="G159" s="24"/>
      <c r="H159" s="24"/>
      <c r="I159" s="24"/>
      <c r="J159" s="24"/>
    </row>
    <row r="160" spans="4:10" s="33" customFormat="1" ht="10.5" customHeight="1">
      <c r="D160" s="30"/>
      <c r="E160" s="30"/>
      <c r="F160" s="30"/>
      <c r="G160" s="24"/>
      <c r="H160" s="24"/>
      <c r="I160" s="24"/>
      <c r="J160" s="24"/>
    </row>
    <row r="161" spans="4:10" s="33" customFormat="1" ht="10.5" customHeight="1">
      <c r="D161" s="30"/>
      <c r="E161" s="30"/>
      <c r="F161" s="30"/>
      <c r="G161" s="24"/>
      <c r="H161" s="24"/>
      <c r="I161" s="24"/>
      <c r="J161" s="24"/>
    </row>
    <row r="162" spans="4:10" s="33" customFormat="1" ht="10.5" customHeight="1">
      <c r="D162" s="30"/>
      <c r="E162" s="30"/>
      <c r="F162" s="30"/>
      <c r="G162" s="24"/>
      <c r="H162" s="24"/>
      <c r="I162" s="24"/>
      <c r="J162" s="24"/>
    </row>
    <row r="163" spans="4:10" s="33" customFormat="1" ht="10.5" customHeight="1">
      <c r="D163" s="30"/>
      <c r="E163" s="30"/>
      <c r="F163" s="30"/>
      <c r="G163" s="24"/>
      <c r="H163" s="24"/>
      <c r="I163" s="24"/>
      <c r="J163" s="24"/>
    </row>
    <row r="164" spans="4:10" s="33" customFormat="1" ht="10.5" customHeight="1">
      <c r="D164" s="30"/>
      <c r="E164" s="30"/>
      <c r="F164" s="30"/>
      <c r="G164" s="24"/>
      <c r="H164" s="24"/>
      <c r="I164" s="24"/>
      <c r="J164" s="24"/>
    </row>
    <row r="165" spans="4:10" s="33" customFormat="1" ht="10.5" customHeight="1">
      <c r="D165" s="30"/>
      <c r="E165" s="30"/>
      <c r="F165" s="30"/>
      <c r="G165" s="24"/>
      <c r="H165" s="24"/>
      <c r="I165" s="24"/>
      <c r="J165" s="24"/>
    </row>
    <row r="166" spans="4:10" s="33" customFormat="1" ht="10.5" customHeight="1">
      <c r="D166" s="30"/>
      <c r="E166" s="30"/>
      <c r="F166" s="30"/>
      <c r="G166" s="24"/>
      <c r="H166" s="24"/>
      <c r="I166" s="24"/>
      <c r="J166" s="24"/>
    </row>
    <row r="167" spans="4:10" s="33" customFormat="1" ht="10.5" customHeight="1">
      <c r="D167" s="30"/>
      <c r="E167" s="30"/>
      <c r="F167" s="30"/>
      <c r="G167" s="24"/>
      <c r="H167" s="24"/>
      <c r="I167" s="24"/>
      <c r="J167" s="24"/>
    </row>
    <row r="168" spans="4:10" s="33" customFormat="1" ht="10.5" customHeight="1">
      <c r="D168" s="30"/>
      <c r="E168" s="30"/>
      <c r="F168" s="30"/>
      <c r="G168" s="24"/>
      <c r="H168" s="24"/>
      <c r="I168" s="24"/>
      <c r="J168" s="24"/>
    </row>
    <row r="169" spans="4:10" s="33" customFormat="1" ht="10.5" customHeight="1">
      <c r="D169" s="30"/>
      <c r="E169" s="30"/>
      <c r="F169" s="30"/>
      <c r="G169" s="24"/>
      <c r="H169" s="24"/>
      <c r="I169" s="24"/>
      <c r="J169" s="24"/>
    </row>
    <row r="170" spans="4:10" s="33" customFormat="1" ht="10.5" customHeight="1">
      <c r="D170" s="30"/>
      <c r="E170" s="30"/>
      <c r="F170" s="30"/>
      <c r="G170" s="24"/>
      <c r="H170" s="24"/>
      <c r="I170" s="24"/>
      <c r="J170" s="24"/>
    </row>
    <row r="171" spans="4:10" s="33" customFormat="1" ht="10.5" customHeight="1">
      <c r="D171" s="30"/>
      <c r="E171" s="30"/>
      <c r="F171" s="30"/>
      <c r="G171" s="24"/>
      <c r="H171" s="24"/>
      <c r="I171" s="24"/>
      <c r="J171" s="24"/>
    </row>
    <row r="172" spans="4:10" s="33" customFormat="1" ht="10.5" customHeight="1">
      <c r="D172" s="30"/>
      <c r="E172" s="30"/>
      <c r="F172" s="30"/>
      <c r="G172" s="24"/>
      <c r="H172" s="24"/>
      <c r="I172" s="24"/>
      <c r="J172" s="24"/>
    </row>
    <row r="173" spans="4:10" s="33" customFormat="1" ht="10.5" customHeight="1">
      <c r="D173" s="30"/>
      <c r="E173" s="30"/>
      <c r="F173" s="30"/>
      <c r="G173" s="24"/>
      <c r="H173" s="24"/>
      <c r="I173" s="24"/>
      <c r="J173" s="24"/>
    </row>
    <row r="174" spans="4:10" s="33" customFormat="1" ht="10.5" customHeight="1">
      <c r="D174" s="30"/>
      <c r="E174" s="30"/>
      <c r="F174" s="30"/>
      <c r="G174" s="24"/>
      <c r="H174" s="24"/>
      <c r="I174" s="24"/>
      <c r="J174" s="24"/>
    </row>
    <row r="175" spans="1:10" ht="11.25">
      <c r="A175" s="24"/>
      <c r="B175" s="24"/>
      <c r="C175" s="24"/>
      <c r="D175" s="24"/>
      <c r="E175" s="24"/>
      <c r="F175" s="24"/>
      <c r="G175" s="24"/>
      <c r="H175" s="24"/>
      <c r="I175" s="24"/>
      <c r="J175" s="24"/>
    </row>
  </sheetData>
  <mergeCells count="19">
    <mergeCell ref="F86:F87"/>
    <mergeCell ref="C11:C12"/>
    <mergeCell ref="C61:C62"/>
    <mergeCell ref="C59:C60"/>
    <mergeCell ref="C39:C41"/>
    <mergeCell ref="F20:F21"/>
    <mergeCell ref="F29:F30"/>
    <mergeCell ref="F74:F75"/>
    <mergeCell ref="A70:F70"/>
    <mergeCell ref="F96:F97"/>
    <mergeCell ref="A120:F120"/>
    <mergeCell ref="A1:F1"/>
    <mergeCell ref="A2:F2"/>
    <mergeCell ref="A3:F3"/>
    <mergeCell ref="C8:C9"/>
    <mergeCell ref="F8:F10"/>
    <mergeCell ref="A68:F68"/>
    <mergeCell ref="A67:F67"/>
    <mergeCell ref="A69:F69"/>
  </mergeCells>
  <printOptions/>
  <pageMargins left="0.7874015748031497" right="0.67" top="0.07874015748031496" bottom="0.1968503937007874" header="0" footer="0"/>
  <pageSetup horizontalDpi="300" verticalDpi="300" orientation="portrait" paperSize="9" scale="95" r:id="rId1"/>
  <rowBreaks count="1" manualBreakCount="1">
    <brk id="67" max="255" man="1"/>
  </rowBreaks>
</worksheet>
</file>

<file path=xl/worksheets/sheet5.xml><?xml version="1.0" encoding="utf-8"?>
<worksheet xmlns="http://schemas.openxmlformats.org/spreadsheetml/2006/main" xmlns:r="http://schemas.openxmlformats.org/officeDocument/2006/relationships">
  <dimension ref="A1:Z88"/>
  <sheetViews>
    <sheetView workbookViewId="0" topLeftCell="A1">
      <selection activeCell="A2" sqref="A2:M2"/>
    </sheetView>
  </sheetViews>
  <sheetFormatPr defaultColWidth="9.00390625" defaultRowHeight="12"/>
  <cols>
    <col min="1" max="1" width="11.00390625" style="125" customWidth="1"/>
    <col min="2" max="2" width="15.00390625" style="125" customWidth="1"/>
    <col min="3" max="3" width="5.375" style="125" customWidth="1"/>
    <col min="4" max="4" width="12.50390625" style="125" customWidth="1"/>
    <col min="5" max="5" width="5.375" style="125" customWidth="1"/>
    <col min="6" max="6" width="13.125" style="125" customWidth="1"/>
    <col min="7" max="7" width="5.375" style="125" customWidth="1"/>
    <col min="8" max="8" width="10.125" style="125" customWidth="1"/>
    <col min="9" max="9" width="5.375" style="125" customWidth="1"/>
    <col min="10" max="10" width="7.875" style="125" customWidth="1"/>
    <col min="11" max="11" width="5.375" style="125" customWidth="1"/>
    <col min="12" max="12" width="7.875" style="125" customWidth="1"/>
    <col min="13" max="13" width="5.375" style="125" customWidth="1"/>
    <col min="14" max="14" width="13.375" style="125" bestFit="1" customWidth="1"/>
    <col min="15" max="15" width="5.375" style="125" customWidth="1"/>
    <col min="16" max="16" width="12.625" style="125" customWidth="1"/>
    <col min="17" max="17" width="5.375" style="125" customWidth="1"/>
    <col min="18" max="18" width="13.625" style="125" customWidth="1"/>
    <col min="19" max="19" width="5.375" style="125" customWidth="1"/>
    <col min="20" max="20" width="12.125" style="125" customWidth="1"/>
    <col min="21" max="21" width="5.375" style="125" customWidth="1"/>
    <col min="22" max="22" width="12.375" style="125" customWidth="1"/>
    <col min="23" max="23" width="5.375" style="125" customWidth="1"/>
    <col min="24" max="24" width="12.125" style="125" customWidth="1"/>
    <col min="25" max="25" width="5.375" style="125" customWidth="1"/>
    <col min="26" max="16384" width="9.375" style="125" customWidth="1"/>
  </cols>
  <sheetData>
    <row r="1" spans="1:25" ht="24" customHeight="1">
      <c r="A1" s="251" t="s">
        <v>974</v>
      </c>
      <c r="B1" s="251"/>
      <c r="C1" s="251"/>
      <c r="D1" s="251"/>
      <c r="E1" s="251"/>
      <c r="F1" s="251"/>
      <c r="G1" s="251"/>
      <c r="H1" s="251"/>
      <c r="I1" s="251"/>
      <c r="J1" s="251"/>
      <c r="K1" s="251"/>
      <c r="L1" s="251"/>
      <c r="M1" s="251"/>
      <c r="N1" s="256" t="s">
        <v>975</v>
      </c>
      <c r="O1" s="256"/>
      <c r="P1" s="256"/>
      <c r="Q1" s="256"/>
      <c r="R1" s="256"/>
      <c r="S1" s="256"/>
      <c r="T1" s="256"/>
      <c r="U1" s="256"/>
      <c r="V1" s="256"/>
      <c r="W1" s="256"/>
      <c r="X1" s="256"/>
      <c r="Y1" s="256"/>
    </row>
    <row r="2" spans="1:25" ht="30" customHeight="1" thickBot="1">
      <c r="A2" s="252" t="s">
        <v>809</v>
      </c>
      <c r="B2" s="252"/>
      <c r="C2" s="252"/>
      <c r="D2" s="252"/>
      <c r="E2" s="252"/>
      <c r="F2" s="252"/>
      <c r="G2" s="252"/>
      <c r="H2" s="252"/>
      <c r="I2" s="252"/>
      <c r="J2" s="252"/>
      <c r="K2" s="252"/>
      <c r="L2" s="252"/>
      <c r="M2" s="252"/>
      <c r="N2" s="253" t="s">
        <v>810</v>
      </c>
      <c r="O2" s="253"/>
      <c r="P2" s="253"/>
      <c r="Q2" s="253"/>
      <c r="R2" s="253"/>
      <c r="S2" s="253"/>
      <c r="T2" s="253"/>
      <c r="U2" s="253"/>
      <c r="V2" s="253"/>
      <c r="W2" s="253"/>
      <c r="X2" s="253"/>
      <c r="Y2" s="253"/>
    </row>
    <row r="3" spans="1:25" ht="11.25">
      <c r="A3" s="261" t="s">
        <v>811</v>
      </c>
      <c r="B3" s="259" t="s">
        <v>812</v>
      </c>
      <c r="C3" s="259"/>
      <c r="D3" s="259"/>
      <c r="E3" s="259"/>
      <c r="F3" s="259"/>
      <c r="G3" s="259"/>
      <c r="H3" s="259"/>
      <c r="I3" s="259"/>
      <c r="J3" s="259"/>
      <c r="K3" s="259"/>
      <c r="L3" s="259"/>
      <c r="M3" s="259"/>
      <c r="N3" s="259"/>
      <c r="O3" s="259"/>
      <c r="P3" s="259" t="s">
        <v>813</v>
      </c>
      <c r="Q3" s="259"/>
      <c r="R3" s="259"/>
      <c r="S3" s="259"/>
      <c r="T3" s="259" t="s">
        <v>814</v>
      </c>
      <c r="U3" s="259"/>
      <c r="V3" s="259"/>
      <c r="W3" s="259"/>
      <c r="X3" s="259"/>
      <c r="Y3" s="260"/>
    </row>
    <row r="4" spans="1:25" ht="37.5" customHeight="1">
      <c r="A4" s="262"/>
      <c r="B4" s="263" t="s">
        <v>815</v>
      </c>
      <c r="C4" s="264"/>
      <c r="D4" s="255" t="s">
        <v>816</v>
      </c>
      <c r="E4" s="255"/>
      <c r="F4" s="255" t="s">
        <v>817</v>
      </c>
      <c r="G4" s="255"/>
      <c r="H4" s="254" t="s">
        <v>818</v>
      </c>
      <c r="I4" s="255"/>
      <c r="J4" s="254" t="s">
        <v>819</v>
      </c>
      <c r="K4" s="255"/>
      <c r="L4" s="254" t="s">
        <v>820</v>
      </c>
      <c r="M4" s="255"/>
      <c r="N4" s="255" t="s">
        <v>821</v>
      </c>
      <c r="O4" s="255"/>
      <c r="P4" s="257" t="s">
        <v>733</v>
      </c>
      <c r="Q4" s="257"/>
      <c r="R4" s="257" t="s">
        <v>822</v>
      </c>
      <c r="S4" s="257"/>
      <c r="T4" s="257" t="s">
        <v>823</v>
      </c>
      <c r="U4" s="257"/>
      <c r="V4" s="257" t="s">
        <v>824</v>
      </c>
      <c r="W4" s="257"/>
      <c r="X4" s="257" t="s">
        <v>825</v>
      </c>
      <c r="Y4" s="258"/>
    </row>
    <row r="5" spans="1:25" ht="11.25">
      <c r="A5" s="262"/>
      <c r="B5" s="80" t="s">
        <v>826</v>
      </c>
      <c r="C5" s="123" t="s">
        <v>827</v>
      </c>
      <c r="D5" s="80" t="s">
        <v>826</v>
      </c>
      <c r="E5" s="123" t="s">
        <v>827</v>
      </c>
      <c r="F5" s="80" t="s">
        <v>826</v>
      </c>
      <c r="G5" s="123" t="s">
        <v>827</v>
      </c>
      <c r="H5" s="80" t="s">
        <v>826</v>
      </c>
      <c r="I5" s="123" t="s">
        <v>827</v>
      </c>
      <c r="J5" s="123" t="s">
        <v>828</v>
      </c>
      <c r="K5" s="123" t="s">
        <v>829</v>
      </c>
      <c r="L5" s="123" t="s">
        <v>828</v>
      </c>
      <c r="M5" s="123" t="s">
        <v>829</v>
      </c>
      <c r="N5" s="80" t="s">
        <v>830</v>
      </c>
      <c r="O5" s="123" t="s">
        <v>829</v>
      </c>
      <c r="P5" s="80" t="s">
        <v>830</v>
      </c>
      <c r="Q5" s="123" t="s">
        <v>829</v>
      </c>
      <c r="R5" s="80" t="s">
        <v>830</v>
      </c>
      <c r="S5" s="123" t="s">
        <v>829</v>
      </c>
      <c r="T5" s="80" t="s">
        <v>830</v>
      </c>
      <c r="U5" s="123" t="s">
        <v>829</v>
      </c>
      <c r="V5" s="80" t="s">
        <v>830</v>
      </c>
      <c r="W5" s="123" t="s">
        <v>829</v>
      </c>
      <c r="X5" s="80" t="s">
        <v>830</v>
      </c>
      <c r="Y5" s="123" t="s">
        <v>829</v>
      </c>
    </row>
    <row r="6" spans="1:25" ht="7.5" customHeight="1">
      <c r="A6" s="126"/>
      <c r="B6" s="127" t="s">
        <v>831</v>
      </c>
      <c r="C6" s="128"/>
      <c r="D6" s="127" t="s">
        <v>803</v>
      </c>
      <c r="E6" s="128"/>
      <c r="F6" s="127" t="s">
        <v>801</v>
      </c>
      <c r="G6" s="128"/>
      <c r="H6" s="127" t="s">
        <v>832</v>
      </c>
      <c r="I6" s="128"/>
      <c r="J6" s="128"/>
      <c r="K6" s="128"/>
      <c r="L6" s="128"/>
      <c r="M6" s="128"/>
      <c r="N6" s="127" t="s">
        <v>802</v>
      </c>
      <c r="O6" s="128"/>
      <c r="P6" s="127" t="s">
        <v>833</v>
      </c>
      <c r="Q6" s="128"/>
      <c r="R6" s="127" t="s">
        <v>804</v>
      </c>
      <c r="S6" s="128"/>
      <c r="T6" s="127" t="s">
        <v>805</v>
      </c>
      <c r="U6" s="128"/>
      <c r="V6" s="127" t="s">
        <v>804</v>
      </c>
      <c r="W6" s="128"/>
      <c r="X6" s="127" t="s">
        <v>834</v>
      </c>
      <c r="Y6" s="128"/>
    </row>
    <row r="7" spans="1:25" ht="10.5" customHeight="1">
      <c r="A7" s="66" t="s">
        <v>939</v>
      </c>
      <c r="B7" s="132">
        <v>377829.41</v>
      </c>
      <c r="C7" s="129"/>
      <c r="D7" s="133">
        <v>44107856</v>
      </c>
      <c r="E7" s="129"/>
      <c r="F7" s="133">
        <v>125570246</v>
      </c>
      <c r="G7" s="129"/>
      <c r="H7" s="134">
        <v>336.8</v>
      </c>
      <c r="I7" s="129"/>
      <c r="J7" s="134">
        <v>9.6</v>
      </c>
      <c r="K7" s="129"/>
      <c r="L7" s="134">
        <v>7.4</v>
      </c>
      <c r="M7" s="129"/>
      <c r="N7" s="133">
        <v>64141544</v>
      </c>
      <c r="O7" s="129"/>
      <c r="P7" s="130">
        <v>0</v>
      </c>
      <c r="Q7" s="129"/>
      <c r="R7" s="133">
        <v>0</v>
      </c>
      <c r="S7" s="129"/>
      <c r="T7" s="133">
        <v>3443550</v>
      </c>
      <c r="U7" s="129"/>
      <c r="V7" s="133">
        <v>15084304</v>
      </c>
      <c r="W7" s="129"/>
      <c r="X7" s="133">
        <v>4120279</v>
      </c>
      <c r="Y7" s="129"/>
    </row>
    <row r="8" spans="1:25" ht="10.5" customHeight="1">
      <c r="A8" s="79" t="s">
        <v>806</v>
      </c>
      <c r="B8" s="132">
        <v>377836.89</v>
      </c>
      <c r="C8" s="135"/>
      <c r="D8" s="133">
        <v>0</v>
      </c>
      <c r="E8" s="135"/>
      <c r="F8" s="133">
        <v>0</v>
      </c>
      <c r="G8" s="135"/>
      <c r="H8" s="134">
        <v>0</v>
      </c>
      <c r="I8" s="135"/>
      <c r="J8" s="134">
        <v>9.7</v>
      </c>
      <c r="K8" s="135"/>
      <c r="L8" s="134">
        <v>7.2</v>
      </c>
      <c r="M8" s="135"/>
      <c r="N8" s="133">
        <v>0</v>
      </c>
      <c r="O8" s="135"/>
      <c r="P8" s="133">
        <v>6717025</v>
      </c>
      <c r="Q8" s="135"/>
      <c r="R8" s="133">
        <v>62781253</v>
      </c>
      <c r="S8" s="135"/>
      <c r="T8" s="133">
        <v>0</v>
      </c>
      <c r="U8" s="135"/>
      <c r="V8" s="133">
        <v>0</v>
      </c>
      <c r="W8" s="135"/>
      <c r="X8" s="133">
        <v>0</v>
      </c>
      <c r="Y8" s="129"/>
    </row>
    <row r="9" spans="1:25" ht="10.5" customHeight="1">
      <c r="A9" s="79" t="s">
        <v>902</v>
      </c>
      <c r="B9" s="132">
        <v>377846.58</v>
      </c>
      <c r="C9" s="135"/>
      <c r="D9" s="133">
        <v>0</v>
      </c>
      <c r="E9" s="135"/>
      <c r="F9" s="133">
        <v>0</v>
      </c>
      <c r="G9" s="135"/>
      <c r="H9" s="134">
        <v>0</v>
      </c>
      <c r="I9" s="135"/>
      <c r="J9" s="134">
        <v>9.5</v>
      </c>
      <c r="K9" s="135"/>
      <c r="L9" s="134">
        <v>7.3</v>
      </c>
      <c r="M9" s="135"/>
      <c r="N9" s="133">
        <v>0</v>
      </c>
      <c r="O9" s="135"/>
      <c r="P9" s="133">
        <v>0</v>
      </c>
      <c r="Q9" s="135"/>
      <c r="R9" s="133">
        <v>0</v>
      </c>
      <c r="S9" s="135"/>
      <c r="T9" s="133">
        <v>0</v>
      </c>
      <c r="U9" s="135"/>
      <c r="V9" s="133">
        <v>0</v>
      </c>
      <c r="W9" s="135"/>
      <c r="X9" s="133">
        <v>0</v>
      </c>
      <c r="Y9" s="135"/>
    </row>
    <row r="10" spans="1:25" s="136" customFormat="1" ht="10.5" customHeight="1">
      <c r="A10" s="79" t="s">
        <v>903</v>
      </c>
      <c r="B10" s="132">
        <v>377854.64</v>
      </c>
      <c r="C10" s="135"/>
      <c r="D10" s="133">
        <v>0</v>
      </c>
      <c r="E10" s="135"/>
      <c r="F10" s="133">
        <v>0</v>
      </c>
      <c r="G10" s="135"/>
      <c r="H10" s="134">
        <v>0</v>
      </c>
      <c r="I10" s="135"/>
      <c r="J10" s="134">
        <v>9.6</v>
      </c>
      <c r="K10" s="135"/>
      <c r="L10" s="134">
        <v>7.5</v>
      </c>
      <c r="M10" s="135"/>
      <c r="N10" s="133">
        <v>0</v>
      </c>
      <c r="O10" s="135"/>
      <c r="P10" s="133">
        <v>0</v>
      </c>
      <c r="Q10" s="135"/>
      <c r="R10" s="133">
        <v>0</v>
      </c>
      <c r="S10" s="135"/>
      <c r="T10" s="133">
        <v>0</v>
      </c>
      <c r="U10" s="135"/>
      <c r="V10" s="133">
        <v>0</v>
      </c>
      <c r="W10" s="135"/>
      <c r="X10" s="133">
        <v>0</v>
      </c>
      <c r="Y10" s="135"/>
    </row>
    <row r="11" spans="1:25" s="136" customFormat="1" ht="10.5" customHeight="1">
      <c r="A11" s="79" t="s">
        <v>904</v>
      </c>
      <c r="B11" s="132">
        <v>377863.66</v>
      </c>
      <c r="C11" s="135"/>
      <c r="D11" s="133">
        <v>0</v>
      </c>
      <c r="E11" s="135"/>
      <c r="F11" s="133">
        <v>0</v>
      </c>
      <c r="G11" s="135"/>
      <c r="H11" s="134">
        <v>0</v>
      </c>
      <c r="I11" s="135"/>
      <c r="J11" s="134">
        <v>9.4</v>
      </c>
      <c r="K11" s="135"/>
      <c r="L11" s="134">
        <v>7.8</v>
      </c>
      <c r="M11" s="135"/>
      <c r="N11" s="133">
        <v>0</v>
      </c>
      <c r="O11" s="135"/>
      <c r="P11" s="133">
        <v>6203249</v>
      </c>
      <c r="Q11" s="135"/>
      <c r="R11" s="133">
        <v>53806580</v>
      </c>
      <c r="S11" s="135"/>
      <c r="T11" s="133">
        <v>0</v>
      </c>
      <c r="U11" s="135"/>
      <c r="V11" s="133">
        <v>0</v>
      </c>
      <c r="W11" s="135"/>
      <c r="X11" s="133">
        <v>0</v>
      </c>
      <c r="Y11" s="135"/>
    </row>
    <row r="12" spans="1:25" s="136" customFormat="1" ht="10.5" customHeight="1">
      <c r="A12" s="79" t="s">
        <v>905</v>
      </c>
      <c r="B12" s="132">
        <v>377873.06</v>
      </c>
      <c r="C12" s="135"/>
      <c r="D12" s="133">
        <v>47062743</v>
      </c>
      <c r="E12" s="135"/>
      <c r="F12" s="133">
        <v>126925843</v>
      </c>
      <c r="G12" s="135"/>
      <c r="H12" s="134">
        <v>340.4</v>
      </c>
      <c r="I12" s="135"/>
      <c r="J12" s="134">
        <v>9.5</v>
      </c>
      <c r="K12" s="135"/>
      <c r="L12" s="134">
        <v>7.7</v>
      </c>
      <c r="M12" s="135"/>
      <c r="N12" s="133">
        <v>62977960</v>
      </c>
      <c r="O12" s="135"/>
      <c r="P12" s="137">
        <v>0</v>
      </c>
      <c r="Q12" s="135"/>
      <c r="R12" s="137">
        <v>0</v>
      </c>
      <c r="S12" s="135"/>
      <c r="T12" s="133">
        <v>3120215</v>
      </c>
      <c r="U12" s="135"/>
      <c r="V12" s="133">
        <v>13458177</v>
      </c>
      <c r="W12" s="135"/>
      <c r="X12" s="133">
        <v>3883943</v>
      </c>
      <c r="Y12" s="135"/>
    </row>
    <row r="13" spans="1:25" s="136" customFormat="1" ht="10.5" customHeight="1">
      <c r="A13" s="79" t="s">
        <v>909</v>
      </c>
      <c r="B13" s="132">
        <v>377880.25</v>
      </c>
      <c r="C13" s="135"/>
      <c r="D13" s="133">
        <v>0</v>
      </c>
      <c r="E13" s="135"/>
      <c r="F13" s="133">
        <v>0</v>
      </c>
      <c r="G13" s="135"/>
      <c r="H13" s="133">
        <v>0</v>
      </c>
      <c r="I13" s="135"/>
      <c r="J13" s="139">
        <v>9.7</v>
      </c>
      <c r="K13" s="140"/>
      <c r="L13" s="139">
        <v>8.8</v>
      </c>
      <c r="M13" s="140"/>
      <c r="N13" s="133">
        <v>0</v>
      </c>
      <c r="O13" s="135"/>
      <c r="P13" s="141">
        <v>6350146</v>
      </c>
      <c r="Q13" s="140"/>
      <c r="R13" s="141">
        <v>60186881</v>
      </c>
      <c r="S13" s="135"/>
      <c r="T13" s="133">
        <v>0</v>
      </c>
      <c r="U13" s="135"/>
      <c r="V13" s="133">
        <v>0</v>
      </c>
      <c r="W13" s="135"/>
      <c r="X13" s="133">
        <v>0</v>
      </c>
      <c r="Y13" s="138"/>
    </row>
    <row r="14" spans="1:26" s="142" customFormat="1" ht="10.5" customHeight="1">
      <c r="A14" s="79" t="s">
        <v>928</v>
      </c>
      <c r="B14" s="180">
        <v>377887.25</v>
      </c>
      <c r="C14" s="135"/>
      <c r="D14" s="133">
        <v>0</v>
      </c>
      <c r="E14" s="135"/>
      <c r="F14" s="133">
        <v>0</v>
      </c>
      <c r="G14" s="135"/>
      <c r="H14" s="133">
        <v>0</v>
      </c>
      <c r="I14" s="135"/>
      <c r="J14" s="139">
        <v>9.5</v>
      </c>
      <c r="K14" s="140"/>
      <c r="L14" s="139">
        <v>8.8</v>
      </c>
      <c r="M14" s="140"/>
      <c r="N14" s="133">
        <v>0</v>
      </c>
      <c r="O14" s="135"/>
      <c r="P14" s="133">
        <v>0</v>
      </c>
      <c r="Q14" s="135"/>
      <c r="R14" s="133">
        <v>0</v>
      </c>
      <c r="S14" s="135"/>
      <c r="T14" s="133">
        <v>0</v>
      </c>
      <c r="U14" s="135"/>
      <c r="V14" s="133">
        <v>0</v>
      </c>
      <c r="W14" s="135"/>
      <c r="X14" s="133">
        <v>0</v>
      </c>
      <c r="Y14" s="135"/>
      <c r="Z14" s="136"/>
    </row>
    <row r="15" spans="1:25" s="142" customFormat="1" ht="10.5" customHeight="1">
      <c r="A15" s="79" t="s">
        <v>927</v>
      </c>
      <c r="B15" s="180">
        <v>377899.2</v>
      </c>
      <c r="C15" s="135"/>
      <c r="D15" s="133">
        <v>0</v>
      </c>
      <c r="E15" s="135"/>
      <c r="F15" s="133">
        <v>0</v>
      </c>
      <c r="G15" s="135"/>
      <c r="H15" s="133">
        <v>0</v>
      </c>
      <c r="I15" s="135"/>
      <c r="J15" s="139">
        <v>9.2</v>
      </c>
      <c r="K15" s="140"/>
      <c r="L15" s="139">
        <v>9.1</v>
      </c>
      <c r="M15" s="140"/>
      <c r="N15" s="133">
        <v>0</v>
      </c>
      <c r="O15" s="135"/>
      <c r="P15" s="133">
        <v>0</v>
      </c>
      <c r="Q15" s="135"/>
      <c r="R15" s="133">
        <v>0</v>
      </c>
      <c r="S15" s="135"/>
      <c r="T15" s="133">
        <v>0</v>
      </c>
      <c r="U15" s="135"/>
      <c r="V15" s="133">
        <v>0</v>
      </c>
      <c r="W15" s="135"/>
      <c r="X15" s="133">
        <v>0</v>
      </c>
      <c r="Y15" s="135"/>
    </row>
    <row r="16" spans="1:25" s="142" customFormat="1" ht="10.5" customHeight="1">
      <c r="A16" s="92" t="s">
        <v>940</v>
      </c>
      <c r="B16" s="167">
        <v>377906.97</v>
      </c>
      <c r="C16" s="138"/>
      <c r="D16" s="137">
        <v>0</v>
      </c>
      <c r="E16" s="138"/>
      <c r="F16" s="137">
        <v>0</v>
      </c>
      <c r="G16" s="138"/>
      <c r="H16" s="137">
        <v>0</v>
      </c>
      <c r="I16" s="135"/>
      <c r="J16" s="143">
        <v>9.2</v>
      </c>
      <c r="K16" s="144"/>
      <c r="L16" s="143">
        <v>9.1</v>
      </c>
      <c r="M16" s="144"/>
      <c r="N16" s="137">
        <v>0</v>
      </c>
      <c r="O16" s="138"/>
      <c r="P16" s="137">
        <v>5728492</v>
      </c>
      <c r="Q16" s="138"/>
      <c r="R16" s="137">
        <v>52067396</v>
      </c>
      <c r="S16" s="138"/>
      <c r="T16" s="137">
        <v>0</v>
      </c>
      <c r="U16" s="138"/>
      <c r="V16" s="137">
        <v>0</v>
      </c>
      <c r="W16" s="138"/>
      <c r="X16" s="137">
        <v>0</v>
      </c>
      <c r="Y16" s="138"/>
    </row>
    <row r="17" spans="1:25" ht="15" customHeight="1">
      <c r="A17" s="145"/>
      <c r="B17" s="197"/>
      <c r="C17" s="129"/>
      <c r="D17" s="197"/>
      <c r="E17" s="129"/>
      <c r="F17" s="197"/>
      <c r="G17" s="129"/>
      <c r="H17" s="197"/>
      <c r="I17" s="129"/>
      <c r="J17" s="146"/>
      <c r="K17" s="147"/>
      <c r="L17" s="146"/>
      <c r="M17" s="147"/>
      <c r="N17" s="197"/>
      <c r="O17" s="129"/>
      <c r="P17" s="148"/>
      <c r="Q17" s="147"/>
      <c r="R17" s="148"/>
      <c r="S17" s="129"/>
      <c r="T17" s="197"/>
      <c r="U17" s="129"/>
      <c r="V17" s="197"/>
      <c r="W17" s="129"/>
      <c r="X17" s="197"/>
      <c r="Y17" s="129"/>
    </row>
    <row r="18" spans="1:25" ht="10.5" customHeight="1">
      <c r="A18" s="149" t="s">
        <v>687</v>
      </c>
      <c r="B18" s="130">
        <v>83455.33</v>
      </c>
      <c r="C18" s="158">
        <f aca="true" t="shared" si="0" ref="C18:E25">RANK(B18,B$18:B$69)</f>
        <v>1</v>
      </c>
      <c r="D18" s="130">
        <v>2306419</v>
      </c>
      <c r="E18" s="158">
        <f t="shared" si="0"/>
        <v>6</v>
      </c>
      <c r="F18" s="130">
        <v>5683062</v>
      </c>
      <c r="G18" s="158">
        <f>RANK(F18,F$18:F$69)</f>
        <v>7</v>
      </c>
      <c r="H18" s="131">
        <v>72.5</v>
      </c>
      <c r="I18" s="158">
        <f>RANK(H18,H$18:H$69)</f>
        <v>47</v>
      </c>
      <c r="J18" s="146">
        <v>8</v>
      </c>
      <c r="K18" s="158">
        <f aca="true" t="shared" si="1" ref="K18:K25">RANK(J18,J$18:J$69)</f>
        <v>44</v>
      </c>
      <c r="L18" s="146">
        <v>8.2</v>
      </c>
      <c r="M18" s="158">
        <f aca="true" t="shared" si="2" ref="M18:M25">RANK(L18,L$18:L$69)</f>
        <v>32</v>
      </c>
      <c r="N18" s="130">
        <v>2730723</v>
      </c>
      <c r="O18" s="158">
        <f>RANK(N18,N$18:N$69)</f>
        <v>7</v>
      </c>
      <c r="P18" s="148">
        <v>238838</v>
      </c>
      <c r="Q18" s="160">
        <f>RANK(P18,$P$18:$P$69)</f>
        <v>5</v>
      </c>
      <c r="R18" s="148">
        <v>2112225</v>
      </c>
      <c r="S18" s="160">
        <f>RANK(R18,$R$18:$R$69)</f>
        <v>6</v>
      </c>
      <c r="T18" s="148">
        <v>69841</v>
      </c>
      <c r="U18" s="158">
        <f aca="true" t="shared" si="3" ref="U18:U25">RANK(T18,$T$18:$T$69)</f>
        <v>21</v>
      </c>
      <c r="V18" s="148">
        <v>281023</v>
      </c>
      <c r="W18" s="158">
        <f aca="true" t="shared" si="4" ref="W18:W25">RANK(V18,$V$18:$V$69)</f>
        <v>24</v>
      </c>
      <c r="X18" s="130">
        <v>996637</v>
      </c>
      <c r="Y18" s="158">
        <f>RANK(X18,$X$18:$X$69)</f>
        <v>1</v>
      </c>
    </row>
    <row r="19" spans="1:25" ht="10.5" customHeight="1">
      <c r="A19" s="149" t="s">
        <v>688</v>
      </c>
      <c r="B19" s="130">
        <v>9235.02</v>
      </c>
      <c r="C19" s="158">
        <f t="shared" si="0"/>
        <v>8</v>
      </c>
      <c r="D19" s="130">
        <v>506540</v>
      </c>
      <c r="E19" s="158">
        <f t="shared" si="0"/>
        <v>28</v>
      </c>
      <c r="F19" s="130">
        <v>1475728</v>
      </c>
      <c r="G19" s="158">
        <f aca="true" t="shared" si="5" ref="G19:I34">RANK(F19,F$18:F$69)</f>
        <v>28</v>
      </c>
      <c r="H19" s="131">
        <v>153.6</v>
      </c>
      <c r="I19" s="158">
        <f t="shared" si="5"/>
        <v>40</v>
      </c>
      <c r="J19" s="146">
        <v>8</v>
      </c>
      <c r="K19" s="158">
        <f t="shared" si="1"/>
        <v>44</v>
      </c>
      <c r="L19" s="146">
        <v>9.6</v>
      </c>
      <c r="M19" s="158">
        <f t="shared" si="2"/>
        <v>12</v>
      </c>
      <c r="N19" s="130">
        <v>729472</v>
      </c>
      <c r="O19" s="158">
        <f aca="true" t="shared" si="6" ref="O19:O69">RANK(N19,N$18:N$69)</f>
        <v>27</v>
      </c>
      <c r="P19" s="148">
        <v>66313</v>
      </c>
      <c r="Q19" s="160">
        <f aca="true" t="shared" si="7" ref="Q19:Q69">RANK(P19,$P$18:$P$69)</f>
        <v>28</v>
      </c>
      <c r="R19" s="148">
        <v>504715</v>
      </c>
      <c r="S19" s="160">
        <f>RANK(R19,$R$18:$R$69)</f>
        <v>31</v>
      </c>
      <c r="T19" s="148">
        <v>70301</v>
      </c>
      <c r="U19" s="158">
        <f t="shared" si="3"/>
        <v>20</v>
      </c>
      <c r="V19" s="148">
        <v>307115</v>
      </c>
      <c r="W19" s="158">
        <f t="shared" si="4"/>
        <v>19</v>
      </c>
      <c r="X19" s="130">
        <v>119483</v>
      </c>
      <c r="Y19" s="158">
        <f aca="true" t="shared" si="8" ref="Y19:Y25">RANK(X19,$X$18:$X$69)</f>
        <v>8</v>
      </c>
    </row>
    <row r="20" spans="1:25" ht="10.5" customHeight="1">
      <c r="A20" s="149" t="s">
        <v>689</v>
      </c>
      <c r="B20" s="130">
        <v>15278.68</v>
      </c>
      <c r="C20" s="158">
        <f t="shared" si="0"/>
        <v>2</v>
      </c>
      <c r="D20" s="130">
        <v>476398</v>
      </c>
      <c r="E20" s="158">
        <f t="shared" si="0"/>
        <v>30</v>
      </c>
      <c r="F20" s="130">
        <v>1416180</v>
      </c>
      <c r="G20" s="158">
        <f t="shared" si="5"/>
        <v>30</v>
      </c>
      <c r="H20" s="131">
        <v>92.7</v>
      </c>
      <c r="I20" s="158">
        <f t="shared" si="5"/>
        <v>46</v>
      </c>
      <c r="J20" s="146">
        <v>8.1</v>
      </c>
      <c r="K20" s="158">
        <f t="shared" si="1"/>
        <v>38</v>
      </c>
      <c r="L20" s="146">
        <v>9.7</v>
      </c>
      <c r="M20" s="158">
        <f t="shared" si="2"/>
        <v>11</v>
      </c>
      <c r="N20" s="130">
        <v>732788</v>
      </c>
      <c r="O20" s="158">
        <f t="shared" si="6"/>
        <v>26</v>
      </c>
      <c r="P20" s="148">
        <v>65226</v>
      </c>
      <c r="Q20" s="160">
        <f t="shared" si="7"/>
        <v>31</v>
      </c>
      <c r="R20" s="148">
        <v>525651</v>
      </c>
      <c r="S20" s="160">
        <f aca="true" t="shared" si="9" ref="S20:S69">RANK(R20,$R$18:$R$69)</f>
        <v>28</v>
      </c>
      <c r="T20" s="148">
        <v>92438</v>
      </c>
      <c r="U20" s="158">
        <f t="shared" si="3"/>
        <v>8</v>
      </c>
      <c r="V20" s="148">
        <v>409975</v>
      </c>
      <c r="W20" s="158">
        <f t="shared" si="4"/>
        <v>8</v>
      </c>
      <c r="X20" s="130">
        <v>126021</v>
      </c>
      <c r="Y20" s="158">
        <f t="shared" si="8"/>
        <v>6</v>
      </c>
    </row>
    <row r="21" spans="1:25" ht="10.5" customHeight="1">
      <c r="A21" s="149" t="s">
        <v>690</v>
      </c>
      <c r="B21" s="130">
        <v>6861.88</v>
      </c>
      <c r="C21" s="158">
        <f t="shared" si="0"/>
        <v>17</v>
      </c>
      <c r="D21" s="130">
        <v>833366</v>
      </c>
      <c r="E21" s="158">
        <f t="shared" si="0"/>
        <v>14</v>
      </c>
      <c r="F21" s="130">
        <v>2365320</v>
      </c>
      <c r="G21" s="158">
        <f t="shared" si="5"/>
        <v>15</v>
      </c>
      <c r="H21" s="131">
        <v>324.7</v>
      </c>
      <c r="I21" s="158">
        <f t="shared" si="5"/>
        <v>19</v>
      </c>
      <c r="J21" s="146">
        <v>8.8</v>
      </c>
      <c r="K21" s="158">
        <f t="shared" si="1"/>
        <v>25</v>
      </c>
      <c r="L21" s="146">
        <v>7.7</v>
      </c>
      <c r="M21" s="158">
        <f t="shared" si="2"/>
        <v>38</v>
      </c>
      <c r="N21" s="130">
        <v>1153411</v>
      </c>
      <c r="O21" s="158">
        <f t="shared" si="6"/>
        <v>16</v>
      </c>
      <c r="P21" s="148">
        <v>103480</v>
      </c>
      <c r="Q21" s="160">
        <f t="shared" si="7"/>
        <v>17</v>
      </c>
      <c r="R21" s="148">
        <v>934680</v>
      </c>
      <c r="S21" s="160">
        <f t="shared" si="9"/>
        <v>15</v>
      </c>
      <c r="T21" s="148">
        <v>84959</v>
      </c>
      <c r="U21" s="158">
        <f t="shared" si="3"/>
        <v>11</v>
      </c>
      <c r="V21" s="148">
        <v>404976</v>
      </c>
      <c r="W21" s="158">
        <f t="shared" si="4"/>
        <v>9</v>
      </c>
      <c r="X21" s="130">
        <v>119999</v>
      </c>
      <c r="Y21" s="158">
        <f t="shared" si="8"/>
        <v>7</v>
      </c>
    </row>
    <row r="22" spans="1:25" ht="10.5" customHeight="1">
      <c r="A22" s="149" t="s">
        <v>691</v>
      </c>
      <c r="B22" s="130">
        <v>11434.22</v>
      </c>
      <c r="C22" s="158">
        <f t="shared" si="0"/>
        <v>5</v>
      </c>
      <c r="D22" s="130">
        <v>389190</v>
      </c>
      <c r="E22" s="158">
        <f t="shared" si="0"/>
        <v>36</v>
      </c>
      <c r="F22" s="130">
        <v>1189279</v>
      </c>
      <c r="G22" s="158">
        <f t="shared" si="5"/>
        <v>35</v>
      </c>
      <c r="H22" s="131">
        <v>102.4</v>
      </c>
      <c r="I22" s="158">
        <f t="shared" si="5"/>
        <v>45</v>
      </c>
      <c r="J22" s="146">
        <v>6.9</v>
      </c>
      <c r="K22" s="158">
        <f t="shared" si="1"/>
        <v>47</v>
      </c>
      <c r="L22" s="146">
        <v>10.8</v>
      </c>
      <c r="M22" s="158">
        <f t="shared" si="2"/>
        <v>1</v>
      </c>
      <c r="N22" s="130">
        <v>588385</v>
      </c>
      <c r="O22" s="158">
        <f t="shared" si="6"/>
        <v>35</v>
      </c>
      <c r="P22" s="148">
        <v>57709</v>
      </c>
      <c r="Q22" s="160">
        <f t="shared" si="7"/>
        <v>35</v>
      </c>
      <c r="R22" s="148">
        <v>432169</v>
      </c>
      <c r="S22" s="160">
        <f t="shared" si="9"/>
        <v>36</v>
      </c>
      <c r="T22" s="148">
        <v>80563</v>
      </c>
      <c r="U22" s="158">
        <f t="shared" si="3"/>
        <v>17</v>
      </c>
      <c r="V22" s="148">
        <v>359401</v>
      </c>
      <c r="W22" s="158">
        <f t="shared" si="4"/>
        <v>15</v>
      </c>
      <c r="X22" s="130">
        <v>135082</v>
      </c>
      <c r="Y22" s="158">
        <f t="shared" si="8"/>
        <v>4</v>
      </c>
    </row>
    <row r="23" spans="1:25" ht="10.5" customHeight="1">
      <c r="A23" s="149" t="s">
        <v>692</v>
      </c>
      <c r="B23" s="130">
        <v>7394.38</v>
      </c>
      <c r="C23" s="158">
        <f t="shared" si="0"/>
        <v>12</v>
      </c>
      <c r="D23" s="130">
        <v>377049</v>
      </c>
      <c r="E23" s="158">
        <f t="shared" si="0"/>
        <v>38</v>
      </c>
      <c r="F23" s="130">
        <v>1244147</v>
      </c>
      <c r="G23" s="158">
        <f t="shared" si="5"/>
        <v>33</v>
      </c>
      <c r="H23" s="131">
        <v>133.4</v>
      </c>
      <c r="I23" s="158">
        <f t="shared" si="5"/>
        <v>42</v>
      </c>
      <c r="J23" s="146">
        <v>8.2</v>
      </c>
      <c r="K23" s="158">
        <f t="shared" si="1"/>
        <v>36</v>
      </c>
      <c r="L23" s="146">
        <v>10.1</v>
      </c>
      <c r="M23" s="158">
        <f t="shared" si="2"/>
        <v>6</v>
      </c>
      <c r="N23" s="130">
        <v>642580</v>
      </c>
      <c r="O23" s="158">
        <f t="shared" si="6"/>
        <v>32</v>
      </c>
      <c r="P23" s="148">
        <v>64190</v>
      </c>
      <c r="Q23" s="160">
        <f t="shared" si="7"/>
        <v>32</v>
      </c>
      <c r="R23" s="148">
        <v>482235</v>
      </c>
      <c r="S23" s="160">
        <f t="shared" si="9"/>
        <v>33</v>
      </c>
      <c r="T23" s="148">
        <v>67572</v>
      </c>
      <c r="U23" s="158">
        <f t="shared" si="3"/>
        <v>22</v>
      </c>
      <c r="V23" s="148">
        <v>326832</v>
      </c>
      <c r="W23" s="158">
        <f t="shared" si="4"/>
        <v>18</v>
      </c>
      <c r="X23" s="130">
        <v>111217</v>
      </c>
      <c r="Y23" s="158">
        <f t="shared" si="8"/>
        <v>10</v>
      </c>
    </row>
    <row r="24" spans="1:25" ht="10.5" customHeight="1">
      <c r="A24" s="149" t="s">
        <v>693</v>
      </c>
      <c r="B24" s="130">
        <v>13782.75</v>
      </c>
      <c r="C24" s="158">
        <f t="shared" si="0"/>
        <v>3</v>
      </c>
      <c r="D24" s="130">
        <v>687828</v>
      </c>
      <c r="E24" s="158">
        <f t="shared" si="0"/>
        <v>20</v>
      </c>
      <c r="F24" s="130">
        <v>2126935</v>
      </c>
      <c r="G24" s="158">
        <f t="shared" si="5"/>
        <v>17</v>
      </c>
      <c r="H24" s="131">
        <v>154.3</v>
      </c>
      <c r="I24" s="158">
        <f t="shared" si="5"/>
        <v>39</v>
      </c>
      <c r="J24" s="146">
        <v>9</v>
      </c>
      <c r="K24" s="158">
        <f t="shared" si="1"/>
        <v>18</v>
      </c>
      <c r="L24" s="146">
        <v>9.3</v>
      </c>
      <c r="M24" s="158">
        <f t="shared" si="2"/>
        <v>19</v>
      </c>
      <c r="N24" s="130">
        <v>1060924</v>
      </c>
      <c r="O24" s="158">
        <f t="shared" si="6"/>
        <v>18</v>
      </c>
      <c r="P24" s="148">
        <v>98408</v>
      </c>
      <c r="Q24" s="160">
        <f t="shared" si="7"/>
        <v>19</v>
      </c>
      <c r="R24" s="148">
        <v>823085</v>
      </c>
      <c r="S24" s="160">
        <f t="shared" si="9"/>
        <v>20</v>
      </c>
      <c r="T24" s="148">
        <v>111219</v>
      </c>
      <c r="U24" s="158">
        <f t="shared" si="3"/>
        <v>5</v>
      </c>
      <c r="V24" s="148">
        <v>531657</v>
      </c>
      <c r="W24" s="158">
        <f t="shared" si="4"/>
        <v>4</v>
      </c>
      <c r="X24" s="130">
        <v>133779</v>
      </c>
      <c r="Y24" s="158">
        <f t="shared" si="8"/>
        <v>5</v>
      </c>
    </row>
    <row r="25" spans="1:25" ht="10.5" customHeight="1">
      <c r="A25" s="149" t="s">
        <v>694</v>
      </c>
      <c r="B25" s="130">
        <v>6095.68</v>
      </c>
      <c r="C25" s="158">
        <f t="shared" si="0"/>
        <v>23</v>
      </c>
      <c r="D25" s="130">
        <v>985829</v>
      </c>
      <c r="E25" s="158">
        <f t="shared" si="0"/>
        <v>13</v>
      </c>
      <c r="F25" s="130">
        <v>2985676</v>
      </c>
      <c r="G25" s="158">
        <f t="shared" si="5"/>
        <v>11</v>
      </c>
      <c r="H25" s="131">
        <v>489.8</v>
      </c>
      <c r="I25" s="158">
        <f t="shared" si="5"/>
        <v>12</v>
      </c>
      <c r="J25" s="146">
        <v>9</v>
      </c>
      <c r="K25" s="158">
        <f t="shared" si="1"/>
        <v>18</v>
      </c>
      <c r="L25" s="146">
        <v>8.3</v>
      </c>
      <c r="M25" s="158">
        <f t="shared" si="2"/>
        <v>31</v>
      </c>
      <c r="N25" s="130">
        <v>1504046</v>
      </c>
      <c r="O25" s="158">
        <f t="shared" si="6"/>
        <v>11</v>
      </c>
      <c r="P25" s="148">
        <v>123187</v>
      </c>
      <c r="Q25" s="160">
        <f t="shared" si="7"/>
        <v>14</v>
      </c>
      <c r="R25" s="148">
        <v>1127776</v>
      </c>
      <c r="S25" s="160">
        <f t="shared" si="9"/>
        <v>12</v>
      </c>
      <c r="T25" s="148">
        <v>128020</v>
      </c>
      <c r="U25" s="158">
        <f t="shared" si="3"/>
        <v>2</v>
      </c>
      <c r="V25" s="148">
        <v>588056</v>
      </c>
      <c r="W25" s="158">
        <f t="shared" si="4"/>
        <v>1</v>
      </c>
      <c r="X25" s="130">
        <v>141221</v>
      </c>
      <c r="Y25" s="158">
        <f t="shared" si="8"/>
        <v>3</v>
      </c>
    </row>
    <row r="26" spans="1:25" ht="7.5" customHeight="1">
      <c r="A26" s="149"/>
      <c r="C26" s="158"/>
      <c r="D26" s="130"/>
      <c r="E26" s="158"/>
      <c r="F26" s="130"/>
      <c r="G26" s="158"/>
      <c r="H26" s="131"/>
      <c r="I26" s="158"/>
      <c r="J26" s="146"/>
      <c r="K26" s="158"/>
      <c r="L26" s="146"/>
      <c r="M26" s="158"/>
      <c r="O26" s="158"/>
      <c r="P26" s="148"/>
      <c r="Q26" s="160" t="s">
        <v>906</v>
      </c>
      <c r="S26" s="160" t="s">
        <v>906</v>
      </c>
      <c r="T26" s="148"/>
      <c r="U26" s="158"/>
      <c r="V26" s="148"/>
      <c r="W26" s="158"/>
      <c r="X26" s="130"/>
      <c r="Y26" s="158"/>
    </row>
    <row r="27" spans="1:25" ht="10.5" customHeight="1">
      <c r="A27" s="149" t="s">
        <v>695</v>
      </c>
      <c r="B27" s="130">
        <v>6408.28</v>
      </c>
      <c r="C27" s="158">
        <f aca="true" t="shared" si="10" ref="C27:E34">RANK(B27,B$18:B$69)</f>
        <v>20</v>
      </c>
      <c r="D27" s="130">
        <v>667459</v>
      </c>
      <c r="E27" s="158">
        <f t="shared" si="10"/>
        <v>22</v>
      </c>
      <c r="F27" s="130">
        <v>2004817</v>
      </c>
      <c r="G27" s="158">
        <f t="shared" si="5"/>
        <v>20</v>
      </c>
      <c r="H27" s="131">
        <v>312.8</v>
      </c>
      <c r="I27" s="158">
        <f t="shared" si="5"/>
        <v>22</v>
      </c>
      <c r="J27" s="146">
        <v>9.1</v>
      </c>
      <c r="K27" s="158">
        <f aca="true" t="shared" si="11" ref="K27:K34">RANK(J27,J$18:J$69)</f>
        <v>12</v>
      </c>
      <c r="L27" s="146">
        <v>8.5</v>
      </c>
      <c r="M27" s="158">
        <f aca="true" t="shared" si="12" ref="M27:M34">RANK(L27,L$18:L$69)</f>
        <v>28</v>
      </c>
      <c r="N27" s="130">
        <v>1038088</v>
      </c>
      <c r="O27" s="158">
        <f t="shared" si="6"/>
        <v>20</v>
      </c>
      <c r="P27" s="148">
        <v>93456</v>
      </c>
      <c r="Q27" s="160">
        <f t="shared" si="7"/>
        <v>20</v>
      </c>
      <c r="R27" s="148">
        <v>826960</v>
      </c>
      <c r="S27" s="160">
        <f t="shared" si="9"/>
        <v>19</v>
      </c>
      <c r="T27" s="148">
        <v>77532</v>
      </c>
      <c r="U27" s="158">
        <f aca="true" t="shared" si="13" ref="U27:U34">RANK(T27,$T$18:$T$69)</f>
        <v>19</v>
      </c>
      <c r="V27" s="148">
        <v>364929</v>
      </c>
      <c r="W27" s="158">
        <f aca="true" t="shared" si="14" ref="W27:W34">RANK(V27,$V$18:$V$69)</f>
        <v>13</v>
      </c>
      <c r="X27" s="130">
        <v>114989</v>
      </c>
      <c r="Y27" s="158">
        <f aca="true" t="shared" si="15" ref="Y27:Y34">RANK(X27,$X$18:$X$69)</f>
        <v>9</v>
      </c>
    </row>
    <row r="28" spans="1:25" ht="10.5" customHeight="1">
      <c r="A28" s="149" t="s">
        <v>696</v>
      </c>
      <c r="B28" s="130">
        <v>6363.16</v>
      </c>
      <c r="C28" s="158">
        <f t="shared" si="10"/>
        <v>21</v>
      </c>
      <c r="D28" s="130">
        <v>695092</v>
      </c>
      <c r="E28" s="158">
        <f t="shared" si="10"/>
        <v>18</v>
      </c>
      <c r="F28" s="130">
        <v>2024852</v>
      </c>
      <c r="G28" s="158">
        <f t="shared" si="5"/>
        <v>19</v>
      </c>
      <c r="H28" s="131">
        <v>318.2</v>
      </c>
      <c r="I28" s="158">
        <f t="shared" si="5"/>
        <v>21</v>
      </c>
      <c r="J28" s="146">
        <v>9.2</v>
      </c>
      <c r="K28" s="158">
        <f t="shared" si="11"/>
        <v>7</v>
      </c>
      <c r="L28" s="146">
        <v>8.5</v>
      </c>
      <c r="M28" s="158">
        <f t="shared" si="12"/>
        <v>28</v>
      </c>
      <c r="N28" s="130">
        <v>1040250</v>
      </c>
      <c r="O28" s="158">
        <f t="shared" si="6"/>
        <v>19</v>
      </c>
      <c r="P28" s="148">
        <v>100306</v>
      </c>
      <c r="Q28" s="160">
        <f t="shared" si="7"/>
        <v>18</v>
      </c>
      <c r="R28" s="148">
        <v>853664</v>
      </c>
      <c r="S28" s="160">
        <f t="shared" si="9"/>
        <v>17</v>
      </c>
      <c r="T28" s="148">
        <v>65565</v>
      </c>
      <c r="U28" s="158">
        <f t="shared" si="13"/>
        <v>24</v>
      </c>
      <c r="V28" s="148">
        <v>284167</v>
      </c>
      <c r="W28" s="158">
        <f t="shared" si="14"/>
        <v>23</v>
      </c>
      <c r="X28" s="130">
        <v>58249</v>
      </c>
      <c r="Y28" s="158">
        <f t="shared" si="15"/>
        <v>19</v>
      </c>
    </row>
    <row r="29" spans="1:25" ht="10.5" customHeight="1">
      <c r="A29" s="149" t="s">
        <v>697</v>
      </c>
      <c r="B29" s="130">
        <v>3767.09</v>
      </c>
      <c r="C29" s="158">
        <f t="shared" si="10"/>
        <v>38</v>
      </c>
      <c r="D29" s="130">
        <v>2482374</v>
      </c>
      <c r="E29" s="158">
        <f t="shared" si="10"/>
        <v>5</v>
      </c>
      <c r="F29" s="130">
        <v>6938006</v>
      </c>
      <c r="G29" s="158">
        <f t="shared" si="5"/>
        <v>5</v>
      </c>
      <c r="H29" s="131">
        <v>1827.1</v>
      </c>
      <c r="I29" s="158">
        <f t="shared" si="5"/>
        <v>4</v>
      </c>
      <c r="J29" s="146">
        <v>9.1</v>
      </c>
      <c r="K29" s="158">
        <f t="shared" si="11"/>
        <v>12</v>
      </c>
      <c r="L29" s="146">
        <v>6.4</v>
      </c>
      <c r="M29" s="158">
        <f t="shared" si="12"/>
        <v>45</v>
      </c>
      <c r="N29" s="130">
        <v>3528376</v>
      </c>
      <c r="O29" s="158">
        <f t="shared" si="6"/>
        <v>5</v>
      </c>
      <c r="P29" s="148">
        <v>238628</v>
      </c>
      <c r="Q29" s="160">
        <f t="shared" si="7"/>
        <v>6</v>
      </c>
      <c r="R29" s="148">
        <v>2244443</v>
      </c>
      <c r="S29" s="160">
        <f t="shared" si="9"/>
        <v>5</v>
      </c>
      <c r="T29" s="148">
        <v>84518</v>
      </c>
      <c r="U29" s="158">
        <f t="shared" si="13"/>
        <v>13</v>
      </c>
      <c r="V29" s="148">
        <v>384100</v>
      </c>
      <c r="W29" s="158">
        <f t="shared" si="14"/>
        <v>12</v>
      </c>
      <c r="X29" s="130">
        <v>69347</v>
      </c>
      <c r="Y29" s="158">
        <f t="shared" si="15"/>
        <v>16</v>
      </c>
    </row>
    <row r="30" spans="1:25" ht="10.5" customHeight="1">
      <c r="A30" s="149" t="s">
        <v>698</v>
      </c>
      <c r="B30" s="130">
        <v>4996.21</v>
      </c>
      <c r="C30" s="158">
        <f t="shared" si="10"/>
        <v>28</v>
      </c>
      <c r="D30" s="130">
        <v>2173312</v>
      </c>
      <c r="E30" s="158">
        <f t="shared" si="10"/>
        <v>7</v>
      </c>
      <c r="F30" s="130">
        <v>5926285</v>
      </c>
      <c r="G30" s="158">
        <f t="shared" si="5"/>
        <v>6</v>
      </c>
      <c r="H30" s="131">
        <v>1149.4</v>
      </c>
      <c r="I30" s="158">
        <f t="shared" si="5"/>
        <v>6</v>
      </c>
      <c r="J30" s="146">
        <v>8.9</v>
      </c>
      <c r="K30" s="158">
        <f t="shared" si="11"/>
        <v>24</v>
      </c>
      <c r="L30" s="146">
        <v>6.8</v>
      </c>
      <c r="M30" s="158">
        <f t="shared" si="12"/>
        <v>44</v>
      </c>
      <c r="N30" s="130">
        <v>2975685</v>
      </c>
      <c r="O30" s="158">
        <f t="shared" si="6"/>
        <v>6</v>
      </c>
      <c r="P30" s="148">
        <v>186824</v>
      </c>
      <c r="Q30" s="160">
        <f t="shared" si="7"/>
        <v>10</v>
      </c>
      <c r="R30" s="148">
        <v>1831187</v>
      </c>
      <c r="S30" s="160">
        <f t="shared" si="9"/>
        <v>9</v>
      </c>
      <c r="T30" s="148">
        <v>91850</v>
      </c>
      <c r="U30" s="158">
        <f t="shared" si="13"/>
        <v>9</v>
      </c>
      <c r="V30" s="148">
        <v>416215</v>
      </c>
      <c r="W30" s="158">
        <f t="shared" si="14"/>
        <v>7</v>
      </c>
      <c r="X30" s="130">
        <v>99967</v>
      </c>
      <c r="Y30" s="158">
        <f t="shared" si="15"/>
        <v>11</v>
      </c>
    </row>
    <row r="31" spans="1:25" ht="10.5" customHeight="1">
      <c r="A31" s="149" t="s">
        <v>699</v>
      </c>
      <c r="B31" s="130">
        <v>2102.39</v>
      </c>
      <c r="C31" s="158">
        <f t="shared" si="10"/>
        <v>45</v>
      </c>
      <c r="D31" s="130">
        <v>5423551</v>
      </c>
      <c r="E31" s="158">
        <f t="shared" si="10"/>
        <v>1</v>
      </c>
      <c r="F31" s="130">
        <v>12064101</v>
      </c>
      <c r="G31" s="158">
        <f t="shared" si="5"/>
        <v>1</v>
      </c>
      <c r="H31" s="131">
        <v>5516.5</v>
      </c>
      <c r="I31" s="158">
        <f t="shared" si="5"/>
        <v>1</v>
      </c>
      <c r="J31" s="146">
        <v>8.2</v>
      </c>
      <c r="K31" s="158">
        <f t="shared" si="11"/>
        <v>36</v>
      </c>
      <c r="L31" s="146">
        <v>7.3</v>
      </c>
      <c r="M31" s="158">
        <f t="shared" si="12"/>
        <v>41</v>
      </c>
      <c r="N31" s="130">
        <v>6158377</v>
      </c>
      <c r="O31" s="158">
        <f t="shared" si="6"/>
        <v>1</v>
      </c>
      <c r="P31" s="148">
        <v>664562</v>
      </c>
      <c r="Q31" s="160">
        <f t="shared" si="7"/>
        <v>1</v>
      </c>
      <c r="R31" s="148">
        <v>7752604</v>
      </c>
      <c r="S31" s="160">
        <f t="shared" si="9"/>
        <v>1</v>
      </c>
      <c r="T31" s="148">
        <v>15460</v>
      </c>
      <c r="U31" s="158">
        <f t="shared" si="13"/>
        <v>47</v>
      </c>
      <c r="V31" s="148">
        <v>66232</v>
      </c>
      <c r="W31" s="158">
        <f t="shared" si="14"/>
        <v>47</v>
      </c>
      <c r="X31" s="130">
        <v>7415</v>
      </c>
      <c r="Y31" s="158">
        <f t="shared" si="15"/>
        <v>47</v>
      </c>
    </row>
    <row r="32" spans="1:25" ht="10.5" customHeight="1">
      <c r="A32" s="149" t="s">
        <v>700</v>
      </c>
      <c r="B32" s="130">
        <v>2415.85</v>
      </c>
      <c r="C32" s="158">
        <f t="shared" si="10"/>
        <v>43</v>
      </c>
      <c r="D32" s="130">
        <v>3341233</v>
      </c>
      <c r="E32" s="158">
        <f t="shared" si="10"/>
        <v>3</v>
      </c>
      <c r="F32" s="130">
        <v>8489974</v>
      </c>
      <c r="G32" s="158">
        <f t="shared" si="5"/>
        <v>3</v>
      </c>
      <c r="H32" s="131">
        <v>3514.9</v>
      </c>
      <c r="I32" s="158">
        <f t="shared" si="5"/>
        <v>3</v>
      </c>
      <c r="J32" s="146">
        <v>9.4</v>
      </c>
      <c r="K32" s="158">
        <f t="shared" si="11"/>
        <v>4</v>
      </c>
      <c r="L32" s="146">
        <v>6.4</v>
      </c>
      <c r="M32" s="158">
        <f t="shared" si="12"/>
        <v>45</v>
      </c>
      <c r="N32" s="130">
        <v>4245271</v>
      </c>
      <c r="O32" s="158">
        <f t="shared" si="6"/>
        <v>2</v>
      </c>
      <c r="P32" s="148">
        <v>284658</v>
      </c>
      <c r="Q32" s="160">
        <f t="shared" si="7"/>
        <v>4</v>
      </c>
      <c r="R32" s="148">
        <v>2967599</v>
      </c>
      <c r="S32" s="160">
        <f t="shared" si="9"/>
        <v>4</v>
      </c>
      <c r="T32" s="148">
        <v>30705</v>
      </c>
      <c r="U32" s="158">
        <f t="shared" si="13"/>
        <v>44</v>
      </c>
      <c r="V32" s="148">
        <v>141244</v>
      </c>
      <c r="W32" s="158">
        <f t="shared" si="14"/>
        <v>43</v>
      </c>
      <c r="X32" s="130">
        <v>16978</v>
      </c>
      <c r="Y32" s="158">
        <f t="shared" si="15"/>
        <v>45</v>
      </c>
    </row>
    <row r="33" spans="1:25" ht="10.5" customHeight="1">
      <c r="A33" s="149" t="s">
        <v>701</v>
      </c>
      <c r="B33" s="130">
        <v>10939.03</v>
      </c>
      <c r="C33" s="158">
        <f t="shared" si="10"/>
        <v>6</v>
      </c>
      <c r="D33" s="130">
        <v>795868</v>
      </c>
      <c r="E33" s="158">
        <f t="shared" si="10"/>
        <v>15</v>
      </c>
      <c r="F33" s="130">
        <v>2475733</v>
      </c>
      <c r="G33" s="158">
        <f t="shared" si="5"/>
        <v>14</v>
      </c>
      <c r="H33" s="131">
        <v>196.8</v>
      </c>
      <c r="I33" s="158">
        <f t="shared" si="5"/>
        <v>34</v>
      </c>
      <c r="J33" s="146">
        <v>8.1</v>
      </c>
      <c r="K33" s="158">
        <f t="shared" si="11"/>
        <v>38</v>
      </c>
      <c r="L33" s="146">
        <v>9.5</v>
      </c>
      <c r="M33" s="158">
        <f t="shared" si="12"/>
        <v>13</v>
      </c>
      <c r="N33" s="130">
        <v>1265803</v>
      </c>
      <c r="O33" s="158">
        <f t="shared" si="6"/>
        <v>14</v>
      </c>
      <c r="P33" s="148">
        <v>128071</v>
      </c>
      <c r="Q33" s="160">
        <f t="shared" si="7"/>
        <v>13</v>
      </c>
      <c r="R33" s="148">
        <v>1013122</v>
      </c>
      <c r="S33" s="160">
        <f t="shared" si="9"/>
        <v>14</v>
      </c>
      <c r="T33" s="148">
        <v>116265</v>
      </c>
      <c r="U33" s="158">
        <f t="shared" si="13"/>
        <v>3</v>
      </c>
      <c r="V33" s="148">
        <v>533925</v>
      </c>
      <c r="W33" s="158">
        <f t="shared" si="14"/>
        <v>3</v>
      </c>
      <c r="X33" s="130">
        <v>157187</v>
      </c>
      <c r="Y33" s="158">
        <f t="shared" si="15"/>
        <v>2</v>
      </c>
    </row>
    <row r="34" spans="1:25" ht="10.5" customHeight="1">
      <c r="A34" s="149" t="s">
        <v>702</v>
      </c>
      <c r="B34" s="130">
        <v>2801.81</v>
      </c>
      <c r="C34" s="158">
        <f t="shared" si="10"/>
        <v>41</v>
      </c>
      <c r="D34" s="130">
        <v>357574</v>
      </c>
      <c r="E34" s="158">
        <f t="shared" si="10"/>
        <v>40</v>
      </c>
      <c r="F34" s="130">
        <v>1120851</v>
      </c>
      <c r="G34" s="158">
        <f t="shared" si="5"/>
        <v>38</v>
      </c>
      <c r="H34" s="131">
        <v>263.9</v>
      </c>
      <c r="I34" s="158">
        <f t="shared" si="5"/>
        <v>25</v>
      </c>
      <c r="J34" s="146">
        <v>8.4</v>
      </c>
      <c r="K34" s="158">
        <f t="shared" si="11"/>
        <v>34</v>
      </c>
      <c r="L34" s="146">
        <v>9.5</v>
      </c>
      <c r="M34" s="158">
        <f t="shared" si="12"/>
        <v>13</v>
      </c>
      <c r="N34" s="130">
        <v>597702</v>
      </c>
      <c r="O34" s="158">
        <f t="shared" si="6"/>
        <v>34</v>
      </c>
      <c r="P34" s="148">
        <v>58661</v>
      </c>
      <c r="Q34" s="160">
        <f t="shared" si="7"/>
        <v>33</v>
      </c>
      <c r="R34" s="148">
        <v>502094</v>
      </c>
      <c r="S34" s="160">
        <f t="shared" si="9"/>
        <v>32</v>
      </c>
      <c r="T34" s="148">
        <v>47227</v>
      </c>
      <c r="U34" s="158">
        <f t="shared" si="13"/>
        <v>32</v>
      </c>
      <c r="V34" s="148">
        <v>219463</v>
      </c>
      <c r="W34" s="158">
        <f t="shared" si="14"/>
        <v>27</v>
      </c>
      <c r="X34" s="130">
        <v>52155</v>
      </c>
      <c r="Y34" s="158">
        <f t="shared" si="15"/>
        <v>23</v>
      </c>
    </row>
    <row r="35" spans="1:25" ht="7.5" customHeight="1">
      <c r="A35" s="149"/>
      <c r="B35" s="130"/>
      <c r="C35" s="158"/>
      <c r="D35" s="130"/>
      <c r="E35" s="158"/>
      <c r="F35" s="130"/>
      <c r="G35" s="158"/>
      <c r="H35" s="131"/>
      <c r="I35" s="158"/>
      <c r="J35" s="146"/>
      <c r="K35" s="158"/>
      <c r="L35" s="146"/>
      <c r="M35" s="158"/>
      <c r="O35" s="158"/>
      <c r="P35" s="148"/>
      <c r="Q35" s="160" t="s">
        <v>906</v>
      </c>
      <c r="S35" s="160" t="s">
        <v>906</v>
      </c>
      <c r="T35" s="148"/>
      <c r="U35" s="158"/>
      <c r="V35" s="148"/>
      <c r="W35" s="158"/>
      <c r="X35" s="130"/>
      <c r="Y35" s="158"/>
    </row>
    <row r="36" spans="1:25" ht="10.5" customHeight="1">
      <c r="A36" s="149" t="s">
        <v>703</v>
      </c>
      <c r="B36" s="130">
        <v>4185.43</v>
      </c>
      <c r="C36" s="158">
        <f aca="true" t="shared" si="16" ref="C36:E43">RANK(B36,B$18:B$69)</f>
        <v>34</v>
      </c>
      <c r="D36" s="130">
        <v>411341</v>
      </c>
      <c r="E36" s="158">
        <f t="shared" si="16"/>
        <v>35</v>
      </c>
      <c r="F36" s="130">
        <v>1180977</v>
      </c>
      <c r="G36" s="158">
        <f aca="true" t="shared" si="17" ref="G36:I51">RANK(F36,F$18:F$69)</f>
        <v>36</v>
      </c>
      <c r="H36" s="131">
        <v>282.2</v>
      </c>
      <c r="I36" s="158">
        <f t="shared" si="17"/>
        <v>23</v>
      </c>
      <c r="J36" s="146">
        <v>9.3</v>
      </c>
      <c r="K36" s="158">
        <f aca="true" t="shared" si="18" ref="K36:K43">RANK(J36,J$18:J$69)</f>
        <v>6</v>
      </c>
      <c r="L36" s="146">
        <v>8.6</v>
      </c>
      <c r="M36" s="158">
        <f aca="true" t="shared" si="19" ref="M36:M43">RANK(L36,L$18:L$69)</f>
        <v>27</v>
      </c>
      <c r="N36" s="130">
        <v>614469</v>
      </c>
      <c r="O36" s="158">
        <f t="shared" si="6"/>
        <v>33</v>
      </c>
      <c r="P36" s="148">
        <v>66291</v>
      </c>
      <c r="Q36" s="160">
        <f t="shared" si="7"/>
        <v>29</v>
      </c>
      <c r="R36" s="148">
        <v>518164</v>
      </c>
      <c r="S36" s="160">
        <f t="shared" si="9"/>
        <v>30</v>
      </c>
      <c r="T36" s="148">
        <v>36653</v>
      </c>
      <c r="U36" s="158">
        <f aca="true" t="shared" si="20" ref="U36:U43">RANK(T36,$T$18:$T$69)</f>
        <v>41</v>
      </c>
      <c r="V36" s="148">
        <v>157757</v>
      </c>
      <c r="W36" s="158">
        <f aca="true" t="shared" si="21" ref="W36:W43">RANK(V36,$V$18:$V$69)</f>
        <v>41</v>
      </c>
      <c r="X36" s="130">
        <v>37208</v>
      </c>
      <c r="Y36" s="158">
        <f aca="true" t="shared" si="22" ref="Y36:Y43">RANK(X36,$X$18:$X$69)</f>
        <v>34</v>
      </c>
    </row>
    <row r="37" spans="1:25" ht="10.5" customHeight="1">
      <c r="A37" s="149" t="s">
        <v>704</v>
      </c>
      <c r="B37" s="130">
        <v>4189.22</v>
      </c>
      <c r="C37" s="158">
        <f t="shared" si="16"/>
        <v>33</v>
      </c>
      <c r="D37" s="130">
        <v>259612</v>
      </c>
      <c r="E37" s="158">
        <f t="shared" si="16"/>
        <v>45</v>
      </c>
      <c r="F37" s="130">
        <v>828944</v>
      </c>
      <c r="G37" s="158">
        <f t="shared" si="17"/>
        <v>43</v>
      </c>
      <c r="H37" s="131">
        <v>197.9</v>
      </c>
      <c r="I37" s="158">
        <f t="shared" si="17"/>
        <v>33</v>
      </c>
      <c r="J37" s="146">
        <v>9.1</v>
      </c>
      <c r="K37" s="158">
        <f t="shared" si="18"/>
        <v>12</v>
      </c>
      <c r="L37" s="146">
        <v>8.9</v>
      </c>
      <c r="M37" s="158">
        <f t="shared" si="19"/>
        <v>24</v>
      </c>
      <c r="N37" s="130">
        <v>439618</v>
      </c>
      <c r="O37" s="158">
        <f t="shared" si="6"/>
        <v>42</v>
      </c>
      <c r="P37" s="148">
        <v>46808</v>
      </c>
      <c r="Q37" s="160">
        <f t="shared" si="7"/>
        <v>42</v>
      </c>
      <c r="R37" s="148">
        <v>358769</v>
      </c>
      <c r="S37" s="160">
        <f t="shared" si="9"/>
        <v>40</v>
      </c>
      <c r="T37" s="148">
        <v>38644</v>
      </c>
      <c r="U37" s="158">
        <f t="shared" si="20"/>
        <v>39</v>
      </c>
      <c r="V37" s="148">
        <v>182668</v>
      </c>
      <c r="W37" s="158">
        <f t="shared" si="21"/>
        <v>35</v>
      </c>
      <c r="X37" s="130">
        <v>37612</v>
      </c>
      <c r="Y37" s="158">
        <f t="shared" si="22"/>
        <v>33</v>
      </c>
    </row>
    <row r="38" spans="1:25" ht="10.5" customHeight="1">
      <c r="A38" s="149" t="s">
        <v>705</v>
      </c>
      <c r="B38" s="130">
        <v>4201.17</v>
      </c>
      <c r="C38" s="158">
        <f t="shared" si="16"/>
        <v>32</v>
      </c>
      <c r="D38" s="130">
        <v>308724</v>
      </c>
      <c r="E38" s="158">
        <f t="shared" si="16"/>
        <v>42</v>
      </c>
      <c r="F38" s="130">
        <v>888172</v>
      </c>
      <c r="G38" s="158">
        <f t="shared" si="17"/>
        <v>41</v>
      </c>
      <c r="H38" s="131">
        <v>198.9</v>
      </c>
      <c r="I38" s="158">
        <f t="shared" si="17"/>
        <v>30</v>
      </c>
      <c r="J38" s="146">
        <v>8.8</v>
      </c>
      <c r="K38" s="158">
        <f t="shared" si="18"/>
        <v>25</v>
      </c>
      <c r="L38" s="146">
        <v>8.8</v>
      </c>
      <c r="M38" s="158">
        <f t="shared" si="19"/>
        <v>25</v>
      </c>
      <c r="N38" s="130">
        <v>457688</v>
      </c>
      <c r="O38" s="158">
        <f t="shared" si="6"/>
        <v>41</v>
      </c>
      <c r="P38" s="148">
        <v>47035</v>
      </c>
      <c r="Q38" s="160">
        <f t="shared" si="7"/>
        <v>41</v>
      </c>
      <c r="R38" s="148">
        <v>349227</v>
      </c>
      <c r="S38" s="160">
        <f t="shared" si="9"/>
        <v>41</v>
      </c>
      <c r="T38" s="148">
        <v>42741</v>
      </c>
      <c r="U38" s="158">
        <f t="shared" si="20"/>
        <v>34</v>
      </c>
      <c r="V38" s="148">
        <v>172029</v>
      </c>
      <c r="W38" s="158">
        <f t="shared" si="21"/>
        <v>38</v>
      </c>
      <c r="X38" s="130">
        <v>21328</v>
      </c>
      <c r="Y38" s="158">
        <f t="shared" si="22"/>
        <v>43</v>
      </c>
    </row>
    <row r="39" spans="1:25" ht="10.5" customHeight="1">
      <c r="A39" s="149" t="s">
        <v>706</v>
      </c>
      <c r="B39" s="130">
        <v>12598.48</v>
      </c>
      <c r="C39" s="158">
        <f t="shared" si="16"/>
        <v>4</v>
      </c>
      <c r="D39" s="130">
        <v>758164</v>
      </c>
      <c r="E39" s="158">
        <f t="shared" si="16"/>
        <v>16</v>
      </c>
      <c r="F39" s="130">
        <v>2215168</v>
      </c>
      <c r="G39" s="158">
        <f t="shared" si="17"/>
        <v>16</v>
      </c>
      <c r="H39" s="131">
        <v>163.1</v>
      </c>
      <c r="I39" s="158">
        <f t="shared" si="17"/>
        <v>38</v>
      </c>
      <c r="J39" s="146">
        <v>9.1</v>
      </c>
      <c r="K39" s="158">
        <f t="shared" si="18"/>
        <v>12</v>
      </c>
      <c r="L39" s="146">
        <v>9.1</v>
      </c>
      <c r="M39" s="158">
        <f t="shared" si="19"/>
        <v>22</v>
      </c>
      <c r="N39" s="130">
        <v>1200281</v>
      </c>
      <c r="O39" s="158">
        <f t="shared" si="6"/>
        <v>15</v>
      </c>
      <c r="P39" s="148">
        <v>115380</v>
      </c>
      <c r="Q39" s="160">
        <f t="shared" si="7"/>
        <v>15</v>
      </c>
      <c r="R39" s="148">
        <v>916701</v>
      </c>
      <c r="S39" s="160">
        <f t="shared" si="9"/>
        <v>16</v>
      </c>
      <c r="T39" s="148">
        <v>136033</v>
      </c>
      <c r="U39" s="158">
        <f t="shared" si="20"/>
        <v>1</v>
      </c>
      <c r="V39" s="148">
        <v>565391</v>
      </c>
      <c r="W39" s="158">
        <f t="shared" si="21"/>
        <v>2</v>
      </c>
      <c r="X39" s="130">
        <v>89342</v>
      </c>
      <c r="Y39" s="158">
        <f t="shared" si="22"/>
        <v>13</v>
      </c>
    </row>
    <row r="40" spans="1:25" ht="10.5" customHeight="1">
      <c r="A40" s="149" t="s">
        <v>707</v>
      </c>
      <c r="B40" s="130">
        <v>10209.3</v>
      </c>
      <c r="C40" s="158">
        <f t="shared" si="16"/>
        <v>7</v>
      </c>
      <c r="D40" s="130">
        <v>680317</v>
      </c>
      <c r="E40" s="158">
        <f t="shared" si="16"/>
        <v>21</v>
      </c>
      <c r="F40" s="130">
        <v>2107700</v>
      </c>
      <c r="G40" s="158">
        <f t="shared" si="17"/>
        <v>18</v>
      </c>
      <c r="H40" s="131">
        <v>198.9</v>
      </c>
      <c r="I40" s="158">
        <f t="shared" si="17"/>
        <v>30</v>
      </c>
      <c r="J40" s="146">
        <v>9.2</v>
      </c>
      <c r="K40" s="158">
        <f t="shared" si="18"/>
        <v>7</v>
      </c>
      <c r="L40" s="146">
        <v>8.2</v>
      </c>
      <c r="M40" s="158">
        <f t="shared" si="19"/>
        <v>32</v>
      </c>
      <c r="N40" s="130">
        <v>1092373</v>
      </c>
      <c r="O40" s="158">
        <f t="shared" si="6"/>
        <v>17</v>
      </c>
      <c r="P40" s="148">
        <v>110771</v>
      </c>
      <c r="Q40" s="160">
        <f t="shared" si="7"/>
        <v>16</v>
      </c>
      <c r="R40" s="148">
        <v>852492</v>
      </c>
      <c r="S40" s="160">
        <f t="shared" si="9"/>
        <v>18</v>
      </c>
      <c r="T40" s="148">
        <v>84764</v>
      </c>
      <c r="U40" s="158">
        <f t="shared" si="20"/>
        <v>12</v>
      </c>
      <c r="V40" s="148">
        <v>390913</v>
      </c>
      <c r="W40" s="158">
        <f t="shared" si="21"/>
        <v>11</v>
      </c>
      <c r="X40" s="130">
        <v>49060</v>
      </c>
      <c r="Y40" s="158">
        <f t="shared" si="22"/>
        <v>26</v>
      </c>
    </row>
    <row r="41" spans="1:25" ht="10.5" customHeight="1">
      <c r="A41" s="149" t="s">
        <v>708</v>
      </c>
      <c r="B41" s="130">
        <v>7328.93</v>
      </c>
      <c r="C41" s="158">
        <f t="shared" si="16"/>
        <v>13</v>
      </c>
      <c r="D41" s="130">
        <v>1280984</v>
      </c>
      <c r="E41" s="158">
        <f t="shared" si="16"/>
        <v>10</v>
      </c>
      <c r="F41" s="130">
        <v>3767393</v>
      </c>
      <c r="G41" s="158">
        <f t="shared" si="17"/>
        <v>10</v>
      </c>
      <c r="H41" s="131">
        <v>484.3</v>
      </c>
      <c r="I41" s="158">
        <f t="shared" si="17"/>
        <v>13</v>
      </c>
      <c r="J41" s="146">
        <v>9.1</v>
      </c>
      <c r="K41" s="158">
        <f t="shared" si="18"/>
        <v>12</v>
      </c>
      <c r="L41" s="146">
        <v>8</v>
      </c>
      <c r="M41" s="158">
        <f t="shared" si="19"/>
        <v>35</v>
      </c>
      <c r="N41" s="130">
        <v>2013164</v>
      </c>
      <c r="O41" s="158">
        <f t="shared" si="6"/>
        <v>10</v>
      </c>
      <c r="P41" s="148">
        <v>188883</v>
      </c>
      <c r="Q41" s="160">
        <f t="shared" si="7"/>
        <v>9</v>
      </c>
      <c r="R41" s="148">
        <v>1661281</v>
      </c>
      <c r="S41" s="160">
        <f t="shared" si="9"/>
        <v>10</v>
      </c>
      <c r="T41" s="148">
        <v>83149</v>
      </c>
      <c r="U41" s="158">
        <f t="shared" si="20"/>
        <v>14</v>
      </c>
      <c r="V41" s="148">
        <v>394537</v>
      </c>
      <c r="W41" s="158">
        <f t="shared" si="21"/>
        <v>10</v>
      </c>
      <c r="X41" s="130">
        <v>57405</v>
      </c>
      <c r="Y41" s="158">
        <f t="shared" si="22"/>
        <v>21</v>
      </c>
    </row>
    <row r="42" spans="1:25" ht="10.5" customHeight="1">
      <c r="A42" s="149" t="s">
        <v>709</v>
      </c>
      <c r="B42" s="130">
        <v>5123.69</v>
      </c>
      <c r="C42" s="158">
        <f t="shared" si="16"/>
        <v>27</v>
      </c>
      <c r="D42" s="130">
        <v>2548219</v>
      </c>
      <c r="E42" s="158">
        <f t="shared" si="16"/>
        <v>4</v>
      </c>
      <c r="F42" s="130">
        <v>7043300</v>
      </c>
      <c r="G42" s="158">
        <f t="shared" si="17"/>
        <v>4</v>
      </c>
      <c r="H42" s="131">
        <v>1366.1</v>
      </c>
      <c r="I42" s="158">
        <f t="shared" si="17"/>
        <v>5</v>
      </c>
      <c r="J42" s="146">
        <v>10</v>
      </c>
      <c r="K42" s="158">
        <f t="shared" si="18"/>
        <v>3</v>
      </c>
      <c r="L42" s="146">
        <v>6.9</v>
      </c>
      <c r="M42" s="158">
        <f t="shared" si="19"/>
        <v>43</v>
      </c>
      <c r="N42" s="130">
        <v>3687238</v>
      </c>
      <c r="O42" s="158">
        <f t="shared" si="6"/>
        <v>4</v>
      </c>
      <c r="P42" s="148">
        <v>328490</v>
      </c>
      <c r="Q42" s="160">
        <f t="shared" si="7"/>
        <v>3</v>
      </c>
      <c r="R42" s="148">
        <v>3336547</v>
      </c>
      <c r="S42" s="160">
        <f t="shared" si="9"/>
        <v>3</v>
      </c>
      <c r="T42" s="148">
        <v>98591</v>
      </c>
      <c r="U42" s="158">
        <f t="shared" si="20"/>
        <v>6</v>
      </c>
      <c r="V42" s="148">
        <v>463327</v>
      </c>
      <c r="W42" s="158">
        <f t="shared" si="21"/>
        <v>6</v>
      </c>
      <c r="X42" s="130">
        <v>65038</v>
      </c>
      <c r="Y42" s="158">
        <f t="shared" si="22"/>
        <v>18</v>
      </c>
    </row>
    <row r="43" spans="1:25" ht="10.5" customHeight="1">
      <c r="A43" s="149" t="s">
        <v>710</v>
      </c>
      <c r="B43" s="130">
        <v>5760.88</v>
      </c>
      <c r="C43" s="158">
        <f t="shared" si="16"/>
        <v>25</v>
      </c>
      <c r="D43" s="130">
        <v>636682</v>
      </c>
      <c r="E43" s="158">
        <f t="shared" si="16"/>
        <v>24</v>
      </c>
      <c r="F43" s="130">
        <v>1857339</v>
      </c>
      <c r="G43" s="158">
        <f t="shared" si="17"/>
        <v>23</v>
      </c>
      <c r="H43" s="131">
        <v>321.5</v>
      </c>
      <c r="I43" s="158">
        <f t="shared" si="17"/>
        <v>20</v>
      </c>
      <c r="J43" s="146">
        <v>9</v>
      </c>
      <c r="K43" s="158">
        <f t="shared" si="18"/>
        <v>18</v>
      </c>
      <c r="L43" s="146">
        <v>8.7</v>
      </c>
      <c r="M43" s="158">
        <f t="shared" si="19"/>
        <v>26</v>
      </c>
      <c r="N43" s="130">
        <v>929866</v>
      </c>
      <c r="O43" s="158">
        <f t="shared" si="6"/>
        <v>22</v>
      </c>
      <c r="P43" s="148">
        <v>82783</v>
      </c>
      <c r="Q43" s="160">
        <f t="shared" si="7"/>
        <v>21</v>
      </c>
      <c r="R43" s="148">
        <v>734468</v>
      </c>
      <c r="S43" s="160">
        <f t="shared" si="9"/>
        <v>22</v>
      </c>
      <c r="T43" s="148">
        <v>66905</v>
      </c>
      <c r="U43" s="158">
        <f t="shared" si="20"/>
        <v>23</v>
      </c>
      <c r="V43" s="148">
        <v>293832</v>
      </c>
      <c r="W43" s="158">
        <f t="shared" si="21"/>
        <v>21</v>
      </c>
      <c r="X43" s="130">
        <v>52057</v>
      </c>
      <c r="Y43" s="158">
        <f t="shared" si="22"/>
        <v>24</v>
      </c>
    </row>
    <row r="44" spans="1:25" ht="7.5" customHeight="1">
      <c r="A44" s="149"/>
      <c r="B44" s="130"/>
      <c r="C44" s="158"/>
      <c r="D44" s="130"/>
      <c r="E44" s="158"/>
      <c r="F44" s="130"/>
      <c r="G44" s="158"/>
      <c r="H44" s="131"/>
      <c r="I44" s="158"/>
      <c r="J44" s="146"/>
      <c r="K44" s="158"/>
      <c r="L44" s="146"/>
      <c r="M44" s="158"/>
      <c r="O44" s="158"/>
      <c r="P44" s="148"/>
      <c r="Q44" s="160" t="s">
        <v>906</v>
      </c>
      <c r="S44" s="160" t="s">
        <v>906</v>
      </c>
      <c r="T44" s="148"/>
      <c r="U44" s="158"/>
      <c r="V44" s="148"/>
      <c r="W44" s="158"/>
      <c r="X44" s="130"/>
      <c r="Y44" s="158"/>
    </row>
    <row r="45" spans="1:25" ht="10.5" customHeight="1">
      <c r="A45" s="149" t="s">
        <v>711</v>
      </c>
      <c r="B45" s="130">
        <v>3855.08</v>
      </c>
      <c r="C45" s="158">
        <f aca="true" t="shared" si="23" ref="C45:E52">RANK(B45,B$18:B$69)</f>
        <v>37</v>
      </c>
      <c r="D45" s="130">
        <v>440294</v>
      </c>
      <c r="E45" s="158">
        <f t="shared" si="23"/>
        <v>33</v>
      </c>
      <c r="F45" s="130">
        <v>1342832</v>
      </c>
      <c r="G45" s="158">
        <f t="shared" si="17"/>
        <v>31</v>
      </c>
      <c r="H45" s="131">
        <v>334.3</v>
      </c>
      <c r="I45" s="158">
        <f t="shared" si="17"/>
        <v>18</v>
      </c>
      <c r="J45" s="146">
        <v>10.1</v>
      </c>
      <c r="K45" s="158">
        <f aca="true" t="shared" si="24" ref="K45:K52">RANK(J45,J$18:J$69)</f>
        <v>2</v>
      </c>
      <c r="L45" s="146">
        <v>7.3</v>
      </c>
      <c r="M45" s="158">
        <f aca="true" t="shared" si="25" ref="M45:M52">RANK(L45,L$18:L$69)</f>
        <v>41</v>
      </c>
      <c r="N45" s="130">
        <v>669487</v>
      </c>
      <c r="O45" s="158">
        <f t="shared" si="6"/>
        <v>30</v>
      </c>
      <c r="P45" s="148">
        <v>56296</v>
      </c>
      <c r="Q45" s="160">
        <f t="shared" si="7"/>
        <v>36</v>
      </c>
      <c r="R45" s="148">
        <v>532384</v>
      </c>
      <c r="S45" s="160">
        <f t="shared" si="9"/>
        <v>27</v>
      </c>
      <c r="T45" s="148">
        <v>48719</v>
      </c>
      <c r="U45" s="158">
        <f aca="true" t="shared" si="26" ref="U45:U52">RANK(T45,$T$18:$T$69)</f>
        <v>31</v>
      </c>
      <c r="V45" s="148">
        <v>229291</v>
      </c>
      <c r="W45" s="158">
        <f aca="true" t="shared" si="27" ref="W45:W52">RANK(V45,$V$18:$V$69)</f>
        <v>26</v>
      </c>
      <c r="X45" s="130">
        <v>47793</v>
      </c>
      <c r="Y45" s="158">
        <f aca="true" t="shared" si="28" ref="Y45:Y52">RANK(X45,$X$18:$X$69)</f>
        <v>28</v>
      </c>
    </row>
    <row r="46" spans="1:25" ht="10.5" customHeight="1">
      <c r="A46" s="149" t="s">
        <v>712</v>
      </c>
      <c r="B46" s="130">
        <v>4612.98</v>
      </c>
      <c r="C46" s="158">
        <f t="shared" si="23"/>
        <v>31</v>
      </c>
      <c r="D46" s="130">
        <v>1026724</v>
      </c>
      <c r="E46" s="158">
        <f t="shared" si="23"/>
        <v>12</v>
      </c>
      <c r="F46" s="130">
        <v>2644391</v>
      </c>
      <c r="G46" s="158">
        <f t="shared" si="17"/>
        <v>13</v>
      </c>
      <c r="H46" s="131">
        <v>573.3</v>
      </c>
      <c r="I46" s="158">
        <f t="shared" si="17"/>
        <v>10</v>
      </c>
      <c r="J46" s="146">
        <v>8.6</v>
      </c>
      <c r="K46" s="158">
        <f t="shared" si="24"/>
        <v>31</v>
      </c>
      <c r="L46" s="146">
        <v>8</v>
      </c>
      <c r="M46" s="158">
        <f t="shared" si="25"/>
        <v>35</v>
      </c>
      <c r="N46" s="130">
        <v>1270485</v>
      </c>
      <c r="O46" s="158">
        <f t="shared" si="6"/>
        <v>13</v>
      </c>
      <c r="P46" s="148">
        <v>130267</v>
      </c>
      <c r="Q46" s="160">
        <f t="shared" si="7"/>
        <v>12</v>
      </c>
      <c r="R46" s="148">
        <v>1044411</v>
      </c>
      <c r="S46" s="160">
        <f t="shared" si="9"/>
        <v>13</v>
      </c>
      <c r="T46" s="148">
        <v>42374</v>
      </c>
      <c r="U46" s="158">
        <f t="shared" si="26"/>
        <v>35</v>
      </c>
      <c r="V46" s="148">
        <v>175947</v>
      </c>
      <c r="W46" s="158">
        <f t="shared" si="27"/>
        <v>36</v>
      </c>
      <c r="X46" s="130">
        <v>26541</v>
      </c>
      <c r="Y46" s="158">
        <f t="shared" si="28"/>
        <v>40</v>
      </c>
    </row>
    <row r="47" spans="1:25" ht="10.5" customHeight="1">
      <c r="A47" s="149" t="s">
        <v>713</v>
      </c>
      <c r="B47" s="130">
        <v>1893.76</v>
      </c>
      <c r="C47" s="158">
        <f t="shared" si="23"/>
        <v>46</v>
      </c>
      <c r="D47" s="130">
        <v>3485910</v>
      </c>
      <c r="E47" s="158">
        <f t="shared" si="23"/>
        <v>2</v>
      </c>
      <c r="F47" s="130">
        <v>8805081</v>
      </c>
      <c r="G47" s="158">
        <f t="shared" si="17"/>
        <v>2</v>
      </c>
      <c r="H47" s="131">
        <v>4651.7</v>
      </c>
      <c r="I47" s="158">
        <f t="shared" si="17"/>
        <v>2</v>
      </c>
      <c r="J47" s="146">
        <v>9.4</v>
      </c>
      <c r="K47" s="158">
        <f t="shared" si="24"/>
        <v>4</v>
      </c>
      <c r="L47" s="146">
        <v>7.4</v>
      </c>
      <c r="M47" s="158">
        <f t="shared" si="25"/>
        <v>40</v>
      </c>
      <c r="N47" s="130">
        <v>4134181</v>
      </c>
      <c r="O47" s="158">
        <f t="shared" si="6"/>
        <v>3</v>
      </c>
      <c r="P47" s="148">
        <v>428302</v>
      </c>
      <c r="Q47" s="160">
        <f t="shared" si="7"/>
        <v>2</v>
      </c>
      <c r="R47" s="148">
        <v>4067294</v>
      </c>
      <c r="S47" s="160">
        <f t="shared" si="9"/>
        <v>2</v>
      </c>
      <c r="T47" s="148">
        <v>29801</v>
      </c>
      <c r="U47" s="158">
        <f t="shared" si="26"/>
        <v>45</v>
      </c>
      <c r="V47" s="148">
        <v>135751</v>
      </c>
      <c r="W47" s="158">
        <f t="shared" si="27"/>
        <v>44</v>
      </c>
      <c r="X47" s="130">
        <v>11224</v>
      </c>
      <c r="Y47" s="158">
        <f t="shared" si="28"/>
        <v>46</v>
      </c>
    </row>
    <row r="48" spans="1:25" ht="10.5" customHeight="1">
      <c r="A48" s="149" t="s">
        <v>714</v>
      </c>
      <c r="B48" s="130">
        <v>8394.1</v>
      </c>
      <c r="C48" s="158">
        <f t="shared" si="23"/>
        <v>11</v>
      </c>
      <c r="D48" s="130">
        <v>2040709</v>
      </c>
      <c r="E48" s="158">
        <f t="shared" si="23"/>
        <v>8</v>
      </c>
      <c r="F48" s="130">
        <v>5550574</v>
      </c>
      <c r="G48" s="158">
        <f t="shared" si="17"/>
        <v>8</v>
      </c>
      <c r="H48" s="131">
        <v>661.4</v>
      </c>
      <c r="I48" s="158">
        <f t="shared" si="17"/>
        <v>8</v>
      </c>
      <c r="J48" s="146">
        <v>9.2</v>
      </c>
      <c r="K48" s="158">
        <f t="shared" si="24"/>
        <v>7</v>
      </c>
      <c r="L48" s="146">
        <v>8</v>
      </c>
      <c r="M48" s="158">
        <f t="shared" si="25"/>
        <v>35</v>
      </c>
      <c r="N48" s="130">
        <v>2598880</v>
      </c>
      <c r="O48" s="158">
        <f t="shared" si="6"/>
        <v>8</v>
      </c>
      <c r="P48" s="148">
        <v>231174</v>
      </c>
      <c r="Q48" s="160">
        <f t="shared" si="7"/>
        <v>7</v>
      </c>
      <c r="R48" s="148">
        <v>2001934</v>
      </c>
      <c r="S48" s="160">
        <f t="shared" si="9"/>
        <v>8</v>
      </c>
      <c r="T48" s="148">
        <v>114523</v>
      </c>
      <c r="U48" s="158">
        <f t="shared" si="26"/>
        <v>4</v>
      </c>
      <c r="V48" s="148">
        <v>492585</v>
      </c>
      <c r="W48" s="158">
        <f t="shared" si="27"/>
        <v>5</v>
      </c>
      <c r="X48" s="130">
        <v>66255</v>
      </c>
      <c r="Y48" s="158">
        <f t="shared" si="28"/>
        <v>17</v>
      </c>
    </row>
    <row r="49" spans="1:25" ht="10.5" customHeight="1">
      <c r="A49" s="149" t="s">
        <v>715</v>
      </c>
      <c r="B49" s="130">
        <v>3691.09</v>
      </c>
      <c r="C49" s="158">
        <f t="shared" si="23"/>
        <v>39</v>
      </c>
      <c r="D49" s="130">
        <v>486896</v>
      </c>
      <c r="E49" s="158">
        <f t="shared" si="23"/>
        <v>29</v>
      </c>
      <c r="F49" s="130">
        <v>1442795</v>
      </c>
      <c r="G49" s="158">
        <f t="shared" si="17"/>
        <v>29</v>
      </c>
      <c r="H49" s="131">
        <v>390.9</v>
      </c>
      <c r="I49" s="158">
        <f t="shared" si="17"/>
        <v>14</v>
      </c>
      <c r="J49" s="146">
        <v>8.5</v>
      </c>
      <c r="K49" s="158">
        <f t="shared" si="24"/>
        <v>32</v>
      </c>
      <c r="L49" s="146">
        <v>7.6</v>
      </c>
      <c r="M49" s="158">
        <f t="shared" si="25"/>
        <v>39</v>
      </c>
      <c r="N49" s="130">
        <v>655663</v>
      </c>
      <c r="O49" s="158">
        <f t="shared" si="6"/>
        <v>31</v>
      </c>
      <c r="P49" s="148">
        <v>47171</v>
      </c>
      <c r="Q49" s="160">
        <f t="shared" si="7"/>
        <v>40</v>
      </c>
      <c r="R49" s="148">
        <v>393053</v>
      </c>
      <c r="S49" s="160">
        <f t="shared" si="9"/>
        <v>39</v>
      </c>
      <c r="T49" s="148">
        <v>32255</v>
      </c>
      <c r="U49" s="158">
        <f t="shared" si="26"/>
        <v>43</v>
      </c>
      <c r="V49" s="148">
        <v>144324</v>
      </c>
      <c r="W49" s="158">
        <f t="shared" si="27"/>
        <v>42</v>
      </c>
      <c r="X49" s="130">
        <v>17046</v>
      </c>
      <c r="Y49" s="158">
        <f t="shared" si="28"/>
        <v>44</v>
      </c>
    </row>
    <row r="50" spans="1:25" ht="10.5" customHeight="1">
      <c r="A50" s="149" t="s">
        <v>716</v>
      </c>
      <c r="B50" s="130">
        <v>4725.82</v>
      </c>
      <c r="C50" s="158">
        <f t="shared" si="23"/>
        <v>30</v>
      </c>
      <c r="D50" s="130">
        <v>380698</v>
      </c>
      <c r="E50" s="158">
        <f t="shared" si="23"/>
        <v>37</v>
      </c>
      <c r="F50" s="130">
        <v>1069912</v>
      </c>
      <c r="G50" s="158">
        <f t="shared" si="17"/>
        <v>39</v>
      </c>
      <c r="H50" s="131">
        <v>226.4</v>
      </c>
      <c r="I50" s="158">
        <f t="shared" si="17"/>
        <v>29</v>
      </c>
      <c r="J50" s="146">
        <v>8.1</v>
      </c>
      <c r="K50" s="158">
        <f t="shared" si="24"/>
        <v>38</v>
      </c>
      <c r="L50" s="146">
        <v>9.9</v>
      </c>
      <c r="M50" s="158">
        <f t="shared" si="25"/>
        <v>10</v>
      </c>
      <c r="N50" s="130">
        <v>499157</v>
      </c>
      <c r="O50" s="158">
        <f t="shared" si="6"/>
        <v>40</v>
      </c>
      <c r="P50" s="148">
        <v>52861</v>
      </c>
      <c r="Q50" s="160">
        <f t="shared" si="7"/>
        <v>38</v>
      </c>
      <c r="R50" s="148">
        <v>343577</v>
      </c>
      <c r="S50" s="160">
        <f t="shared" si="9"/>
        <v>42</v>
      </c>
      <c r="T50" s="148">
        <v>39863</v>
      </c>
      <c r="U50" s="158">
        <f t="shared" si="26"/>
        <v>38</v>
      </c>
      <c r="V50" s="148">
        <v>160175</v>
      </c>
      <c r="W50" s="158">
        <f t="shared" si="27"/>
        <v>40</v>
      </c>
      <c r="X50" s="130">
        <v>28387</v>
      </c>
      <c r="Y50" s="158">
        <f t="shared" si="28"/>
        <v>39</v>
      </c>
    </row>
    <row r="51" spans="1:25" ht="10.5" customHeight="1">
      <c r="A51" s="149" t="s">
        <v>717</v>
      </c>
      <c r="B51" s="130">
        <v>3507.25</v>
      </c>
      <c r="C51" s="158">
        <f t="shared" si="23"/>
        <v>40</v>
      </c>
      <c r="D51" s="130">
        <v>201067</v>
      </c>
      <c r="E51" s="158">
        <f t="shared" si="23"/>
        <v>47</v>
      </c>
      <c r="F51" s="130">
        <v>613289</v>
      </c>
      <c r="G51" s="158">
        <f t="shared" si="17"/>
        <v>47</v>
      </c>
      <c r="H51" s="131">
        <v>174.9</v>
      </c>
      <c r="I51" s="158">
        <f t="shared" si="17"/>
        <v>37</v>
      </c>
      <c r="J51" s="146">
        <v>9</v>
      </c>
      <c r="K51" s="158">
        <f t="shared" si="24"/>
        <v>18</v>
      </c>
      <c r="L51" s="146">
        <v>10</v>
      </c>
      <c r="M51" s="158">
        <f t="shared" si="25"/>
        <v>8</v>
      </c>
      <c r="N51" s="130">
        <v>319442</v>
      </c>
      <c r="O51" s="158">
        <f t="shared" si="6"/>
        <v>47</v>
      </c>
      <c r="P51" s="148">
        <v>28099</v>
      </c>
      <c r="Q51" s="160">
        <f t="shared" si="7"/>
        <v>47</v>
      </c>
      <c r="R51" s="148">
        <v>228670</v>
      </c>
      <c r="S51" s="160">
        <f t="shared" si="9"/>
        <v>47</v>
      </c>
      <c r="T51" s="148">
        <v>37697</v>
      </c>
      <c r="U51" s="158">
        <f t="shared" si="26"/>
        <v>40</v>
      </c>
      <c r="V51" s="148">
        <v>166867</v>
      </c>
      <c r="W51" s="158">
        <f t="shared" si="27"/>
        <v>39</v>
      </c>
      <c r="X51" s="130">
        <v>30178</v>
      </c>
      <c r="Y51" s="158">
        <f t="shared" si="28"/>
        <v>37</v>
      </c>
    </row>
    <row r="52" spans="1:25" ht="10.5" customHeight="1">
      <c r="A52" s="149" t="s">
        <v>718</v>
      </c>
      <c r="B52" s="130">
        <v>6707.52</v>
      </c>
      <c r="C52" s="158">
        <f t="shared" si="23"/>
        <v>18</v>
      </c>
      <c r="D52" s="130">
        <v>257530</v>
      </c>
      <c r="E52" s="158">
        <f t="shared" si="23"/>
        <v>46</v>
      </c>
      <c r="F52" s="130">
        <v>761503</v>
      </c>
      <c r="G52" s="158">
        <f aca="true" t="shared" si="29" ref="G52:I67">RANK(F52,F$18:F$69)</f>
        <v>46</v>
      </c>
      <c r="H52" s="131">
        <v>113.5</v>
      </c>
      <c r="I52" s="158">
        <f t="shared" si="29"/>
        <v>44</v>
      </c>
      <c r="J52" s="146">
        <v>8.1</v>
      </c>
      <c r="K52" s="158">
        <f t="shared" si="24"/>
        <v>38</v>
      </c>
      <c r="L52" s="146">
        <v>10.7</v>
      </c>
      <c r="M52" s="158">
        <f t="shared" si="25"/>
        <v>2</v>
      </c>
      <c r="N52" s="130">
        <v>389849</v>
      </c>
      <c r="O52" s="158">
        <f t="shared" si="6"/>
        <v>46</v>
      </c>
      <c r="P52" s="148">
        <v>39267</v>
      </c>
      <c r="Q52" s="160">
        <f t="shared" si="7"/>
        <v>46</v>
      </c>
      <c r="R52" s="148">
        <v>288334</v>
      </c>
      <c r="S52" s="160">
        <f t="shared" si="9"/>
        <v>44</v>
      </c>
      <c r="T52" s="148">
        <v>49480</v>
      </c>
      <c r="U52" s="158">
        <f t="shared" si="26"/>
        <v>30</v>
      </c>
      <c r="V52" s="148">
        <v>205218</v>
      </c>
      <c r="W52" s="158">
        <f t="shared" si="27"/>
        <v>31</v>
      </c>
      <c r="X52" s="130">
        <v>34187</v>
      </c>
      <c r="Y52" s="158">
        <f t="shared" si="28"/>
        <v>35</v>
      </c>
    </row>
    <row r="53" spans="1:25" ht="7.5" customHeight="1">
      <c r="A53" s="149"/>
      <c r="B53" s="130"/>
      <c r="C53" s="158"/>
      <c r="D53" s="130"/>
      <c r="E53" s="158"/>
      <c r="F53" s="130"/>
      <c r="G53" s="158"/>
      <c r="H53" s="131"/>
      <c r="I53" s="158"/>
      <c r="J53" s="146"/>
      <c r="K53" s="158"/>
      <c r="L53" s="146"/>
      <c r="M53" s="158"/>
      <c r="O53" s="158"/>
      <c r="P53" s="148"/>
      <c r="Q53" s="160" t="s">
        <v>906</v>
      </c>
      <c r="S53" s="160" t="s">
        <v>906</v>
      </c>
      <c r="T53" s="148"/>
      <c r="U53" s="158"/>
      <c r="V53" s="148"/>
      <c r="W53" s="158"/>
      <c r="X53" s="130"/>
      <c r="Y53" s="158"/>
    </row>
    <row r="54" spans="1:25" s="153" customFormat="1" ht="10.5" customHeight="1">
      <c r="A54" s="150" t="s">
        <v>862</v>
      </c>
      <c r="B54" s="137">
        <v>7009.11</v>
      </c>
      <c r="C54" s="159">
        <f aca="true" t="shared" si="30" ref="C54:E61">RANK(B54,B$18:B$69)</f>
        <v>15</v>
      </c>
      <c r="D54" s="137">
        <v>691620</v>
      </c>
      <c r="E54" s="159">
        <f t="shared" si="30"/>
        <v>19</v>
      </c>
      <c r="F54" s="137">
        <v>1950828</v>
      </c>
      <c r="G54" s="159">
        <f t="shared" si="29"/>
        <v>21</v>
      </c>
      <c r="H54" s="151">
        <v>274.3</v>
      </c>
      <c r="I54" s="159">
        <f t="shared" si="29"/>
        <v>24</v>
      </c>
      <c r="J54" s="143">
        <v>9.2</v>
      </c>
      <c r="K54" s="159">
        <f aca="true" t="shared" si="31" ref="K54:K61">RANK(J54,J$18:J$69)</f>
        <v>7</v>
      </c>
      <c r="L54" s="143">
        <v>9.1</v>
      </c>
      <c r="M54" s="159">
        <f aca="true" t="shared" si="32" ref="M54:M61">RANK(L54,L$18:L$69)</f>
        <v>22</v>
      </c>
      <c r="N54" s="137">
        <v>955507</v>
      </c>
      <c r="O54" s="158">
        <f t="shared" si="6"/>
        <v>21</v>
      </c>
      <c r="P54" s="152">
        <v>82113</v>
      </c>
      <c r="Q54" s="160">
        <f t="shared" si="7"/>
        <v>22</v>
      </c>
      <c r="R54" s="152">
        <v>753362</v>
      </c>
      <c r="S54" s="160">
        <f t="shared" si="9"/>
        <v>21</v>
      </c>
      <c r="T54" s="148">
        <v>90053</v>
      </c>
      <c r="U54" s="159">
        <f aca="true" t="shared" si="33" ref="U54:U61">RANK(T54,$T$18:$T$69)</f>
        <v>10</v>
      </c>
      <c r="V54" s="148">
        <v>363630</v>
      </c>
      <c r="W54" s="159">
        <f aca="true" t="shared" si="34" ref="W54:W61">RANK(V54,$V$18:$V$69)</f>
        <v>14</v>
      </c>
      <c r="X54" s="137">
        <v>58106</v>
      </c>
      <c r="Y54" s="158">
        <f aca="true" t="shared" si="35" ref="Y54:Y61">RANK(X54,$X$18:$X$69)</f>
        <v>20</v>
      </c>
    </row>
    <row r="55" spans="1:25" ht="10.5" customHeight="1">
      <c r="A55" s="149" t="s">
        <v>719</v>
      </c>
      <c r="B55" s="130">
        <v>8477.75</v>
      </c>
      <c r="C55" s="158">
        <f t="shared" si="30"/>
        <v>10</v>
      </c>
      <c r="D55" s="130">
        <v>1099536</v>
      </c>
      <c r="E55" s="158">
        <f t="shared" si="30"/>
        <v>11</v>
      </c>
      <c r="F55" s="130">
        <v>2878915</v>
      </c>
      <c r="G55" s="158">
        <f t="shared" si="29"/>
        <v>12</v>
      </c>
      <c r="H55" s="131">
        <v>339.6</v>
      </c>
      <c r="I55" s="158">
        <f t="shared" si="29"/>
        <v>17</v>
      </c>
      <c r="J55" s="146">
        <v>9.2</v>
      </c>
      <c r="K55" s="158">
        <f t="shared" si="31"/>
        <v>7</v>
      </c>
      <c r="L55" s="146">
        <v>8.5</v>
      </c>
      <c r="M55" s="158">
        <f t="shared" si="32"/>
        <v>28</v>
      </c>
      <c r="N55" s="130">
        <v>1428326</v>
      </c>
      <c r="O55" s="158">
        <f t="shared" si="6"/>
        <v>12</v>
      </c>
      <c r="P55" s="148">
        <v>130971</v>
      </c>
      <c r="Q55" s="160">
        <f t="shared" si="7"/>
        <v>11</v>
      </c>
      <c r="R55" s="148">
        <v>1172063</v>
      </c>
      <c r="S55" s="160">
        <f t="shared" si="9"/>
        <v>11</v>
      </c>
      <c r="T55" s="148">
        <v>82240</v>
      </c>
      <c r="U55" s="158">
        <f t="shared" si="33"/>
        <v>15</v>
      </c>
      <c r="V55" s="148">
        <v>305215</v>
      </c>
      <c r="W55" s="158">
        <f t="shared" si="34"/>
        <v>20</v>
      </c>
      <c r="X55" s="130">
        <v>48231</v>
      </c>
      <c r="Y55" s="158">
        <f t="shared" si="35"/>
        <v>27</v>
      </c>
    </row>
    <row r="56" spans="1:25" ht="10.5" customHeight="1">
      <c r="A56" s="149" t="s">
        <v>720</v>
      </c>
      <c r="B56" s="130">
        <v>6111.17</v>
      </c>
      <c r="C56" s="158">
        <f t="shared" si="30"/>
        <v>22</v>
      </c>
      <c r="D56" s="130">
        <v>583725</v>
      </c>
      <c r="E56" s="158">
        <f t="shared" si="30"/>
        <v>25</v>
      </c>
      <c r="F56" s="130">
        <v>1527964</v>
      </c>
      <c r="G56" s="158">
        <f t="shared" si="29"/>
        <v>25</v>
      </c>
      <c r="H56" s="131">
        <v>250.1</v>
      </c>
      <c r="I56" s="158">
        <f t="shared" si="29"/>
        <v>28</v>
      </c>
      <c r="J56" s="146">
        <v>8.1</v>
      </c>
      <c r="K56" s="158">
        <f t="shared" si="31"/>
        <v>38</v>
      </c>
      <c r="L56" s="146">
        <v>10.2</v>
      </c>
      <c r="M56" s="158">
        <f t="shared" si="32"/>
        <v>5</v>
      </c>
      <c r="N56" s="130">
        <v>746704</v>
      </c>
      <c r="O56" s="158">
        <f t="shared" si="6"/>
        <v>25</v>
      </c>
      <c r="P56" s="148">
        <v>69072</v>
      </c>
      <c r="Q56" s="160">
        <f t="shared" si="7"/>
        <v>26</v>
      </c>
      <c r="R56" s="148">
        <v>576259</v>
      </c>
      <c r="S56" s="160">
        <f t="shared" si="9"/>
        <v>25</v>
      </c>
      <c r="T56" s="148">
        <v>56205</v>
      </c>
      <c r="U56" s="158">
        <f t="shared" si="33"/>
        <v>27</v>
      </c>
      <c r="V56" s="148">
        <v>199185</v>
      </c>
      <c r="W56" s="158">
        <f t="shared" si="34"/>
        <v>32</v>
      </c>
      <c r="X56" s="130">
        <v>41216</v>
      </c>
      <c r="Y56" s="158">
        <f t="shared" si="35"/>
        <v>31</v>
      </c>
    </row>
    <row r="57" spans="1:25" ht="10.5" customHeight="1">
      <c r="A57" s="149" t="s">
        <v>721</v>
      </c>
      <c r="B57" s="130">
        <v>4145.48</v>
      </c>
      <c r="C57" s="158">
        <f t="shared" si="30"/>
        <v>35</v>
      </c>
      <c r="D57" s="130">
        <v>288808</v>
      </c>
      <c r="E57" s="158">
        <f t="shared" si="30"/>
        <v>43</v>
      </c>
      <c r="F57" s="130">
        <v>824108</v>
      </c>
      <c r="G57" s="158">
        <f t="shared" si="29"/>
        <v>44</v>
      </c>
      <c r="H57" s="131">
        <v>198.8</v>
      </c>
      <c r="I57" s="158">
        <f t="shared" si="29"/>
        <v>32</v>
      </c>
      <c r="J57" s="146">
        <v>8.1</v>
      </c>
      <c r="K57" s="158">
        <f t="shared" si="31"/>
        <v>38</v>
      </c>
      <c r="L57" s="146">
        <v>10.3</v>
      </c>
      <c r="M57" s="158">
        <f t="shared" si="32"/>
        <v>4</v>
      </c>
      <c r="N57" s="130">
        <v>390509</v>
      </c>
      <c r="O57" s="158">
        <f t="shared" si="6"/>
        <v>45</v>
      </c>
      <c r="P57" s="148">
        <v>39825</v>
      </c>
      <c r="Q57" s="160">
        <f t="shared" si="7"/>
        <v>44</v>
      </c>
      <c r="R57" s="148">
        <v>287684</v>
      </c>
      <c r="S57" s="160">
        <f t="shared" si="9"/>
        <v>45</v>
      </c>
      <c r="T57" s="148">
        <v>42094</v>
      </c>
      <c r="U57" s="158">
        <f t="shared" si="33"/>
        <v>36</v>
      </c>
      <c r="V57" s="148">
        <v>173361</v>
      </c>
      <c r="W57" s="158">
        <f t="shared" si="34"/>
        <v>37</v>
      </c>
      <c r="X57" s="130">
        <v>26428</v>
      </c>
      <c r="Y57" s="158">
        <f t="shared" si="35"/>
        <v>41</v>
      </c>
    </row>
    <row r="58" spans="1:25" ht="10.5" customHeight="1">
      <c r="A58" s="149" t="s">
        <v>722</v>
      </c>
      <c r="B58" s="130">
        <v>1862.01</v>
      </c>
      <c r="C58" s="158">
        <f t="shared" si="30"/>
        <v>47</v>
      </c>
      <c r="D58" s="130">
        <v>364972</v>
      </c>
      <c r="E58" s="158">
        <f t="shared" si="30"/>
        <v>39</v>
      </c>
      <c r="F58" s="130">
        <v>1022890</v>
      </c>
      <c r="G58" s="158">
        <f t="shared" si="29"/>
        <v>40</v>
      </c>
      <c r="H58" s="131">
        <v>545.3</v>
      </c>
      <c r="I58" s="158">
        <f t="shared" si="29"/>
        <v>11</v>
      </c>
      <c r="J58" s="146">
        <v>9</v>
      </c>
      <c r="K58" s="158">
        <f t="shared" si="31"/>
        <v>18</v>
      </c>
      <c r="L58" s="146">
        <v>9.4</v>
      </c>
      <c r="M58" s="158">
        <f t="shared" si="32"/>
        <v>17</v>
      </c>
      <c r="N58" s="133">
        <v>511354</v>
      </c>
      <c r="O58" s="158">
        <f t="shared" si="6"/>
        <v>39</v>
      </c>
      <c r="P58" s="148">
        <v>50593</v>
      </c>
      <c r="Q58" s="160">
        <f t="shared" si="7"/>
        <v>39</v>
      </c>
      <c r="R58" s="141">
        <v>405854</v>
      </c>
      <c r="S58" s="160">
        <f t="shared" si="9"/>
        <v>38</v>
      </c>
      <c r="T58" s="148">
        <v>50176</v>
      </c>
      <c r="U58" s="158">
        <f t="shared" si="33"/>
        <v>29</v>
      </c>
      <c r="V58" s="148">
        <v>211392</v>
      </c>
      <c r="W58" s="158">
        <f t="shared" si="34"/>
        <v>29</v>
      </c>
      <c r="X58" s="133">
        <v>29052</v>
      </c>
      <c r="Y58" s="158">
        <f t="shared" si="35"/>
        <v>38</v>
      </c>
    </row>
    <row r="59" spans="1:25" ht="10.5" customHeight="1">
      <c r="A59" s="149" t="s">
        <v>723</v>
      </c>
      <c r="B59" s="130">
        <v>5677.03</v>
      </c>
      <c r="C59" s="158">
        <f t="shared" si="30"/>
        <v>26</v>
      </c>
      <c r="D59" s="130">
        <v>566146</v>
      </c>
      <c r="E59" s="158">
        <f t="shared" si="30"/>
        <v>26</v>
      </c>
      <c r="F59" s="130">
        <v>1493092</v>
      </c>
      <c r="G59" s="158">
        <f t="shared" si="29"/>
        <v>27</v>
      </c>
      <c r="H59" s="131">
        <v>263</v>
      </c>
      <c r="I59" s="158">
        <f t="shared" si="29"/>
        <v>26</v>
      </c>
      <c r="J59" s="146">
        <v>8.5</v>
      </c>
      <c r="K59" s="158">
        <f t="shared" si="31"/>
        <v>32</v>
      </c>
      <c r="L59" s="146">
        <v>10</v>
      </c>
      <c r="M59" s="158">
        <f t="shared" si="32"/>
        <v>8</v>
      </c>
      <c r="N59" s="130">
        <v>709607</v>
      </c>
      <c r="O59" s="158">
        <f t="shared" si="6"/>
        <v>28</v>
      </c>
      <c r="P59" s="148">
        <v>70965</v>
      </c>
      <c r="Q59" s="160">
        <f t="shared" si="7"/>
        <v>25</v>
      </c>
      <c r="R59" s="148">
        <v>556411</v>
      </c>
      <c r="S59" s="160">
        <f t="shared" si="9"/>
        <v>26</v>
      </c>
      <c r="T59" s="148">
        <v>62076</v>
      </c>
      <c r="U59" s="158">
        <f t="shared" si="33"/>
        <v>25</v>
      </c>
      <c r="V59" s="148">
        <v>232197</v>
      </c>
      <c r="W59" s="158">
        <f t="shared" si="34"/>
        <v>25</v>
      </c>
      <c r="X59" s="130">
        <v>46593</v>
      </c>
      <c r="Y59" s="158">
        <f t="shared" si="35"/>
        <v>29</v>
      </c>
    </row>
    <row r="60" spans="1:25" ht="10.5" customHeight="1">
      <c r="A60" s="149" t="s">
        <v>724</v>
      </c>
      <c r="B60" s="130">
        <v>7104.94</v>
      </c>
      <c r="C60" s="158">
        <f t="shared" si="30"/>
        <v>14</v>
      </c>
      <c r="D60" s="130">
        <v>321140</v>
      </c>
      <c r="E60" s="158">
        <f t="shared" si="30"/>
        <v>41</v>
      </c>
      <c r="F60" s="130">
        <v>813949</v>
      </c>
      <c r="G60" s="158">
        <f t="shared" si="29"/>
        <v>45</v>
      </c>
      <c r="H60" s="131">
        <v>114.6</v>
      </c>
      <c r="I60" s="158">
        <f t="shared" si="29"/>
        <v>43</v>
      </c>
      <c r="J60" s="146">
        <v>7.8</v>
      </c>
      <c r="K60" s="158">
        <f t="shared" si="31"/>
        <v>46</v>
      </c>
      <c r="L60" s="146">
        <v>10.6</v>
      </c>
      <c r="M60" s="158">
        <f t="shared" si="32"/>
        <v>3</v>
      </c>
      <c r="N60" s="130">
        <v>393820</v>
      </c>
      <c r="O60" s="158">
        <f t="shared" si="6"/>
        <v>44</v>
      </c>
      <c r="P60" s="148">
        <v>39626</v>
      </c>
      <c r="Q60" s="160">
        <f t="shared" si="7"/>
        <v>45</v>
      </c>
      <c r="R60" s="148">
        <v>276982</v>
      </c>
      <c r="S60" s="160">
        <f t="shared" si="9"/>
        <v>46</v>
      </c>
      <c r="T60" s="148">
        <v>34919</v>
      </c>
      <c r="U60" s="158">
        <f t="shared" si="33"/>
        <v>42</v>
      </c>
      <c r="V60" s="148">
        <v>128298</v>
      </c>
      <c r="W60" s="158">
        <f t="shared" si="34"/>
        <v>45</v>
      </c>
      <c r="X60" s="130">
        <v>23036</v>
      </c>
      <c r="Y60" s="158">
        <f t="shared" si="35"/>
        <v>42</v>
      </c>
    </row>
    <row r="61" spans="1:25" ht="10.5" customHeight="1">
      <c r="A61" s="149" t="s">
        <v>725</v>
      </c>
      <c r="B61" s="130">
        <v>4843.11</v>
      </c>
      <c r="C61" s="158">
        <f t="shared" si="30"/>
        <v>29</v>
      </c>
      <c r="D61" s="130">
        <v>1917721</v>
      </c>
      <c r="E61" s="158">
        <f t="shared" si="30"/>
        <v>9</v>
      </c>
      <c r="F61" s="130">
        <v>5015699</v>
      </c>
      <c r="G61" s="158">
        <f t="shared" si="29"/>
        <v>9</v>
      </c>
      <c r="H61" s="131">
        <v>1009</v>
      </c>
      <c r="I61" s="158">
        <f t="shared" si="29"/>
        <v>7</v>
      </c>
      <c r="J61" s="146">
        <v>9</v>
      </c>
      <c r="K61" s="158">
        <f t="shared" si="31"/>
        <v>18</v>
      </c>
      <c r="L61" s="146">
        <v>8.1</v>
      </c>
      <c r="M61" s="158">
        <f t="shared" si="32"/>
        <v>34</v>
      </c>
      <c r="N61" s="130">
        <v>2323182</v>
      </c>
      <c r="O61" s="158">
        <f t="shared" si="6"/>
        <v>9</v>
      </c>
      <c r="P61" s="148">
        <v>223964</v>
      </c>
      <c r="Q61" s="160">
        <f t="shared" si="7"/>
        <v>8</v>
      </c>
      <c r="R61" s="148">
        <v>2013973</v>
      </c>
      <c r="S61" s="160">
        <f t="shared" si="9"/>
        <v>7</v>
      </c>
      <c r="T61" s="148">
        <v>81849</v>
      </c>
      <c r="U61" s="158">
        <f t="shared" si="33"/>
        <v>16</v>
      </c>
      <c r="V61" s="148">
        <v>352823</v>
      </c>
      <c r="W61" s="158">
        <f t="shared" si="34"/>
        <v>16</v>
      </c>
      <c r="X61" s="130">
        <v>77638</v>
      </c>
      <c r="Y61" s="158">
        <f t="shared" si="35"/>
        <v>15</v>
      </c>
    </row>
    <row r="62" spans="1:25" ht="7.5" customHeight="1">
      <c r="A62" s="149"/>
      <c r="B62" s="130"/>
      <c r="C62" s="158"/>
      <c r="D62" s="130"/>
      <c r="E62" s="158"/>
      <c r="F62" s="130"/>
      <c r="G62" s="158"/>
      <c r="H62" s="131"/>
      <c r="I62" s="158"/>
      <c r="J62" s="146"/>
      <c r="K62" s="158"/>
      <c r="L62" s="146"/>
      <c r="M62" s="158"/>
      <c r="O62" s="158"/>
      <c r="P62" s="148"/>
      <c r="Q62" s="160" t="s">
        <v>906</v>
      </c>
      <c r="S62" s="160" t="s">
        <v>906</v>
      </c>
      <c r="T62" s="148"/>
      <c r="U62" s="158"/>
      <c r="V62" s="148"/>
      <c r="W62" s="158"/>
      <c r="X62" s="130"/>
      <c r="Y62" s="158"/>
    </row>
    <row r="63" spans="1:25" ht="10.5" customHeight="1">
      <c r="A63" s="149" t="s">
        <v>726</v>
      </c>
      <c r="B63" s="130">
        <v>2439.54</v>
      </c>
      <c r="C63" s="158">
        <f aca="true" t="shared" si="36" ref="C63:E69">RANK(B63,B$18:B$69)</f>
        <v>42</v>
      </c>
      <c r="D63" s="130">
        <v>278306</v>
      </c>
      <c r="E63" s="158">
        <f t="shared" si="36"/>
        <v>44</v>
      </c>
      <c r="F63" s="130">
        <v>876654</v>
      </c>
      <c r="G63" s="158">
        <f t="shared" si="29"/>
        <v>42</v>
      </c>
      <c r="H63" s="131">
        <v>359.4</v>
      </c>
      <c r="I63" s="158">
        <f t="shared" si="29"/>
        <v>16</v>
      </c>
      <c r="J63" s="146">
        <v>9.1</v>
      </c>
      <c r="K63" s="158">
        <f aca="true" t="shared" si="37" ref="K63:K69">RANK(J63,J$18:J$69)</f>
        <v>12</v>
      </c>
      <c r="L63" s="146">
        <v>9.4</v>
      </c>
      <c r="M63" s="158">
        <f aca="true" t="shared" si="38" ref="M63:M69">RANK(L63,L$18:L$69)</f>
        <v>17</v>
      </c>
      <c r="N63" s="130">
        <v>431457</v>
      </c>
      <c r="O63" s="158">
        <f t="shared" si="6"/>
        <v>43</v>
      </c>
      <c r="P63" s="148">
        <v>40290</v>
      </c>
      <c r="Q63" s="160">
        <f t="shared" si="7"/>
        <v>43</v>
      </c>
      <c r="R63" s="148">
        <v>329076</v>
      </c>
      <c r="S63" s="160">
        <f t="shared" si="9"/>
        <v>43</v>
      </c>
      <c r="T63" s="148">
        <v>41135</v>
      </c>
      <c r="U63" s="158">
        <f aca="true" t="shared" si="39" ref="U63:U69">RANK(T63,$T$18:$T$69)</f>
        <v>37</v>
      </c>
      <c r="V63" s="148">
        <v>191228</v>
      </c>
      <c r="W63" s="158">
        <f aca="true" t="shared" si="40" ref="W63:W69">RANK(V63,$V$18:$V$69)</f>
        <v>33</v>
      </c>
      <c r="X63" s="130">
        <v>50771</v>
      </c>
      <c r="Y63" s="158">
        <f aca="true" t="shared" si="41" ref="Y63:Y69">RANK(X63,$X$18:$X$69)</f>
        <v>25</v>
      </c>
    </row>
    <row r="64" spans="1:25" ht="10.5" customHeight="1">
      <c r="A64" s="149" t="s">
        <v>727</v>
      </c>
      <c r="B64" s="130">
        <v>4094.64</v>
      </c>
      <c r="C64" s="158">
        <f t="shared" si="36"/>
        <v>36</v>
      </c>
      <c r="D64" s="130">
        <v>544878</v>
      </c>
      <c r="E64" s="158">
        <f t="shared" si="36"/>
        <v>27</v>
      </c>
      <c r="F64" s="130">
        <v>1516523</v>
      </c>
      <c r="G64" s="158">
        <f t="shared" si="29"/>
        <v>26</v>
      </c>
      <c r="H64" s="131">
        <v>370.6</v>
      </c>
      <c r="I64" s="158">
        <f t="shared" si="29"/>
        <v>15</v>
      </c>
      <c r="J64" s="146">
        <v>8.7</v>
      </c>
      <c r="K64" s="158">
        <f t="shared" si="37"/>
        <v>30</v>
      </c>
      <c r="L64" s="146">
        <v>9.5</v>
      </c>
      <c r="M64" s="158">
        <f t="shared" si="38"/>
        <v>13</v>
      </c>
      <c r="N64" s="130">
        <v>702091</v>
      </c>
      <c r="O64" s="158">
        <f t="shared" si="6"/>
        <v>29</v>
      </c>
      <c r="P64" s="148">
        <v>68534</v>
      </c>
      <c r="Q64" s="160">
        <f t="shared" si="7"/>
        <v>27</v>
      </c>
      <c r="R64" s="148">
        <v>521310</v>
      </c>
      <c r="S64" s="160">
        <f t="shared" si="9"/>
        <v>29</v>
      </c>
      <c r="T64" s="148">
        <v>44415</v>
      </c>
      <c r="U64" s="158">
        <f t="shared" si="39"/>
        <v>33</v>
      </c>
      <c r="V64" s="148">
        <v>189798</v>
      </c>
      <c r="W64" s="158">
        <f t="shared" si="40"/>
        <v>34</v>
      </c>
      <c r="X64" s="130">
        <v>38029</v>
      </c>
      <c r="Y64" s="158">
        <f t="shared" si="41"/>
        <v>32</v>
      </c>
    </row>
    <row r="65" spans="1:25" ht="10.5" customHeight="1">
      <c r="A65" s="149" t="s">
        <v>728</v>
      </c>
      <c r="B65" s="130">
        <v>6909.3</v>
      </c>
      <c r="C65" s="158">
        <f t="shared" si="36"/>
        <v>16</v>
      </c>
      <c r="D65" s="130">
        <v>647216</v>
      </c>
      <c r="E65" s="158">
        <f t="shared" si="36"/>
        <v>23</v>
      </c>
      <c r="F65" s="130">
        <v>1859344</v>
      </c>
      <c r="G65" s="158">
        <f t="shared" si="29"/>
        <v>22</v>
      </c>
      <c r="H65" s="131">
        <v>251.1</v>
      </c>
      <c r="I65" s="158">
        <f t="shared" si="29"/>
        <v>27</v>
      </c>
      <c r="J65" s="146">
        <v>8.8</v>
      </c>
      <c r="K65" s="158">
        <f t="shared" si="37"/>
        <v>25</v>
      </c>
      <c r="L65" s="146">
        <v>9.2</v>
      </c>
      <c r="M65" s="158">
        <f t="shared" si="38"/>
        <v>20</v>
      </c>
      <c r="N65" s="130">
        <v>886887</v>
      </c>
      <c r="O65" s="158">
        <f t="shared" si="6"/>
        <v>23</v>
      </c>
      <c r="P65" s="148">
        <v>79080</v>
      </c>
      <c r="Q65" s="160">
        <f t="shared" si="7"/>
        <v>24</v>
      </c>
      <c r="R65" s="148">
        <v>661159</v>
      </c>
      <c r="S65" s="160">
        <f t="shared" si="9"/>
        <v>23</v>
      </c>
      <c r="T65" s="148">
        <v>79621</v>
      </c>
      <c r="U65" s="158">
        <f t="shared" si="39"/>
        <v>18</v>
      </c>
      <c r="V65" s="148">
        <v>346959</v>
      </c>
      <c r="W65" s="158">
        <f t="shared" si="40"/>
        <v>17</v>
      </c>
      <c r="X65" s="130">
        <v>92649</v>
      </c>
      <c r="Y65" s="158">
        <f t="shared" si="41"/>
        <v>12</v>
      </c>
    </row>
    <row r="66" spans="1:25" ht="10.5" customHeight="1">
      <c r="A66" s="149" t="s">
        <v>729</v>
      </c>
      <c r="B66" s="130">
        <v>5805.2</v>
      </c>
      <c r="C66" s="158">
        <f t="shared" si="36"/>
        <v>24</v>
      </c>
      <c r="D66" s="130">
        <v>453814</v>
      </c>
      <c r="E66" s="158">
        <f t="shared" si="36"/>
        <v>31</v>
      </c>
      <c r="F66" s="130">
        <v>1221140</v>
      </c>
      <c r="G66" s="158">
        <f t="shared" si="29"/>
        <v>34</v>
      </c>
      <c r="H66" s="131">
        <v>192.7</v>
      </c>
      <c r="I66" s="158">
        <f t="shared" si="29"/>
        <v>36</v>
      </c>
      <c r="J66" s="146">
        <v>8.4</v>
      </c>
      <c r="K66" s="158">
        <f t="shared" si="37"/>
        <v>34</v>
      </c>
      <c r="L66" s="146">
        <v>9.5</v>
      </c>
      <c r="M66" s="158">
        <f t="shared" si="38"/>
        <v>13</v>
      </c>
      <c r="N66" s="130">
        <v>583294</v>
      </c>
      <c r="O66" s="158">
        <f t="shared" si="6"/>
        <v>36</v>
      </c>
      <c r="P66" s="148">
        <v>58160</v>
      </c>
      <c r="Q66" s="160">
        <f t="shared" si="7"/>
        <v>34</v>
      </c>
      <c r="R66" s="148">
        <v>457560</v>
      </c>
      <c r="S66" s="160">
        <f t="shared" si="9"/>
        <v>34</v>
      </c>
      <c r="T66" s="148">
        <v>57711</v>
      </c>
      <c r="U66" s="158">
        <f t="shared" si="39"/>
        <v>26</v>
      </c>
      <c r="V66" s="148">
        <v>216520</v>
      </c>
      <c r="W66" s="158">
        <f t="shared" si="40"/>
        <v>28</v>
      </c>
      <c r="X66" s="130">
        <v>46071</v>
      </c>
      <c r="Y66" s="158">
        <f t="shared" si="41"/>
        <v>30</v>
      </c>
    </row>
    <row r="67" spans="1:25" ht="10.5" customHeight="1">
      <c r="A67" s="149" t="s">
        <v>730</v>
      </c>
      <c r="B67" s="130">
        <v>6684.81</v>
      </c>
      <c r="C67" s="158">
        <f t="shared" si="36"/>
        <v>19</v>
      </c>
      <c r="D67" s="130">
        <v>439012</v>
      </c>
      <c r="E67" s="158">
        <f t="shared" si="36"/>
        <v>34</v>
      </c>
      <c r="F67" s="130">
        <v>1170007</v>
      </c>
      <c r="G67" s="158">
        <f t="shared" si="29"/>
        <v>37</v>
      </c>
      <c r="H67" s="131">
        <v>151.3</v>
      </c>
      <c r="I67" s="158">
        <f t="shared" si="29"/>
        <v>41</v>
      </c>
      <c r="J67" s="146">
        <v>8.8</v>
      </c>
      <c r="K67" s="158">
        <f t="shared" si="37"/>
        <v>25</v>
      </c>
      <c r="L67" s="146">
        <v>9.2</v>
      </c>
      <c r="M67" s="158">
        <f t="shared" si="38"/>
        <v>20</v>
      </c>
      <c r="N67" s="130">
        <v>566981</v>
      </c>
      <c r="O67" s="158">
        <f t="shared" si="6"/>
        <v>37</v>
      </c>
      <c r="P67" s="148">
        <v>56067</v>
      </c>
      <c r="Q67" s="160">
        <f t="shared" si="7"/>
        <v>37</v>
      </c>
      <c r="R67" s="148">
        <v>425256</v>
      </c>
      <c r="S67" s="160">
        <f t="shared" si="9"/>
        <v>37</v>
      </c>
      <c r="T67" s="148">
        <v>56195</v>
      </c>
      <c r="U67" s="158">
        <f t="shared" si="39"/>
        <v>28</v>
      </c>
      <c r="V67" s="148">
        <v>210500</v>
      </c>
      <c r="W67" s="158">
        <f t="shared" si="40"/>
        <v>30</v>
      </c>
      <c r="X67" s="130">
        <v>56213</v>
      </c>
      <c r="Y67" s="158">
        <f t="shared" si="41"/>
        <v>22</v>
      </c>
    </row>
    <row r="68" spans="1:25" ht="10.5" customHeight="1">
      <c r="A68" s="149" t="s">
        <v>731</v>
      </c>
      <c r="B68" s="130">
        <v>9133.06</v>
      </c>
      <c r="C68" s="158">
        <f t="shared" si="36"/>
        <v>9</v>
      </c>
      <c r="D68" s="130">
        <v>716610</v>
      </c>
      <c r="E68" s="158">
        <f t="shared" si="36"/>
        <v>17</v>
      </c>
      <c r="F68" s="130">
        <v>1786194</v>
      </c>
      <c r="G68" s="158">
        <f aca="true" t="shared" si="42" ref="G68:I69">RANK(F68,F$18:F$69)</f>
        <v>24</v>
      </c>
      <c r="H68" s="131">
        <v>194.4</v>
      </c>
      <c r="I68" s="158">
        <f t="shared" si="42"/>
        <v>35</v>
      </c>
      <c r="J68" s="146">
        <v>8.8</v>
      </c>
      <c r="K68" s="158">
        <f t="shared" si="37"/>
        <v>25</v>
      </c>
      <c r="L68" s="146">
        <v>10.1</v>
      </c>
      <c r="M68" s="158">
        <f t="shared" si="38"/>
        <v>6</v>
      </c>
      <c r="N68" s="130">
        <v>828957</v>
      </c>
      <c r="O68" s="158">
        <f t="shared" si="6"/>
        <v>24</v>
      </c>
      <c r="P68" s="148">
        <v>81228</v>
      </c>
      <c r="Q68" s="160">
        <f t="shared" si="7"/>
        <v>23</v>
      </c>
      <c r="R68" s="148">
        <v>621524</v>
      </c>
      <c r="S68" s="160">
        <f t="shared" si="9"/>
        <v>24</v>
      </c>
      <c r="T68" s="148">
        <v>98211</v>
      </c>
      <c r="U68" s="158">
        <f t="shared" si="39"/>
        <v>7</v>
      </c>
      <c r="V68" s="148">
        <v>292722</v>
      </c>
      <c r="W68" s="158">
        <f t="shared" si="40"/>
        <v>22</v>
      </c>
      <c r="X68" s="130">
        <v>89200</v>
      </c>
      <c r="Y68" s="158">
        <f t="shared" si="41"/>
        <v>14</v>
      </c>
    </row>
    <row r="69" spans="1:25" ht="10.5" customHeight="1">
      <c r="A69" s="149" t="s">
        <v>732</v>
      </c>
      <c r="B69" s="130">
        <v>2274.32</v>
      </c>
      <c r="C69" s="158">
        <f t="shared" si="36"/>
        <v>44</v>
      </c>
      <c r="D69" s="130">
        <v>446286</v>
      </c>
      <c r="E69" s="158">
        <f t="shared" si="36"/>
        <v>32</v>
      </c>
      <c r="F69" s="130">
        <v>1318220</v>
      </c>
      <c r="G69" s="158">
        <f t="shared" si="42"/>
        <v>32</v>
      </c>
      <c r="H69" s="131">
        <v>580.4</v>
      </c>
      <c r="I69" s="158">
        <f t="shared" si="42"/>
        <v>9</v>
      </c>
      <c r="J69" s="146">
        <v>12.1</v>
      </c>
      <c r="K69" s="158">
        <f t="shared" si="37"/>
        <v>1</v>
      </c>
      <c r="L69" s="146">
        <v>6.3</v>
      </c>
      <c r="M69" s="158">
        <f t="shared" si="38"/>
        <v>47</v>
      </c>
      <c r="N69" s="130">
        <v>555562</v>
      </c>
      <c r="O69" s="158">
        <f t="shared" si="6"/>
        <v>38</v>
      </c>
      <c r="P69" s="148">
        <v>65609</v>
      </c>
      <c r="Q69" s="160">
        <f t="shared" si="7"/>
        <v>30</v>
      </c>
      <c r="R69" s="148">
        <v>447408</v>
      </c>
      <c r="S69" s="160">
        <f t="shared" si="9"/>
        <v>35</v>
      </c>
      <c r="T69" s="148">
        <v>27088</v>
      </c>
      <c r="U69" s="158">
        <f t="shared" si="39"/>
        <v>46</v>
      </c>
      <c r="V69" s="148">
        <v>94427</v>
      </c>
      <c r="W69" s="158">
        <f t="shared" si="40"/>
        <v>46</v>
      </c>
      <c r="X69" s="130">
        <v>30323</v>
      </c>
      <c r="Y69" s="158">
        <f t="shared" si="41"/>
        <v>36</v>
      </c>
    </row>
    <row r="70" spans="1:25" ht="3" customHeight="1" thickBot="1">
      <c r="A70" s="154"/>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row>
    <row r="71" spans="1:26" s="129" customFormat="1" ht="11.25">
      <c r="A71" s="250" t="s">
        <v>915</v>
      </c>
      <c r="B71" s="250"/>
      <c r="C71" s="250"/>
      <c r="D71" s="250"/>
      <c r="E71" s="250"/>
      <c r="F71" s="250"/>
      <c r="G71" s="250"/>
      <c r="H71" s="250"/>
      <c r="I71" s="250"/>
      <c r="J71" s="250"/>
      <c r="K71" s="250"/>
      <c r="L71" s="250"/>
      <c r="M71" s="250"/>
      <c r="N71" s="246" t="s">
        <v>44</v>
      </c>
      <c r="O71" s="246"/>
      <c r="P71" s="246"/>
      <c r="Q71" s="246"/>
      <c r="R71" s="246"/>
      <c r="S71" s="246"/>
      <c r="T71" s="246"/>
      <c r="U71" s="246"/>
      <c r="V71" s="246"/>
      <c r="W71" s="246"/>
      <c r="X71" s="246"/>
      <c r="Y71" s="246"/>
      <c r="Z71" s="246"/>
    </row>
    <row r="72" spans="1:26" ht="9" customHeight="1">
      <c r="A72" s="244" t="s">
        <v>916</v>
      </c>
      <c r="B72" s="244"/>
      <c r="C72" s="244"/>
      <c r="D72" s="244"/>
      <c r="E72" s="244"/>
      <c r="F72" s="244"/>
      <c r="G72" s="244"/>
      <c r="H72" s="244"/>
      <c r="I72" s="244"/>
      <c r="J72" s="244"/>
      <c r="K72" s="244"/>
      <c r="L72" s="244"/>
      <c r="M72" s="244"/>
      <c r="N72" s="244" t="s">
        <v>45</v>
      </c>
      <c r="O72" s="244"/>
      <c r="P72" s="244"/>
      <c r="Q72" s="244"/>
      <c r="R72" s="244"/>
      <c r="S72" s="244"/>
      <c r="T72" s="244"/>
      <c r="U72" s="244"/>
      <c r="V72" s="244"/>
      <c r="W72" s="244"/>
      <c r="X72" s="244"/>
      <c r="Y72" s="244"/>
      <c r="Z72" s="244"/>
    </row>
    <row r="73" spans="1:26" ht="9" customHeight="1">
      <c r="A73" s="244" t="s">
        <v>917</v>
      </c>
      <c r="B73" s="244"/>
      <c r="C73" s="244"/>
      <c r="D73" s="244"/>
      <c r="E73" s="244"/>
      <c r="F73" s="244"/>
      <c r="G73" s="244"/>
      <c r="H73" s="244"/>
      <c r="I73" s="244"/>
      <c r="J73" s="244"/>
      <c r="K73" s="244"/>
      <c r="L73" s="244"/>
      <c r="M73" s="244"/>
      <c r="N73" s="244" t="s">
        <v>46</v>
      </c>
      <c r="O73" s="244"/>
      <c r="P73" s="244"/>
      <c r="Q73" s="122" t="s">
        <v>866</v>
      </c>
      <c r="S73" s="122"/>
      <c r="T73" s="122"/>
      <c r="U73" s="122"/>
      <c r="V73" s="122"/>
      <c r="W73" s="156"/>
      <c r="X73" s="156"/>
      <c r="Y73" s="156"/>
      <c r="Z73" s="156"/>
    </row>
    <row r="74" spans="1:22" s="156" customFormat="1" ht="9" customHeight="1">
      <c r="A74" s="244" t="s">
        <v>918</v>
      </c>
      <c r="B74" s="244"/>
      <c r="C74" s="244"/>
      <c r="D74" s="244"/>
      <c r="E74" s="244"/>
      <c r="F74" s="244"/>
      <c r="G74" s="244"/>
      <c r="H74" s="244"/>
      <c r="I74" s="244"/>
      <c r="J74" s="244"/>
      <c r="K74" s="244"/>
      <c r="L74" s="244"/>
      <c r="M74" s="244"/>
      <c r="N74" s="244" t="s">
        <v>48</v>
      </c>
      <c r="O74" s="244"/>
      <c r="P74" s="244"/>
      <c r="Q74" s="244"/>
      <c r="R74" s="244"/>
      <c r="S74" s="244"/>
      <c r="T74" s="244"/>
      <c r="U74" s="122" t="s">
        <v>49</v>
      </c>
      <c r="V74" s="124"/>
    </row>
    <row r="75" spans="1:22" s="156" customFormat="1" ht="11.25" customHeight="1">
      <c r="A75" s="248" t="s">
        <v>919</v>
      </c>
      <c r="B75" s="248"/>
      <c r="C75" s="248"/>
      <c r="D75" s="248"/>
      <c r="E75" s="248"/>
      <c r="F75" s="248"/>
      <c r="G75" s="248"/>
      <c r="H75" s="248"/>
      <c r="I75" s="248"/>
      <c r="J75" s="157"/>
      <c r="K75" s="157"/>
      <c r="L75" s="157"/>
      <c r="M75" s="157"/>
      <c r="N75" s="244" t="s">
        <v>47</v>
      </c>
      <c r="O75" s="244"/>
      <c r="P75" s="244"/>
      <c r="Q75" s="122" t="s">
        <v>867</v>
      </c>
      <c r="S75" s="122"/>
      <c r="T75" s="122"/>
      <c r="U75" s="122"/>
      <c r="V75" s="122"/>
    </row>
    <row r="76" spans="1:25" s="156" customFormat="1" ht="10.5">
      <c r="A76" s="244" t="s">
        <v>931</v>
      </c>
      <c r="B76" s="244"/>
      <c r="C76" s="244"/>
      <c r="D76" s="244"/>
      <c r="E76" s="244"/>
      <c r="F76" s="244"/>
      <c r="G76" s="244"/>
      <c r="H76" s="244"/>
      <c r="I76" s="244"/>
      <c r="J76" s="157"/>
      <c r="K76" s="157"/>
      <c r="L76" s="157"/>
      <c r="M76" s="157"/>
      <c r="N76" s="249" t="s">
        <v>835</v>
      </c>
      <c r="O76" s="249"/>
      <c r="P76" s="249"/>
      <c r="Q76" s="249"/>
      <c r="R76" s="249"/>
      <c r="S76" s="249"/>
      <c r="T76" s="249"/>
      <c r="U76" s="249"/>
      <c r="V76" s="249"/>
      <c r="W76" s="249"/>
      <c r="X76" s="249"/>
      <c r="Y76" s="249"/>
    </row>
    <row r="77" spans="1:25" s="156" customFormat="1" ht="9">
      <c r="A77" s="247" t="s">
        <v>932</v>
      </c>
      <c r="B77" s="247"/>
      <c r="C77" s="247"/>
      <c r="D77" s="247"/>
      <c r="E77" s="247"/>
      <c r="F77" s="247"/>
      <c r="G77" s="247"/>
      <c r="H77" s="247"/>
      <c r="I77" s="247"/>
      <c r="J77" s="247"/>
      <c r="K77" s="247"/>
      <c r="L77" s="247"/>
      <c r="M77" s="247"/>
      <c r="N77" s="245" t="s">
        <v>965</v>
      </c>
      <c r="O77" s="245"/>
      <c r="P77" s="245"/>
      <c r="Q77" s="245"/>
      <c r="R77" s="245"/>
      <c r="S77" s="245"/>
      <c r="T77" s="245"/>
      <c r="U77" s="245"/>
      <c r="V77" s="245"/>
      <c r="W77" s="245"/>
      <c r="X77" s="245"/>
      <c r="Y77" s="245"/>
    </row>
    <row r="78" spans="1:25" s="156" customFormat="1" ht="10.5">
      <c r="A78" s="247" t="s">
        <v>933</v>
      </c>
      <c r="B78" s="247"/>
      <c r="C78" s="247"/>
      <c r="D78" s="247"/>
      <c r="E78" s="247"/>
      <c r="F78" s="247"/>
      <c r="G78" s="247"/>
      <c r="H78" s="247"/>
      <c r="I78" s="247"/>
      <c r="J78" s="247"/>
      <c r="K78" s="247"/>
      <c r="L78" s="247"/>
      <c r="M78" s="247"/>
      <c r="N78" s="249" t="s">
        <v>836</v>
      </c>
      <c r="O78" s="249"/>
      <c r="P78" s="249"/>
      <c r="Q78" s="249"/>
      <c r="R78" s="249"/>
      <c r="S78" s="249"/>
      <c r="T78" s="249"/>
      <c r="U78" s="249"/>
      <c r="V78" s="249"/>
      <c r="W78" s="249"/>
      <c r="X78" s="249"/>
      <c r="Y78" s="249"/>
    </row>
    <row r="79" spans="1:25" s="156" customFormat="1" ht="9">
      <c r="A79" s="244" t="s">
        <v>920</v>
      </c>
      <c r="B79" s="244"/>
      <c r="C79" s="244"/>
      <c r="D79" s="244"/>
      <c r="E79" s="244"/>
      <c r="F79" s="244"/>
      <c r="G79" s="244"/>
      <c r="H79" s="244"/>
      <c r="I79" s="244"/>
      <c r="J79" s="244"/>
      <c r="K79" s="244"/>
      <c r="L79" s="244"/>
      <c r="M79" s="244"/>
      <c r="N79" s="243" t="s">
        <v>908</v>
      </c>
      <c r="O79" s="243"/>
      <c r="P79" s="243"/>
      <c r="Q79" s="243"/>
      <c r="R79" s="243"/>
      <c r="S79" s="243"/>
      <c r="T79" s="243"/>
      <c r="U79" s="243"/>
      <c r="V79" s="243"/>
      <c r="W79" s="243"/>
      <c r="X79" s="243"/>
      <c r="Y79" s="243"/>
    </row>
    <row r="80" spans="1:25" s="156" customFormat="1" ht="9">
      <c r="A80" s="244" t="s">
        <v>921</v>
      </c>
      <c r="B80" s="244"/>
      <c r="C80" s="244"/>
      <c r="D80" s="244"/>
      <c r="E80" s="244"/>
      <c r="F80" s="244"/>
      <c r="G80" s="244"/>
      <c r="H80" s="244"/>
      <c r="I80" s="244"/>
      <c r="J80" s="244"/>
      <c r="K80" s="244"/>
      <c r="L80" s="244"/>
      <c r="M80" s="244"/>
      <c r="N80" s="243" t="s">
        <v>966</v>
      </c>
      <c r="O80" s="243"/>
      <c r="P80" s="243"/>
      <c r="Q80" s="243"/>
      <c r="R80" s="243"/>
      <c r="S80" s="243"/>
      <c r="T80" s="243"/>
      <c r="U80" s="243"/>
      <c r="V80" s="243"/>
      <c r="W80" s="243"/>
      <c r="X80" s="243"/>
      <c r="Y80" s="243"/>
    </row>
    <row r="81" spans="14:25" s="156" customFormat="1" ht="9">
      <c r="N81" s="243"/>
      <c r="O81" s="243"/>
      <c r="P81" s="243"/>
      <c r="Q81" s="243"/>
      <c r="R81" s="243"/>
      <c r="S81" s="243"/>
      <c r="T81" s="243"/>
      <c r="U81" s="243"/>
      <c r="V81" s="243"/>
      <c r="W81" s="243"/>
      <c r="X81" s="243"/>
      <c r="Y81" s="243"/>
    </row>
    <row r="82" s="156" customFormat="1" ht="9"/>
    <row r="83" s="156" customFormat="1" ht="9"/>
    <row r="84" s="156" customFormat="1" ht="9"/>
    <row r="85" s="156" customFormat="1" ht="9"/>
    <row r="86" s="156" customFormat="1" ht="9"/>
    <row r="87" s="156" customFormat="1" ht="9"/>
    <row r="88" spans="1:25" s="156" customFormat="1" ht="11.25">
      <c r="A88" s="125"/>
      <c r="B88" s="125"/>
      <c r="C88" s="125"/>
      <c r="D88" s="125"/>
      <c r="E88" s="125"/>
      <c r="F88" s="125"/>
      <c r="G88" s="125"/>
      <c r="H88" s="125"/>
      <c r="I88" s="125"/>
      <c r="N88" s="125"/>
      <c r="O88" s="125"/>
      <c r="P88" s="125"/>
      <c r="Q88" s="125"/>
      <c r="R88" s="125"/>
      <c r="S88" s="125"/>
      <c r="T88" s="125"/>
      <c r="U88" s="125"/>
      <c r="V88" s="125"/>
      <c r="W88" s="125"/>
      <c r="X88" s="125"/>
      <c r="Y88" s="125"/>
    </row>
  </sheetData>
  <sheetProtection sheet="1" formatCells="0" formatColumns="0" formatRows="0" insertColumns="0" insertRows="0" insertHyperlinks="0" deleteColumns="0" deleteRows="0" selectLockedCells="1" sort="0" autoFilter="0" pivotTables="0"/>
  <mergeCells count="41">
    <mergeCell ref="A3:A5"/>
    <mergeCell ref="B4:C4"/>
    <mergeCell ref="D4:E4"/>
    <mergeCell ref="F4:G4"/>
    <mergeCell ref="R4:S4"/>
    <mergeCell ref="T4:U4"/>
    <mergeCell ref="V4:W4"/>
    <mergeCell ref="H4:I4"/>
    <mergeCell ref="J4:K4"/>
    <mergeCell ref="N4:O4"/>
    <mergeCell ref="A1:M1"/>
    <mergeCell ref="A2:M2"/>
    <mergeCell ref="N2:Y2"/>
    <mergeCell ref="L4:M4"/>
    <mergeCell ref="N1:Y1"/>
    <mergeCell ref="X4:Y4"/>
    <mergeCell ref="T3:Y3"/>
    <mergeCell ref="P3:S3"/>
    <mergeCell ref="B3:O3"/>
    <mergeCell ref="P4:Q4"/>
    <mergeCell ref="A71:M71"/>
    <mergeCell ref="A72:M72"/>
    <mergeCell ref="A73:M73"/>
    <mergeCell ref="A74:M74"/>
    <mergeCell ref="N71:Z71"/>
    <mergeCell ref="A80:M80"/>
    <mergeCell ref="A78:M78"/>
    <mergeCell ref="A77:M77"/>
    <mergeCell ref="A79:M79"/>
    <mergeCell ref="N72:Z72"/>
    <mergeCell ref="A75:I75"/>
    <mergeCell ref="A76:I76"/>
    <mergeCell ref="N76:Y76"/>
    <mergeCell ref="N78:Y78"/>
    <mergeCell ref="N81:Y81"/>
    <mergeCell ref="N74:T74"/>
    <mergeCell ref="N79:Y79"/>
    <mergeCell ref="N73:P73"/>
    <mergeCell ref="N75:P75"/>
    <mergeCell ref="N77:Y77"/>
    <mergeCell ref="N80:Y80"/>
  </mergeCells>
  <printOptions/>
  <pageMargins left="0.7874015748031497" right="0.7874015748031497" top="0.07874015748031496" bottom="0.1968503937007874" header="0" footer="0"/>
  <pageSetup horizontalDpi="300" verticalDpi="300" orientation="portrait" paperSize="9" scale="96"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AH77"/>
  <sheetViews>
    <sheetView zoomScaleSheetLayoutView="100" workbookViewId="0" topLeftCell="A1">
      <selection activeCell="A1" sqref="A1:M1"/>
    </sheetView>
  </sheetViews>
  <sheetFormatPr defaultColWidth="9.00390625" defaultRowHeight="12"/>
  <cols>
    <col min="1" max="1" width="11.00390625" style="53" customWidth="1"/>
    <col min="2" max="2" width="12.625" style="53" customWidth="1"/>
    <col min="3" max="3" width="5.00390625" style="53" customWidth="1"/>
    <col min="4" max="4" width="12.625" style="53" customWidth="1"/>
    <col min="5" max="5" width="5.00390625" style="53" customWidth="1"/>
    <col min="6" max="6" width="9.875" style="53" customWidth="1"/>
    <col min="7" max="7" width="5.00390625" style="53" customWidth="1"/>
    <col min="8" max="8" width="12.625" style="53" customWidth="1"/>
    <col min="9" max="9" width="5.00390625" style="53" customWidth="1"/>
    <col min="10" max="10" width="10.125" style="53" customWidth="1"/>
    <col min="11" max="11" width="5.00390625" style="53" customWidth="1"/>
    <col min="12" max="12" width="12.625" style="53" customWidth="1"/>
    <col min="13" max="13" width="5.00390625" style="53" customWidth="1"/>
    <col min="14" max="14" width="14.875" style="53" customWidth="1"/>
    <col min="15" max="15" width="5.375" style="53" customWidth="1"/>
    <col min="16" max="16" width="14.875" style="53" customWidth="1"/>
    <col min="17" max="17" width="5.375" style="53" customWidth="1"/>
    <col min="18" max="18" width="12.50390625" style="53" customWidth="1"/>
    <col min="19" max="19" width="5.375" style="53" customWidth="1"/>
    <col min="20" max="20" width="13.625" style="53" customWidth="1"/>
    <col min="21" max="21" width="5.375" style="53" customWidth="1"/>
    <col min="22" max="22" width="14.875" style="53" customWidth="1"/>
    <col min="23" max="23" width="5.375" style="53" customWidth="1"/>
    <col min="24" max="24" width="10.50390625" style="53" customWidth="1"/>
    <col min="25" max="25" width="11.00390625" style="53" customWidth="1"/>
    <col min="26" max="16384" width="9.375" style="53" customWidth="1"/>
  </cols>
  <sheetData>
    <row r="1" spans="1:25" s="116" customFormat="1" ht="24" customHeight="1">
      <c r="A1" s="281" t="s">
        <v>976</v>
      </c>
      <c r="B1" s="281"/>
      <c r="C1" s="281"/>
      <c r="D1" s="281"/>
      <c r="E1" s="281"/>
      <c r="F1" s="281"/>
      <c r="G1" s="281"/>
      <c r="H1" s="281"/>
      <c r="I1" s="281"/>
      <c r="J1" s="281"/>
      <c r="K1" s="281"/>
      <c r="L1" s="281"/>
      <c r="M1" s="281"/>
      <c r="N1" s="282" t="s">
        <v>977</v>
      </c>
      <c r="O1" s="282"/>
      <c r="P1" s="282"/>
      <c r="Q1" s="282"/>
      <c r="R1" s="282"/>
      <c r="S1" s="282"/>
      <c r="T1" s="282"/>
      <c r="U1" s="282"/>
      <c r="V1" s="282"/>
      <c r="W1" s="282"/>
      <c r="X1" s="282"/>
      <c r="Y1" s="282"/>
    </row>
    <row r="2" spans="1:25" ht="30" customHeight="1" thickBot="1">
      <c r="A2" s="54"/>
      <c r="B2" s="54"/>
      <c r="C2" s="54"/>
      <c r="D2" s="54"/>
      <c r="E2" s="54"/>
      <c r="F2" s="54"/>
      <c r="G2" s="54"/>
      <c r="H2" s="54"/>
      <c r="I2" s="54"/>
      <c r="J2" s="54"/>
      <c r="K2" s="54"/>
      <c r="L2" s="54"/>
      <c r="M2" s="54"/>
      <c r="N2" s="117"/>
      <c r="O2" s="117"/>
      <c r="P2" s="117"/>
      <c r="Q2" s="117"/>
      <c r="R2" s="117"/>
      <c r="S2" s="117"/>
      <c r="T2" s="117"/>
      <c r="U2" s="117"/>
      <c r="V2" s="117"/>
      <c r="W2" s="117"/>
      <c r="X2" s="117"/>
      <c r="Y2" s="117"/>
    </row>
    <row r="3" spans="1:25" ht="11.25">
      <c r="A3" s="283" t="s">
        <v>811</v>
      </c>
      <c r="B3" s="270" t="s">
        <v>837</v>
      </c>
      <c r="C3" s="271"/>
      <c r="D3" s="271"/>
      <c r="E3" s="271"/>
      <c r="F3" s="271"/>
      <c r="G3" s="271"/>
      <c r="H3" s="271"/>
      <c r="I3" s="272"/>
      <c r="J3" s="270" t="s">
        <v>838</v>
      </c>
      <c r="K3" s="271"/>
      <c r="L3" s="271"/>
      <c r="M3" s="271"/>
      <c r="N3" s="271"/>
      <c r="O3" s="271"/>
      <c r="P3" s="271"/>
      <c r="Q3" s="272"/>
      <c r="R3" s="270" t="s">
        <v>839</v>
      </c>
      <c r="S3" s="271"/>
      <c r="T3" s="271"/>
      <c r="U3" s="271"/>
      <c r="V3" s="271"/>
      <c r="W3" s="272"/>
      <c r="X3" s="269" t="s">
        <v>873</v>
      </c>
      <c r="Y3" s="269"/>
    </row>
    <row r="4" spans="1:25" ht="37.5" customHeight="1">
      <c r="A4" s="284"/>
      <c r="B4" s="276" t="s">
        <v>840</v>
      </c>
      <c r="C4" s="276"/>
      <c r="D4" s="276" t="s">
        <v>841</v>
      </c>
      <c r="E4" s="276"/>
      <c r="F4" s="266" t="s">
        <v>842</v>
      </c>
      <c r="G4" s="266"/>
      <c r="H4" s="265" t="s">
        <v>843</v>
      </c>
      <c r="I4" s="266"/>
      <c r="J4" s="275" t="s">
        <v>844</v>
      </c>
      <c r="K4" s="276"/>
      <c r="L4" s="275" t="s">
        <v>845</v>
      </c>
      <c r="M4" s="276"/>
      <c r="N4" s="265" t="s">
        <v>846</v>
      </c>
      <c r="O4" s="266"/>
      <c r="P4" s="276" t="s">
        <v>847</v>
      </c>
      <c r="Q4" s="276"/>
      <c r="R4" s="275" t="s">
        <v>922</v>
      </c>
      <c r="S4" s="276"/>
      <c r="T4" s="275" t="s">
        <v>923</v>
      </c>
      <c r="U4" s="276"/>
      <c r="V4" s="275" t="s">
        <v>924</v>
      </c>
      <c r="W4" s="276"/>
      <c r="X4" s="57" t="s">
        <v>925</v>
      </c>
      <c r="Y4" s="58" t="s">
        <v>879</v>
      </c>
    </row>
    <row r="5" spans="1:25" ht="11.25">
      <c r="A5" s="284"/>
      <c r="B5" s="59" t="s">
        <v>848</v>
      </c>
      <c r="C5" s="60" t="s">
        <v>849</v>
      </c>
      <c r="D5" s="59" t="s">
        <v>848</v>
      </c>
      <c r="E5" s="60" t="s">
        <v>849</v>
      </c>
      <c r="F5" s="59" t="s">
        <v>848</v>
      </c>
      <c r="G5" s="60" t="s">
        <v>849</v>
      </c>
      <c r="H5" s="59" t="s">
        <v>848</v>
      </c>
      <c r="I5" s="60" t="s">
        <v>849</v>
      </c>
      <c r="J5" s="59" t="s">
        <v>848</v>
      </c>
      <c r="K5" s="60" t="s">
        <v>849</v>
      </c>
      <c r="L5" s="59" t="s">
        <v>848</v>
      </c>
      <c r="M5" s="60" t="s">
        <v>849</v>
      </c>
      <c r="N5" s="59" t="s">
        <v>848</v>
      </c>
      <c r="O5" s="60" t="s">
        <v>849</v>
      </c>
      <c r="P5" s="59" t="s">
        <v>848</v>
      </c>
      <c r="Q5" s="60" t="s">
        <v>849</v>
      </c>
      <c r="R5" s="59" t="s">
        <v>848</v>
      </c>
      <c r="S5" s="60" t="s">
        <v>849</v>
      </c>
      <c r="T5" s="59" t="s">
        <v>848</v>
      </c>
      <c r="U5" s="60" t="s">
        <v>849</v>
      </c>
      <c r="V5" s="59" t="s">
        <v>848</v>
      </c>
      <c r="W5" s="60" t="s">
        <v>849</v>
      </c>
      <c r="X5" s="61" t="s">
        <v>887</v>
      </c>
      <c r="Y5" s="61" t="s">
        <v>887</v>
      </c>
    </row>
    <row r="6" spans="1:25" ht="7.5" customHeight="1">
      <c r="A6" s="118"/>
      <c r="B6" s="64" t="s">
        <v>850</v>
      </c>
      <c r="C6" s="74"/>
      <c r="D6" s="64" t="s">
        <v>851</v>
      </c>
      <c r="E6" s="74"/>
      <c r="F6" s="64" t="s">
        <v>852</v>
      </c>
      <c r="G6" s="74"/>
      <c r="H6" s="64" t="s">
        <v>853</v>
      </c>
      <c r="I6" s="74"/>
      <c r="J6" s="64" t="s">
        <v>854</v>
      </c>
      <c r="K6" s="74"/>
      <c r="L6" s="64" t="s">
        <v>804</v>
      </c>
      <c r="M6" s="74"/>
      <c r="N6" s="64" t="s">
        <v>855</v>
      </c>
      <c r="O6" s="119"/>
      <c r="P6" s="64" t="s">
        <v>855</v>
      </c>
      <c r="Q6" s="119"/>
      <c r="R6" s="64" t="s">
        <v>856</v>
      </c>
      <c r="S6" s="119"/>
      <c r="T6" s="64" t="s">
        <v>857</v>
      </c>
      <c r="U6" s="119"/>
      <c r="V6" s="64" t="s">
        <v>855</v>
      </c>
      <c r="W6" s="119"/>
      <c r="X6" s="64" t="s">
        <v>892</v>
      </c>
      <c r="Y6" s="64" t="s">
        <v>892</v>
      </c>
    </row>
    <row r="7" spans="1:25" ht="10.5" customHeight="1">
      <c r="A7" s="66" t="s">
        <v>939</v>
      </c>
      <c r="B7" s="71">
        <v>10748000</v>
      </c>
      <c r="C7" s="69"/>
      <c r="D7" s="71">
        <v>0</v>
      </c>
      <c r="E7" s="69"/>
      <c r="F7" s="75">
        <v>371416</v>
      </c>
      <c r="G7" s="69"/>
      <c r="H7" s="71">
        <v>6007171</v>
      </c>
      <c r="I7" s="69"/>
      <c r="J7" s="68">
        <v>387726</v>
      </c>
      <c r="K7" s="69"/>
      <c r="L7" s="71">
        <v>10320583</v>
      </c>
      <c r="M7" s="69"/>
      <c r="N7" s="71">
        <v>306029559</v>
      </c>
      <c r="O7" s="69"/>
      <c r="P7" s="71">
        <v>117204266</v>
      </c>
      <c r="Q7" s="69"/>
      <c r="R7" s="71">
        <v>0</v>
      </c>
      <c r="S7" s="69"/>
      <c r="T7" s="71">
        <v>0</v>
      </c>
      <c r="U7" s="69"/>
      <c r="V7" s="71">
        <v>0</v>
      </c>
      <c r="W7" s="69"/>
      <c r="X7" s="67" t="s">
        <v>777</v>
      </c>
      <c r="Y7" s="68">
        <v>329062</v>
      </c>
    </row>
    <row r="8" spans="1:25" ht="10.5" customHeight="1">
      <c r="A8" s="79" t="s">
        <v>806</v>
      </c>
      <c r="B8" s="77">
        <v>10344000</v>
      </c>
      <c r="C8" s="69"/>
      <c r="D8" s="71">
        <v>0</v>
      </c>
      <c r="E8" s="69"/>
      <c r="F8" s="75">
        <v>364054</v>
      </c>
      <c r="G8" s="69"/>
      <c r="H8" s="77">
        <v>5973906</v>
      </c>
      <c r="I8" s="69"/>
      <c r="J8" s="75">
        <v>369612</v>
      </c>
      <c r="K8" s="69"/>
      <c r="L8" s="77">
        <v>10103284</v>
      </c>
      <c r="M8" s="69"/>
      <c r="N8" s="77">
        <v>313068385</v>
      </c>
      <c r="O8" s="69"/>
      <c r="P8" s="77">
        <v>119303964</v>
      </c>
      <c r="Q8" s="69"/>
      <c r="R8" s="77">
        <v>0</v>
      </c>
      <c r="S8" s="69"/>
      <c r="T8" s="77">
        <v>0</v>
      </c>
      <c r="U8" s="69"/>
      <c r="V8" s="77">
        <v>0</v>
      </c>
      <c r="W8" s="69"/>
      <c r="X8" s="67" t="s">
        <v>777</v>
      </c>
      <c r="Y8" s="75">
        <v>328849</v>
      </c>
    </row>
    <row r="9" spans="1:25" ht="10.5" customHeight="1">
      <c r="A9" s="79" t="s">
        <v>902</v>
      </c>
      <c r="B9" s="77">
        <v>10025000</v>
      </c>
      <c r="C9" s="82"/>
      <c r="D9" s="77">
        <v>0</v>
      </c>
      <c r="E9" s="82"/>
      <c r="F9" s="75">
        <v>358233</v>
      </c>
      <c r="G9" s="82"/>
      <c r="H9" s="77">
        <v>5984857</v>
      </c>
      <c r="I9" s="82"/>
      <c r="J9" s="75">
        <v>358246</v>
      </c>
      <c r="K9" s="82"/>
      <c r="L9" s="77">
        <v>9937330</v>
      </c>
      <c r="M9" s="82"/>
      <c r="N9" s="77">
        <v>323071831</v>
      </c>
      <c r="O9" s="82"/>
      <c r="P9" s="77">
        <v>119872778</v>
      </c>
      <c r="Q9" s="82"/>
      <c r="R9" s="77">
        <v>1811270</v>
      </c>
      <c r="S9" s="82"/>
      <c r="T9" s="77">
        <v>11515397</v>
      </c>
      <c r="U9" s="82"/>
      <c r="V9" s="77">
        <v>627556411</v>
      </c>
      <c r="W9" s="82"/>
      <c r="X9" s="81" t="s">
        <v>777</v>
      </c>
      <c r="Y9" s="75">
        <v>333313</v>
      </c>
    </row>
    <row r="10" spans="1:25" s="84" customFormat="1" ht="10.5" customHeight="1">
      <c r="A10" s="79" t="s">
        <v>903</v>
      </c>
      <c r="B10" s="77">
        <v>8960000</v>
      </c>
      <c r="C10" s="82"/>
      <c r="D10" s="77">
        <v>0</v>
      </c>
      <c r="E10" s="82"/>
      <c r="F10" s="75">
        <v>352594</v>
      </c>
      <c r="G10" s="82"/>
      <c r="H10" s="77">
        <v>5314826</v>
      </c>
      <c r="I10" s="82"/>
      <c r="J10" s="75">
        <v>373713</v>
      </c>
      <c r="K10" s="82"/>
      <c r="L10" s="77">
        <v>9837464</v>
      </c>
      <c r="M10" s="82"/>
      <c r="N10" s="77">
        <v>305870073</v>
      </c>
      <c r="O10" s="82"/>
      <c r="P10" s="77">
        <v>113193073</v>
      </c>
      <c r="Q10" s="82"/>
      <c r="R10" s="77">
        <v>0</v>
      </c>
      <c r="S10" s="82"/>
      <c r="T10" s="77">
        <v>0</v>
      </c>
      <c r="U10" s="82"/>
      <c r="V10" s="77">
        <v>0</v>
      </c>
      <c r="W10" s="82"/>
      <c r="X10" s="81" t="s">
        <v>777</v>
      </c>
      <c r="Y10" s="75">
        <v>328186</v>
      </c>
    </row>
    <row r="11" spans="1:25" s="84" customFormat="1" ht="10.5" customHeight="1">
      <c r="A11" s="79" t="s">
        <v>904</v>
      </c>
      <c r="B11" s="77">
        <v>9175000</v>
      </c>
      <c r="C11" s="82"/>
      <c r="D11" s="77">
        <v>0</v>
      </c>
      <c r="E11" s="82"/>
      <c r="F11" s="75">
        <v>347621</v>
      </c>
      <c r="G11" s="82"/>
      <c r="H11" s="77">
        <v>5239352</v>
      </c>
      <c r="I11" s="82"/>
      <c r="J11" s="75">
        <v>345457</v>
      </c>
      <c r="K11" s="82"/>
      <c r="L11" s="77">
        <v>9377750</v>
      </c>
      <c r="M11" s="82"/>
      <c r="N11" s="77">
        <v>291449554</v>
      </c>
      <c r="O11" s="82"/>
      <c r="P11" s="77">
        <v>107859559</v>
      </c>
      <c r="Q11" s="82"/>
      <c r="R11" s="77">
        <v>1832819</v>
      </c>
      <c r="S11" s="82"/>
      <c r="T11" s="77">
        <v>12526737</v>
      </c>
      <c r="U11" s="82"/>
      <c r="V11" s="77">
        <v>639320618</v>
      </c>
      <c r="W11" s="82"/>
      <c r="X11" s="81" t="s">
        <v>777</v>
      </c>
      <c r="Y11" s="75">
        <v>323008</v>
      </c>
    </row>
    <row r="12" spans="1:25" s="84" customFormat="1" ht="10.5" customHeight="1">
      <c r="A12" s="79" t="s">
        <v>905</v>
      </c>
      <c r="B12" s="77">
        <v>9490000</v>
      </c>
      <c r="C12" s="82"/>
      <c r="D12" s="77">
        <v>24918017</v>
      </c>
      <c r="E12" s="82"/>
      <c r="F12" s="75">
        <v>344715</v>
      </c>
      <c r="G12" s="82"/>
      <c r="H12" s="77">
        <v>5021610</v>
      </c>
      <c r="I12" s="82"/>
      <c r="J12" s="75">
        <v>341421</v>
      </c>
      <c r="K12" s="82"/>
      <c r="L12" s="77">
        <v>9183833</v>
      </c>
      <c r="M12" s="82"/>
      <c r="N12" s="77">
        <v>300477604</v>
      </c>
      <c r="O12" s="82"/>
      <c r="P12" s="77">
        <v>110242635</v>
      </c>
      <c r="Q12" s="82"/>
      <c r="R12" s="77">
        <v>0</v>
      </c>
      <c r="S12" s="82"/>
      <c r="T12" s="77">
        <v>0</v>
      </c>
      <c r="U12" s="82"/>
      <c r="V12" s="77">
        <v>0</v>
      </c>
      <c r="W12" s="82"/>
      <c r="X12" s="81" t="s">
        <v>777</v>
      </c>
      <c r="Y12" s="75">
        <v>317133</v>
      </c>
    </row>
    <row r="13" spans="1:25" s="84" customFormat="1" ht="10.5" customHeight="1">
      <c r="A13" s="79" t="s">
        <v>909</v>
      </c>
      <c r="B13" s="77">
        <v>9057000</v>
      </c>
      <c r="C13" s="82"/>
      <c r="D13" s="77">
        <v>0</v>
      </c>
      <c r="E13" s="82"/>
      <c r="F13" s="75">
        <v>337967</v>
      </c>
      <c r="G13" s="82"/>
      <c r="H13" s="77">
        <v>4752986</v>
      </c>
      <c r="I13" s="82"/>
      <c r="J13" s="75">
        <v>316267</v>
      </c>
      <c r="K13" s="82"/>
      <c r="L13" s="77">
        <v>8866220</v>
      </c>
      <c r="M13" s="82"/>
      <c r="N13" s="77">
        <v>286667406</v>
      </c>
      <c r="O13" s="82"/>
      <c r="P13" s="77">
        <v>103305132</v>
      </c>
      <c r="Q13" s="82"/>
      <c r="R13" s="77">
        <v>0</v>
      </c>
      <c r="S13" s="82"/>
      <c r="T13" s="77">
        <v>0</v>
      </c>
      <c r="U13" s="82"/>
      <c r="V13" s="77">
        <v>0</v>
      </c>
      <c r="W13" s="82"/>
      <c r="X13" s="81" t="s">
        <v>777</v>
      </c>
      <c r="Y13" s="75">
        <v>308692</v>
      </c>
    </row>
    <row r="14" spans="1:25" s="84" customFormat="1" ht="10.5" customHeight="1">
      <c r="A14" s="79" t="s">
        <v>928</v>
      </c>
      <c r="B14" s="77">
        <v>8889000</v>
      </c>
      <c r="C14" s="82"/>
      <c r="D14" s="77">
        <v>0</v>
      </c>
      <c r="E14" s="82"/>
      <c r="F14" s="75">
        <v>331312</v>
      </c>
      <c r="G14" s="82"/>
      <c r="H14" s="77">
        <v>4433754</v>
      </c>
      <c r="I14" s="82"/>
      <c r="J14" s="75">
        <v>290848</v>
      </c>
      <c r="K14" s="82"/>
      <c r="L14" s="77">
        <v>8323589</v>
      </c>
      <c r="M14" s="82"/>
      <c r="N14" s="77">
        <v>269361805</v>
      </c>
      <c r="O14" s="82"/>
      <c r="P14" s="77">
        <v>97458726</v>
      </c>
      <c r="Q14" s="82"/>
      <c r="R14" s="77">
        <v>1679606</v>
      </c>
      <c r="S14" s="82"/>
      <c r="T14" s="77">
        <v>11974766</v>
      </c>
      <c r="U14" s="82"/>
      <c r="V14" s="77">
        <v>548464125</v>
      </c>
      <c r="W14" s="82"/>
      <c r="X14" s="81" t="s">
        <v>777</v>
      </c>
      <c r="Y14" s="75">
        <v>306129</v>
      </c>
    </row>
    <row r="15" spans="1:25" s="101" customFormat="1" ht="10.5" customHeight="1">
      <c r="A15" s="79" t="s">
        <v>927</v>
      </c>
      <c r="B15" s="77">
        <v>7792000</v>
      </c>
      <c r="C15" s="82"/>
      <c r="D15" s="77">
        <v>0</v>
      </c>
      <c r="E15" s="82"/>
      <c r="F15" s="77">
        <f>SUM(F18:F69)</f>
        <v>325410</v>
      </c>
      <c r="G15" s="82"/>
      <c r="H15" s="77">
        <v>4721968</v>
      </c>
      <c r="I15" s="82"/>
      <c r="J15" s="181">
        <v>270837</v>
      </c>
      <c r="K15" s="82"/>
      <c r="L15" s="182">
        <v>8107358</v>
      </c>
      <c r="M15" s="82"/>
      <c r="N15" s="77">
        <v>284170621</v>
      </c>
      <c r="O15" s="82"/>
      <c r="P15" s="77">
        <v>101676787</v>
      </c>
      <c r="Q15" s="82"/>
      <c r="R15" s="182">
        <v>0</v>
      </c>
      <c r="S15" s="82"/>
      <c r="T15" s="182">
        <v>0</v>
      </c>
      <c r="U15" s="82"/>
      <c r="V15" s="77">
        <v>0</v>
      </c>
      <c r="W15" s="82"/>
      <c r="X15" s="81" t="s">
        <v>777</v>
      </c>
      <c r="Y15" s="75">
        <v>302623</v>
      </c>
    </row>
    <row r="16" spans="1:25" s="101" customFormat="1" ht="10.5" customHeight="1">
      <c r="A16" s="92" t="s">
        <v>940</v>
      </c>
      <c r="B16" s="97">
        <v>8730000</v>
      </c>
      <c r="C16" s="95"/>
      <c r="D16" s="97">
        <v>0</v>
      </c>
      <c r="E16" s="95"/>
      <c r="F16" s="97">
        <v>0</v>
      </c>
      <c r="G16" s="95"/>
      <c r="H16" s="97">
        <v>4455064</v>
      </c>
      <c r="I16" s="95"/>
      <c r="J16" s="52">
        <f>SUM(J18:J69)</f>
        <v>270906</v>
      </c>
      <c r="K16" s="95"/>
      <c r="L16" s="115">
        <f>SUM(L18:L69)</f>
        <v>8113676</v>
      </c>
      <c r="M16" s="95"/>
      <c r="N16" s="97">
        <v>284418266</v>
      </c>
      <c r="O16" s="95"/>
      <c r="P16" s="97">
        <v>101792163</v>
      </c>
      <c r="Q16" s="95"/>
      <c r="R16" s="97">
        <f>SUM(R18:R69)</f>
        <v>1613318</v>
      </c>
      <c r="S16" s="95"/>
      <c r="T16" s="97">
        <f>SUM(T18:T69)</f>
        <v>11565953</v>
      </c>
      <c r="U16" s="95"/>
      <c r="V16" s="97">
        <v>538775810</v>
      </c>
      <c r="W16" s="95"/>
      <c r="X16" s="164" t="s">
        <v>777</v>
      </c>
      <c r="Y16" s="93">
        <v>304203</v>
      </c>
    </row>
    <row r="17" spans="1:25" ht="15" customHeight="1">
      <c r="A17" s="102"/>
      <c r="B17" s="71"/>
      <c r="C17" s="69"/>
      <c r="D17" s="71"/>
      <c r="E17" s="69"/>
      <c r="F17" s="68"/>
      <c r="G17" s="69"/>
      <c r="H17" s="71"/>
      <c r="I17" s="69"/>
      <c r="J17" s="68"/>
      <c r="K17" s="69"/>
      <c r="L17" s="71"/>
      <c r="M17" s="69"/>
      <c r="N17" s="71"/>
      <c r="O17" s="69"/>
      <c r="P17" s="71"/>
      <c r="Q17" s="69"/>
      <c r="R17" s="71"/>
      <c r="S17" s="69"/>
      <c r="T17" s="71"/>
      <c r="U17" s="69"/>
      <c r="V17" s="71"/>
      <c r="W17" s="69"/>
      <c r="X17" s="74"/>
      <c r="Y17" s="68"/>
    </row>
    <row r="18" spans="1:25" ht="10.5" customHeight="1">
      <c r="A18" s="104" t="s">
        <v>734</v>
      </c>
      <c r="B18" s="71">
        <v>623900</v>
      </c>
      <c r="C18" s="161">
        <f>RANK(B18,B$18:B$69)</f>
        <v>1</v>
      </c>
      <c r="D18" s="71">
        <v>5583301</v>
      </c>
      <c r="E18" s="161">
        <f aca="true" t="shared" si="0" ref="E18:E25">RANK(D18,D$18:D$69)</f>
        <v>1</v>
      </c>
      <c r="F18" s="198">
        <v>34301</v>
      </c>
      <c r="G18" s="161">
        <f>RANK(F18,F$18:F$69)</f>
        <v>1</v>
      </c>
      <c r="H18" s="71">
        <v>1356864</v>
      </c>
      <c r="I18" s="161">
        <f aca="true" t="shared" si="1" ref="I18:I25">RANK(H18,H$18:H$69)</f>
        <v>1</v>
      </c>
      <c r="J18" s="68">
        <v>7244</v>
      </c>
      <c r="K18" s="161">
        <f>RANK(J18,J$18:J$69)</f>
        <v>9</v>
      </c>
      <c r="L18" s="68">
        <v>189892</v>
      </c>
      <c r="M18" s="161">
        <f aca="true" t="shared" si="2" ref="M18:M25">RANK(L18,L$18:L$69)</f>
        <v>18</v>
      </c>
      <c r="N18" s="71">
        <v>5262648</v>
      </c>
      <c r="O18" s="161">
        <f>RANK(N18,N$18:N$69)</f>
        <v>20</v>
      </c>
      <c r="P18" s="71">
        <v>1811406</v>
      </c>
      <c r="Q18" s="161">
        <f>RANK(P18,P$18:P$69)</f>
        <v>22</v>
      </c>
      <c r="R18" s="71">
        <v>64471</v>
      </c>
      <c r="S18" s="161">
        <f>RANK(R18,R$18:R$69)</f>
        <v>7</v>
      </c>
      <c r="T18" s="71">
        <v>502536</v>
      </c>
      <c r="U18" s="161">
        <f aca="true" t="shared" si="3" ref="U18:U25">RANK(T18,T$18:T$69)</f>
        <v>5</v>
      </c>
      <c r="V18" s="71">
        <v>19728125</v>
      </c>
      <c r="W18" s="161">
        <f aca="true" t="shared" si="4" ref="W18:W25">RANK(V18,V$18:V$69)</f>
        <v>6</v>
      </c>
      <c r="X18" s="75">
        <v>2367</v>
      </c>
      <c r="Y18" s="105">
        <v>298951</v>
      </c>
    </row>
    <row r="19" spans="1:25" ht="10.5" customHeight="1">
      <c r="A19" s="104" t="s">
        <v>735</v>
      </c>
      <c r="B19" s="71">
        <v>315200</v>
      </c>
      <c r="C19" s="161">
        <f aca="true" t="shared" si="5" ref="C19:C69">RANK(B19,B$18:B$69)</f>
        <v>11</v>
      </c>
      <c r="D19" s="71">
        <v>630485</v>
      </c>
      <c r="E19" s="161">
        <f t="shared" si="0"/>
        <v>9</v>
      </c>
      <c r="F19" s="198">
        <v>11453</v>
      </c>
      <c r="G19" s="161">
        <f aca="true" t="shared" si="6" ref="G19:G69">RANK(F19,F$18:F$69)</f>
        <v>9</v>
      </c>
      <c r="H19" s="71">
        <v>177380</v>
      </c>
      <c r="I19" s="161">
        <f t="shared" si="1"/>
        <v>7</v>
      </c>
      <c r="J19" s="68">
        <v>1881</v>
      </c>
      <c r="K19" s="161">
        <f aca="true" t="shared" si="7" ref="K19:K69">RANK(J19,J$18:J$69)</f>
        <v>40</v>
      </c>
      <c r="L19" s="68">
        <v>59919</v>
      </c>
      <c r="M19" s="161">
        <f t="shared" si="2"/>
        <v>38</v>
      </c>
      <c r="N19" s="71">
        <v>1264566</v>
      </c>
      <c r="O19" s="161">
        <f aca="true" t="shared" si="8" ref="O19:O69">RANK(N19,N$18:N$69)</f>
        <v>43</v>
      </c>
      <c r="P19" s="71">
        <v>420960</v>
      </c>
      <c r="Q19" s="161">
        <f aca="true" t="shared" si="9" ref="Q19:S69">RANK(P19,P$18:P$69)</f>
        <v>43</v>
      </c>
      <c r="R19" s="71">
        <v>20214</v>
      </c>
      <c r="S19" s="161">
        <f t="shared" si="9"/>
        <v>28</v>
      </c>
      <c r="T19" s="71">
        <v>125723</v>
      </c>
      <c r="U19" s="161">
        <f t="shared" si="3"/>
        <v>28</v>
      </c>
      <c r="V19" s="71">
        <v>3577699</v>
      </c>
      <c r="W19" s="161">
        <f t="shared" si="4"/>
        <v>28</v>
      </c>
      <c r="X19" s="75">
        <v>2689</v>
      </c>
      <c r="Y19" s="105">
        <v>268137</v>
      </c>
    </row>
    <row r="20" spans="1:25" ht="10.5" customHeight="1">
      <c r="A20" s="104" t="s">
        <v>736</v>
      </c>
      <c r="B20" s="71">
        <v>328000</v>
      </c>
      <c r="C20" s="161">
        <f t="shared" si="5"/>
        <v>10</v>
      </c>
      <c r="D20" s="71">
        <v>1156859</v>
      </c>
      <c r="E20" s="161">
        <f t="shared" si="0"/>
        <v>2</v>
      </c>
      <c r="F20" s="198">
        <v>16328</v>
      </c>
      <c r="G20" s="161">
        <f t="shared" si="6"/>
        <v>4</v>
      </c>
      <c r="H20" s="71">
        <v>147814</v>
      </c>
      <c r="I20" s="161">
        <f t="shared" si="1"/>
        <v>9</v>
      </c>
      <c r="J20" s="68">
        <v>2723</v>
      </c>
      <c r="K20" s="161">
        <f t="shared" si="7"/>
        <v>30</v>
      </c>
      <c r="L20" s="68">
        <v>96242</v>
      </c>
      <c r="M20" s="161">
        <f t="shared" si="2"/>
        <v>26</v>
      </c>
      <c r="N20" s="71">
        <v>2412545</v>
      </c>
      <c r="O20" s="161">
        <f t="shared" si="8"/>
        <v>30</v>
      </c>
      <c r="P20" s="71">
        <v>715998</v>
      </c>
      <c r="Q20" s="161">
        <f t="shared" si="9"/>
        <v>36</v>
      </c>
      <c r="R20" s="71">
        <v>19516</v>
      </c>
      <c r="S20" s="161">
        <f t="shared" si="9"/>
        <v>29</v>
      </c>
      <c r="T20" s="71">
        <v>115600</v>
      </c>
      <c r="U20" s="161">
        <f t="shared" si="3"/>
        <v>29</v>
      </c>
      <c r="V20" s="71">
        <v>3383463</v>
      </c>
      <c r="W20" s="161">
        <f t="shared" si="4"/>
        <v>30</v>
      </c>
      <c r="X20" s="75">
        <v>2579</v>
      </c>
      <c r="Y20" s="105">
        <v>299196</v>
      </c>
    </row>
    <row r="21" spans="1:25" ht="10.5" customHeight="1">
      <c r="A21" s="104" t="s">
        <v>737</v>
      </c>
      <c r="B21" s="71">
        <v>447500</v>
      </c>
      <c r="C21" s="161">
        <f t="shared" si="5"/>
        <v>5</v>
      </c>
      <c r="D21" s="71">
        <v>413805</v>
      </c>
      <c r="E21" s="161">
        <f t="shared" si="0"/>
        <v>21</v>
      </c>
      <c r="F21" s="198">
        <v>14466</v>
      </c>
      <c r="G21" s="161">
        <f t="shared" si="6"/>
        <v>6</v>
      </c>
      <c r="H21" s="71">
        <v>258437</v>
      </c>
      <c r="I21" s="161">
        <f t="shared" si="1"/>
        <v>3</v>
      </c>
      <c r="J21" s="68">
        <v>3626</v>
      </c>
      <c r="K21" s="161">
        <f t="shared" si="7"/>
        <v>23</v>
      </c>
      <c r="L21" s="68">
        <v>125867</v>
      </c>
      <c r="M21" s="161">
        <f t="shared" si="2"/>
        <v>23</v>
      </c>
      <c r="N21" s="71">
        <v>3513591</v>
      </c>
      <c r="O21" s="161">
        <f t="shared" si="8"/>
        <v>24</v>
      </c>
      <c r="P21" s="71">
        <v>1123967</v>
      </c>
      <c r="Q21" s="161">
        <f t="shared" si="9"/>
        <v>26</v>
      </c>
      <c r="R21" s="71">
        <v>31706</v>
      </c>
      <c r="S21" s="161">
        <f t="shared" si="9"/>
        <v>15</v>
      </c>
      <c r="T21" s="71">
        <v>227982</v>
      </c>
      <c r="U21" s="161">
        <f t="shared" si="3"/>
        <v>14</v>
      </c>
      <c r="V21" s="71">
        <v>10236543</v>
      </c>
      <c r="W21" s="161">
        <f t="shared" si="4"/>
        <v>12</v>
      </c>
      <c r="X21" s="75">
        <v>2690</v>
      </c>
      <c r="Y21" s="105">
        <v>297989</v>
      </c>
    </row>
    <row r="22" spans="1:25" ht="10.5" customHeight="1">
      <c r="A22" s="104" t="s">
        <v>738</v>
      </c>
      <c r="B22" s="71">
        <v>456300</v>
      </c>
      <c r="C22" s="161">
        <f t="shared" si="5"/>
        <v>3</v>
      </c>
      <c r="D22" s="71">
        <v>840308</v>
      </c>
      <c r="E22" s="161">
        <f t="shared" si="0"/>
        <v>6</v>
      </c>
      <c r="F22" s="198">
        <v>2538</v>
      </c>
      <c r="G22" s="161">
        <f t="shared" si="6"/>
        <v>32</v>
      </c>
      <c r="H22" s="71">
        <v>10744</v>
      </c>
      <c r="I22" s="161">
        <f t="shared" si="1"/>
        <v>37</v>
      </c>
      <c r="J22" s="68">
        <v>2512</v>
      </c>
      <c r="K22" s="161">
        <f t="shared" si="7"/>
        <v>33</v>
      </c>
      <c r="L22" s="68">
        <v>76533</v>
      </c>
      <c r="M22" s="161">
        <f t="shared" si="2"/>
        <v>32</v>
      </c>
      <c r="N22" s="71">
        <v>1400805</v>
      </c>
      <c r="O22" s="161">
        <f t="shared" si="8"/>
        <v>40</v>
      </c>
      <c r="P22" s="71">
        <v>519923</v>
      </c>
      <c r="Q22" s="161">
        <f t="shared" si="9"/>
        <v>40</v>
      </c>
      <c r="R22" s="71">
        <v>17521</v>
      </c>
      <c r="S22" s="161">
        <f t="shared" si="9"/>
        <v>35</v>
      </c>
      <c r="T22" s="71">
        <v>98775</v>
      </c>
      <c r="U22" s="161">
        <f t="shared" si="3"/>
        <v>38</v>
      </c>
      <c r="V22" s="71">
        <v>2626070</v>
      </c>
      <c r="W22" s="161">
        <f t="shared" si="4"/>
        <v>35</v>
      </c>
      <c r="X22" s="75">
        <v>2608</v>
      </c>
      <c r="Y22" s="105">
        <v>327764</v>
      </c>
    </row>
    <row r="23" spans="1:25" ht="10.5" customHeight="1">
      <c r="A23" s="104" t="s">
        <v>739</v>
      </c>
      <c r="B23" s="71">
        <v>396600</v>
      </c>
      <c r="C23" s="161">
        <f t="shared" si="5"/>
        <v>7</v>
      </c>
      <c r="D23" s="71">
        <v>647331</v>
      </c>
      <c r="E23" s="161">
        <f t="shared" si="0"/>
        <v>8</v>
      </c>
      <c r="F23" s="198">
        <v>1065</v>
      </c>
      <c r="G23" s="161">
        <f t="shared" si="6"/>
        <v>39</v>
      </c>
      <c r="H23" s="71">
        <v>6961</v>
      </c>
      <c r="I23" s="161">
        <f t="shared" si="1"/>
        <v>38</v>
      </c>
      <c r="J23" s="68">
        <v>3414</v>
      </c>
      <c r="K23" s="161">
        <f t="shared" si="7"/>
        <v>25</v>
      </c>
      <c r="L23" s="68">
        <v>113249</v>
      </c>
      <c r="M23" s="161">
        <f t="shared" si="2"/>
        <v>25</v>
      </c>
      <c r="N23" s="71">
        <v>2940137</v>
      </c>
      <c r="O23" s="161">
        <f t="shared" si="8"/>
        <v>28</v>
      </c>
      <c r="P23" s="71">
        <v>968826</v>
      </c>
      <c r="Q23" s="161">
        <f t="shared" si="9"/>
        <v>28</v>
      </c>
      <c r="R23" s="71">
        <v>18592</v>
      </c>
      <c r="S23" s="161">
        <f t="shared" si="9"/>
        <v>31</v>
      </c>
      <c r="T23" s="71">
        <v>105549</v>
      </c>
      <c r="U23" s="161">
        <f t="shared" si="3"/>
        <v>33</v>
      </c>
      <c r="V23" s="71">
        <v>2833161</v>
      </c>
      <c r="W23" s="161">
        <f t="shared" si="4"/>
        <v>33</v>
      </c>
      <c r="X23" s="75">
        <v>2660</v>
      </c>
      <c r="Y23" s="105">
        <v>332834</v>
      </c>
    </row>
    <row r="24" spans="1:25" ht="10.5" customHeight="1">
      <c r="A24" s="104" t="s">
        <v>740</v>
      </c>
      <c r="B24" s="71">
        <v>455700</v>
      </c>
      <c r="C24" s="161">
        <f t="shared" si="5"/>
        <v>4</v>
      </c>
      <c r="D24" s="71">
        <v>943544</v>
      </c>
      <c r="E24" s="161">
        <f t="shared" si="0"/>
        <v>4</v>
      </c>
      <c r="F24" s="198">
        <v>1441</v>
      </c>
      <c r="G24" s="161">
        <f t="shared" si="6"/>
        <v>35</v>
      </c>
      <c r="H24" s="71">
        <v>102620</v>
      </c>
      <c r="I24" s="161">
        <f t="shared" si="1"/>
        <v>11</v>
      </c>
      <c r="J24" s="68">
        <v>5166</v>
      </c>
      <c r="K24" s="161">
        <f t="shared" si="7"/>
        <v>19</v>
      </c>
      <c r="L24" s="68">
        <v>180936</v>
      </c>
      <c r="M24" s="161">
        <f t="shared" si="2"/>
        <v>19</v>
      </c>
      <c r="N24" s="71">
        <v>5485297</v>
      </c>
      <c r="O24" s="161">
        <f t="shared" si="8"/>
        <v>19</v>
      </c>
      <c r="P24" s="71">
        <v>2118623</v>
      </c>
      <c r="Q24" s="161">
        <f t="shared" si="9"/>
        <v>17</v>
      </c>
      <c r="R24" s="71">
        <v>28644</v>
      </c>
      <c r="S24" s="161">
        <f t="shared" si="9"/>
        <v>18</v>
      </c>
      <c r="T24" s="71">
        <v>171586</v>
      </c>
      <c r="U24" s="161">
        <f t="shared" si="3"/>
        <v>19</v>
      </c>
      <c r="V24" s="71">
        <v>4720635</v>
      </c>
      <c r="W24" s="161">
        <f t="shared" si="4"/>
        <v>21</v>
      </c>
      <c r="X24" s="75">
        <v>2673</v>
      </c>
      <c r="Y24" s="105">
        <v>304694</v>
      </c>
    </row>
    <row r="25" spans="1:25" ht="10.5" customHeight="1">
      <c r="A25" s="104" t="s">
        <v>741</v>
      </c>
      <c r="B25" s="71">
        <v>436100</v>
      </c>
      <c r="C25" s="161">
        <f t="shared" si="5"/>
        <v>6</v>
      </c>
      <c r="D25" s="71">
        <v>189833</v>
      </c>
      <c r="E25" s="161">
        <f t="shared" si="0"/>
        <v>39</v>
      </c>
      <c r="F25" s="198">
        <v>1323</v>
      </c>
      <c r="G25" s="161">
        <f t="shared" si="6"/>
        <v>37</v>
      </c>
      <c r="H25" s="71">
        <v>196051</v>
      </c>
      <c r="I25" s="161">
        <f t="shared" si="1"/>
        <v>6</v>
      </c>
      <c r="J25" s="68">
        <v>6803</v>
      </c>
      <c r="K25" s="161">
        <f t="shared" si="7"/>
        <v>12</v>
      </c>
      <c r="L25" s="68">
        <v>267025</v>
      </c>
      <c r="M25" s="161">
        <f t="shared" si="2"/>
        <v>8</v>
      </c>
      <c r="N25" s="71">
        <v>10437338</v>
      </c>
      <c r="O25" s="161">
        <f t="shared" si="8"/>
        <v>9</v>
      </c>
      <c r="P25" s="71">
        <v>3543193</v>
      </c>
      <c r="Q25" s="161">
        <f t="shared" si="9"/>
        <v>8</v>
      </c>
      <c r="R25" s="71">
        <v>34642</v>
      </c>
      <c r="S25" s="161">
        <f t="shared" si="9"/>
        <v>14</v>
      </c>
      <c r="T25" s="71">
        <v>231904</v>
      </c>
      <c r="U25" s="161">
        <f t="shared" si="3"/>
        <v>13</v>
      </c>
      <c r="V25" s="71">
        <v>6651294</v>
      </c>
      <c r="W25" s="161">
        <f t="shared" si="4"/>
        <v>15</v>
      </c>
      <c r="X25" s="75">
        <v>2513</v>
      </c>
      <c r="Y25" s="105">
        <v>295873</v>
      </c>
    </row>
    <row r="26" spans="1:25" ht="7.5" customHeight="1">
      <c r="A26" s="104"/>
      <c r="B26" s="71"/>
      <c r="C26" s="161"/>
      <c r="E26" s="161"/>
      <c r="F26" s="199"/>
      <c r="G26" s="161"/>
      <c r="H26" s="71"/>
      <c r="I26" s="161"/>
      <c r="K26" s="161"/>
      <c r="L26" s="68"/>
      <c r="M26" s="161"/>
      <c r="O26" s="161"/>
      <c r="Q26" s="161"/>
      <c r="S26" s="161"/>
      <c r="U26" s="161"/>
      <c r="W26" s="161"/>
      <c r="X26" s="75"/>
      <c r="Y26" s="105"/>
    </row>
    <row r="27" spans="1:25" ht="10.5" customHeight="1">
      <c r="A27" s="104" t="s">
        <v>742</v>
      </c>
      <c r="B27" s="71">
        <v>392900</v>
      </c>
      <c r="C27" s="161">
        <f t="shared" si="5"/>
        <v>8</v>
      </c>
      <c r="D27" s="71">
        <v>345048</v>
      </c>
      <c r="E27" s="161">
        <f aca="true" t="shared" si="10" ref="E27:E34">RANK(D27,D$18:D$69)</f>
        <v>27</v>
      </c>
      <c r="F27" s="200" t="s">
        <v>943</v>
      </c>
      <c r="G27" s="161" t="s">
        <v>944</v>
      </c>
      <c r="H27" s="71">
        <v>0</v>
      </c>
      <c r="I27" s="161" t="s">
        <v>944</v>
      </c>
      <c r="J27" s="53">
        <v>5655</v>
      </c>
      <c r="K27" s="161">
        <f t="shared" si="7"/>
        <v>18</v>
      </c>
      <c r="L27" s="68">
        <v>203200</v>
      </c>
      <c r="M27" s="161">
        <f aca="true" t="shared" si="11" ref="M27:M33">RANK(L28,L$18:L$69)</f>
        <v>11</v>
      </c>
      <c r="N27" s="71">
        <v>8041184</v>
      </c>
      <c r="O27" s="161">
        <f t="shared" si="8"/>
        <v>11</v>
      </c>
      <c r="P27" s="71">
        <v>2779956</v>
      </c>
      <c r="Q27" s="161">
        <f t="shared" si="9"/>
        <v>11</v>
      </c>
      <c r="R27" s="71">
        <v>25752</v>
      </c>
      <c r="S27" s="161">
        <f t="shared" si="9"/>
        <v>21</v>
      </c>
      <c r="T27" s="71">
        <v>165252</v>
      </c>
      <c r="U27" s="161">
        <f aca="true" t="shared" si="12" ref="U27:U34">RANK(T27,T$18:T$69)</f>
        <v>21</v>
      </c>
      <c r="V27" s="71">
        <v>5472396</v>
      </c>
      <c r="W27" s="161">
        <f aca="true" t="shared" si="13" ref="W27:W34">RANK(V27,V$18:V$69)</f>
        <v>18</v>
      </c>
      <c r="X27" s="75">
        <v>2868</v>
      </c>
      <c r="Y27" s="105">
        <v>337869</v>
      </c>
    </row>
    <row r="28" spans="1:25" ht="10.5" customHeight="1">
      <c r="A28" s="104" t="s">
        <v>743</v>
      </c>
      <c r="B28" s="71">
        <v>99100</v>
      </c>
      <c r="C28" s="161">
        <f t="shared" si="5"/>
        <v>32</v>
      </c>
      <c r="D28" s="71">
        <v>406635</v>
      </c>
      <c r="E28" s="161">
        <f t="shared" si="10"/>
        <v>22</v>
      </c>
      <c r="F28" s="200" t="s">
        <v>943</v>
      </c>
      <c r="G28" s="161" t="s">
        <v>944</v>
      </c>
      <c r="H28" s="71">
        <v>0</v>
      </c>
      <c r="I28" s="161" t="s">
        <v>944</v>
      </c>
      <c r="J28" s="68">
        <v>6668</v>
      </c>
      <c r="K28" s="161">
        <f t="shared" si="7"/>
        <v>13</v>
      </c>
      <c r="L28" s="68">
        <v>213218</v>
      </c>
      <c r="M28" s="161">
        <f t="shared" si="11"/>
        <v>5</v>
      </c>
      <c r="N28" s="71">
        <v>7600404</v>
      </c>
      <c r="O28" s="161">
        <f t="shared" si="8"/>
        <v>12</v>
      </c>
      <c r="P28" s="71">
        <v>2592751</v>
      </c>
      <c r="Q28" s="161">
        <f t="shared" si="9"/>
        <v>13</v>
      </c>
      <c r="R28" s="71">
        <v>26922</v>
      </c>
      <c r="S28" s="161">
        <f t="shared" si="9"/>
        <v>19</v>
      </c>
      <c r="T28" s="71">
        <v>173901</v>
      </c>
      <c r="U28" s="161">
        <f t="shared" si="12"/>
        <v>18</v>
      </c>
      <c r="V28" s="71">
        <v>6045598</v>
      </c>
      <c r="W28" s="161">
        <f t="shared" si="13"/>
        <v>17</v>
      </c>
      <c r="X28" s="75">
        <v>2328</v>
      </c>
      <c r="Y28" s="105">
        <v>276605</v>
      </c>
    </row>
    <row r="29" spans="1:25" ht="10.5" customHeight="1">
      <c r="A29" s="104" t="s">
        <v>744</v>
      </c>
      <c r="B29" s="71">
        <v>197300</v>
      </c>
      <c r="C29" s="161">
        <f t="shared" si="5"/>
        <v>14</v>
      </c>
      <c r="D29" s="71">
        <v>123170</v>
      </c>
      <c r="E29" s="161">
        <f t="shared" si="10"/>
        <v>41</v>
      </c>
      <c r="F29" s="200" t="s">
        <v>943</v>
      </c>
      <c r="G29" s="161" t="s">
        <v>944</v>
      </c>
      <c r="H29" s="71">
        <v>0</v>
      </c>
      <c r="I29" s="161" t="s">
        <v>944</v>
      </c>
      <c r="J29" s="68">
        <v>15355</v>
      </c>
      <c r="K29" s="161">
        <f t="shared" si="7"/>
        <v>4</v>
      </c>
      <c r="L29" s="68">
        <v>421231</v>
      </c>
      <c r="M29" s="161">
        <f t="shared" si="11"/>
        <v>10</v>
      </c>
      <c r="N29" s="71">
        <v>13568987</v>
      </c>
      <c r="O29" s="161">
        <f t="shared" si="8"/>
        <v>5</v>
      </c>
      <c r="P29" s="71">
        <v>5137852</v>
      </c>
      <c r="Q29" s="161">
        <f t="shared" si="9"/>
        <v>5</v>
      </c>
      <c r="R29" s="71">
        <v>58104</v>
      </c>
      <c r="S29" s="161">
        <f t="shared" si="9"/>
        <v>8</v>
      </c>
      <c r="T29" s="71">
        <v>462440</v>
      </c>
      <c r="U29" s="161">
        <f t="shared" si="12"/>
        <v>7</v>
      </c>
      <c r="V29" s="71">
        <v>14363838</v>
      </c>
      <c r="W29" s="161">
        <f t="shared" si="13"/>
        <v>7</v>
      </c>
      <c r="X29" s="75">
        <v>2842</v>
      </c>
      <c r="Y29" s="105">
        <v>338938</v>
      </c>
    </row>
    <row r="30" spans="1:25" ht="10.5" customHeight="1">
      <c r="A30" s="104" t="s">
        <v>745</v>
      </c>
      <c r="B30" s="71">
        <v>352400</v>
      </c>
      <c r="C30" s="161">
        <f t="shared" si="5"/>
        <v>9</v>
      </c>
      <c r="D30" s="71">
        <v>165408</v>
      </c>
      <c r="E30" s="161">
        <f t="shared" si="10"/>
        <v>40</v>
      </c>
      <c r="F30" s="198">
        <v>8874</v>
      </c>
      <c r="G30" s="161">
        <f t="shared" si="6"/>
        <v>13</v>
      </c>
      <c r="H30" s="71">
        <v>221779</v>
      </c>
      <c r="I30" s="161">
        <f>RANK(H30,H$18:H$69)</f>
        <v>4</v>
      </c>
      <c r="J30" s="68">
        <v>6505</v>
      </c>
      <c r="K30" s="161">
        <f t="shared" si="7"/>
        <v>15</v>
      </c>
      <c r="L30" s="68">
        <v>217332</v>
      </c>
      <c r="M30" s="161">
        <f t="shared" si="11"/>
        <v>6</v>
      </c>
      <c r="N30" s="71">
        <v>11257573</v>
      </c>
      <c r="O30" s="161">
        <f t="shared" si="8"/>
        <v>7</v>
      </c>
      <c r="P30" s="71">
        <v>3522449</v>
      </c>
      <c r="Q30" s="161">
        <f t="shared" si="9"/>
        <v>9</v>
      </c>
      <c r="R30" s="71">
        <v>52569</v>
      </c>
      <c r="S30" s="161">
        <f t="shared" si="9"/>
        <v>9</v>
      </c>
      <c r="T30" s="71">
        <v>418924</v>
      </c>
      <c r="U30" s="161">
        <f t="shared" si="12"/>
        <v>9</v>
      </c>
      <c r="V30" s="71">
        <v>11607883</v>
      </c>
      <c r="W30" s="161">
        <f t="shared" si="13"/>
        <v>10</v>
      </c>
      <c r="X30" s="75">
        <v>2696</v>
      </c>
      <c r="Y30" s="105">
        <v>321434</v>
      </c>
    </row>
    <row r="31" spans="1:25" ht="10.5" customHeight="1">
      <c r="A31" s="104" t="s">
        <v>746</v>
      </c>
      <c r="B31" s="71">
        <v>910</v>
      </c>
      <c r="C31" s="161">
        <f t="shared" si="5"/>
        <v>47</v>
      </c>
      <c r="D31" s="71">
        <v>79104</v>
      </c>
      <c r="E31" s="161">
        <f t="shared" si="10"/>
        <v>46</v>
      </c>
      <c r="F31" s="198">
        <v>1368</v>
      </c>
      <c r="G31" s="161">
        <f t="shared" si="6"/>
        <v>36</v>
      </c>
      <c r="H31" s="71">
        <v>83297</v>
      </c>
      <c r="I31" s="161">
        <f>RANK(H31,H$18:H$69)</f>
        <v>16</v>
      </c>
      <c r="J31" s="68">
        <v>21035</v>
      </c>
      <c r="K31" s="161">
        <f t="shared" si="7"/>
        <v>3</v>
      </c>
      <c r="L31" s="68">
        <v>392609</v>
      </c>
      <c r="M31" s="161">
        <f t="shared" si="11"/>
        <v>4</v>
      </c>
      <c r="N31" s="71">
        <v>11198997</v>
      </c>
      <c r="O31" s="161">
        <f t="shared" si="8"/>
        <v>8</v>
      </c>
      <c r="P31" s="71">
        <v>4783449</v>
      </c>
      <c r="Q31" s="161">
        <f t="shared" si="9"/>
        <v>7</v>
      </c>
      <c r="R31" s="71">
        <v>171155</v>
      </c>
      <c r="S31" s="161">
        <f t="shared" si="9"/>
        <v>1</v>
      </c>
      <c r="T31" s="71">
        <v>1665591</v>
      </c>
      <c r="U31" s="161">
        <f t="shared" si="12"/>
        <v>1</v>
      </c>
      <c r="V31" s="71">
        <v>176898500</v>
      </c>
      <c r="W31" s="161">
        <f t="shared" si="13"/>
        <v>1</v>
      </c>
      <c r="X31" s="75">
        <v>2763</v>
      </c>
      <c r="Y31" s="105">
        <v>336136</v>
      </c>
    </row>
    <row r="32" spans="1:25" ht="10.5" customHeight="1">
      <c r="A32" s="104" t="s">
        <v>700</v>
      </c>
      <c r="B32" s="71">
        <v>16600</v>
      </c>
      <c r="C32" s="161">
        <f t="shared" si="5"/>
        <v>45</v>
      </c>
      <c r="D32" s="71">
        <v>94904</v>
      </c>
      <c r="E32" s="161">
        <f t="shared" si="10"/>
        <v>44</v>
      </c>
      <c r="F32" s="198">
        <v>3658</v>
      </c>
      <c r="G32" s="161">
        <f t="shared" si="6"/>
        <v>28</v>
      </c>
      <c r="H32" s="71">
        <v>55013</v>
      </c>
      <c r="I32" s="161">
        <f>RANK(H32,H$18:H$69)</f>
        <v>21</v>
      </c>
      <c r="J32" s="68">
        <v>10966</v>
      </c>
      <c r="K32" s="161">
        <f t="shared" si="7"/>
        <v>7</v>
      </c>
      <c r="L32" s="68">
        <v>421464</v>
      </c>
      <c r="M32" s="161">
        <f t="shared" si="11"/>
        <v>16</v>
      </c>
      <c r="N32" s="71">
        <v>18565989</v>
      </c>
      <c r="O32" s="161">
        <f t="shared" si="8"/>
        <v>2</v>
      </c>
      <c r="P32" s="71">
        <v>6333222</v>
      </c>
      <c r="Q32" s="161">
        <f t="shared" si="9"/>
        <v>3</v>
      </c>
      <c r="R32" s="71">
        <v>74540</v>
      </c>
      <c r="S32" s="161">
        <f t="shared" si="9"/>
        <v>4</v>
      </c>
      <c r="T32" s="71">
        <v>621811</v>
      </c>
      <c r="U32" s="161">
        <f t="shared" si="12"/>
        <v>4</v>
      </c>
      <c r="V32" s="71">
        <v>19818957</v>
      </c>
      <c r="W32" s="161">
        <f t="shared" si="13"/>
        <v>5</v>
      </c>
      <c r="X32" s="75">
        <v>2673</v>
      </c>
      <c r="Y32" s="105">
        <v>353544</v>
      </c>
    </row>
    <row r="33" spans="1:25" ht="10.5" customHeight="1">
      <c r="A33" s="104" t="s">
        <v>747</v>
      </c>
      <c r="B33" s="71">
        <v>594700</v>
      </c>
      <c r="C33" s="161">
        <f t="shared" si="5"/>
        <v>2</v>
      </c>
      <c r="D33" s="71">
        <v>809480</v>
      </c>
      <c r="E33" s="161">
        <f t="shared" si="10"/>
        <v>7</v>
      </c>
      <c r="F33" s="198">
        <v>6199</v>
      </c>
      <c r="G33" s="161">
        <f t="shared" si="6"/>
        <v>25</v>
      </c>
      <c r="H33" s="71">
        <v>38933</v>
      </c>
      <c r="I33" s="161">
        <f>RANK(H33,H$18:H$69)</f>
        <v>26</v>
      </c>
      <c r="J33" s="68">
        <v>6899</v>
      </c>
      <c r="K33" s="161">
        <f t="shared" si="7"/>
        <v>11</v>
      </c>
      <c r="L33" s="68">
        <v>197793</v>
      </c>
      <c r="M33" s="161">
        <f t="shared" si="11"/>
        <v>24</v>
      </c>
      <c r="N33" s="71">
        <v>4526494</v>
      </c>
      <c r="O33" s="161">
        <f t="shared" si="8"/>
        <v>23</v>
      </c>
      <c r="P33" s="71">
        <v>1931765</v>
      </c>
      <c r="Q33" s="161">
        <f t="shared" si="9"/>
        <v>21</v>
      </c>
      <c r="R33" s="71">
        <v>36512</v>
      </c>
      <c r="S33" s="161">
        <f t="shared" si="9"/>
        <v>13</v>
      </c>
      <c r="T33" s="71">
        <v>223858</v>
      </c>
      <c r="U33" s="161">
        <f t="shared" si="12"/>
        <v>15</v>
      </c>
      <c r="V33" s="71">
        <v>7215214</v>
      </c>
      <c r="W33" s="161">
        <f t="shared" si="13"/>
        <v>14</v>
      </c>
      <c r="X33" s="75">
        <v>2521</v>
      </c>
      <c r="Y33" s="105">
        <v>320022</v>
      </c>
    </row>
    <row r="34" spans="1:25" ht="10.5" customHeight="1">
      <c r="A34" s="104" t="s">
        <v>748</v>
      </c>
      <c r="B34" s="71">
        <v>219600</v>
      </c>
      <c r="C34" s="161">
        <f t="shared" si="5"/>
        <v>13</v>
      </c>
      <c r="D34" s="71">
        <v>239693</v>
      </c>
      <c r="E34" s="161">
        <f t="shared" si="10"/>
        <v>35</v>
      </c>
      <c r="F34" s="198">
        <v>1315</v>
      </c>
      <c r="G34" s="161">
        <f t="shared" si="6"/>
        <v>38</v>
      </c>
      <c r="H34" s="71">
        <v>42017</v>
      </c>
      <c r="I34" s="161">
        <f>RANK(H34,H$18:H$69)</f>
        <v>25</v>
      </c>
      <c r="J34" s="68">
        <v>3498</v>
      </c>
      <c r="K34" s="161">
        <f t="shared" si="7"/>
        <v>24</v>
      </c>
      <c r="L34" s="68">
        <v>123529</v>
      </c>
      <c r="M34" s="161">
        <f>RANK(L36,L$18:L$69)</f>
        <v>27</v>
      </c>
      <c r="N34" s="71">
        <v>3510096</v>
      </c>
      <c r="O34" s="161">
        <f t="shared" si="8"/>
        <v>25</v>
      </c>
      <c r="P34" s="71">
        <v>1533431</v>
      </c>
      <c r="Q34" s="161">
        <f t="shared" si="9"/>
        <v>24</v>
      </c>
      <c r="R34" s="71">
        <v>17995</v>
      </c>
      <c r="S34" s="161">
        <f t="shared" si="9"/>
        <v>33</v>
      </c>
      <c r="T34" s="71">
        <v>103434</v>
      </c>
      <c r="U34" s="161">
        <f t="shared" si="12"/>
        <v>35</v>
      </c>
      <c r="V34" s="71">
        <v>3278317</v>
      </c>
      <c r="W34" s="161">
        <f t="shared" si="13"/>
        <v>32</v>
      </c>
      <c r="X34" s="75">
        <v>2621</v>
      </c>
      <c r="Y34" s="105">
        <v>357558</v>
      </c>
    </row>
    <row r="35" spans="1:25" ht="7.5" customHeight="1">
      <c r="A35" s="104"/>
      <c r="B35" s="71"/>
      <c r="C35" s="161"/>
      <c r="E35" s="161" t="s">
        <v>907</v>
      </c>
      <c r="F35" s="199"/>
      <c r="G35" s="161"/>
      <c r="H35" s="71"/>
      <c r="I35" s="161"/>
      <c r="K35" s="161"/>
      <c r="L35" s="68"/>
      <c r="M35" s="161"/>
      <c r="O35" s="161"/>
      <c r="Q35" s="161"/>
      <c r="S35" s="161"/>
      <c r="U35" s="161"/>
      <c r="W35" s="161"/>
      <c r="X35" s="75"/>
      <c r="Y35" s="105"/>
    </row>
    <row r="36" spans="1:25" ht="10.5" customHeight="1">
      <c r="A36" s="104" t="s">
        <v>749</v>
      </c>
      <c r="B36" s="71">
        <v>138800</v>
      </c>
      <c r="C36" s="161">
        <f t="shared" si="5"/>
        <v>23</v>
      </c>
      <c r="D36" s="71">
        <v>279547</v>
      </c>
      <c r="E36" s="161">
        <f aca="true" t="shared" si="14" ref="E36:E43">RANK(D36,D$18:D$69)</f>
        <v>32</v>
      </c>
      <c r="F36" s="198">
        <v>6426</v>
      </c>
      <c r="G36" s="161">
        <f t="shared" si="6"/>
        <v>23</v>
      </c>
      <c r="H36" s="71">
        <v>82136</v>
      </c>
      <c r="I36" s="161">
        <f aca="true" t="shared" si="15" ref="I36:I43">RANK(H36,H$18:H$69)</f>
        <v>17</v>
      </c>
      <c r="J36" s="68">
        <v>3891</v>
      </c>
      <c r="K36" s="161">
        <f t="shared" si="7"/>
        <v>22</v>
      </c>
      <c r="L36" s="68">
        <v>96196</v>
      </c>
      <c r="M36" s="161">
        <f aca="true" t="shared" si="16" ref="M36:M41">RANK(L38,L$18:L$69)</f>
        <v>34</v>
      </c>
      <c r="N36" s="71">
        <v>2378450</v>
      </c>
      <c r="O36" s="161">
        <f t="shared" si="8"/>
        <v>32</v>
      </c>
      <c r="P36" s="71">
        <v>869253</v>
      </c>
      <c r="Q36" s="161">
        <f t="shared" si="9"/>
        <v>31</v>
      </c>
      <c r="R36" s="71">
        <v>18091</v>
      </c>
      <c r="S36" s="161">
        <f t="shared" si="9"/>
        <v>32</v>
      </c>
      <c r="T36" s="71">
        <v>115045</v>
      </c>
      <c r="U36" s="161">
        <f aca="true" t="shared" si="17" ref="U36:U43">RANK(T36,T$18:T$69)</f>
        <v>30</v>
      </c>
      <c r="V36" s="71">
        <v>4335303</v>
      </c>
      <c r="W36" s="161">
        <f aca="true" t="shared" si="18" ref="W36:W43">RANK(V36,V$18:V$69)</f>
        <v>22</v>
      </c>
      <c r="X36" s="75">
        <v>2394</v>
      </c>
      <c r="Y36" s="105">
        <v>323081</v>
      </c>
    </row>
    <row r="37" spans="1:25" ht="10.5" customHeight="1">
      <c r="A37" s="104" t="s">
        <v>750</v>
      </c>
      <c r="B37" s="71">
        <v>147500</v>
      </c>
      <c r="C37" s="161">
        <f t="shared" si="5"/>
        <v>22</v>
      </c>
      <c r="D37" s="71">
        <v>311147</v>
      </c>
      <c r="E37" s="161">
        <f t="shared" si="14"/>
        <v>30</v>
      </c>
      <c r="F37" s="198">
        <v>3230</v>
      </c>
      <c r="G37" s="161">
        <f t="shared" si="6"/>
        <v>30</v>
      </c>
      <c r="H37" s="71">
        <v>16116</v>
      </c>
      <c r="I37" s="161">
        <f t="shared" si="15"/>
        <v>34</v>
      </c>
      <c r="J37" s="53">
        <v>3106</v>
      </c>
      <c r="K37" s="161">
        <f t="shared" si="7"/>
        <v>27</v>
      </c>
      <c r="L37" s="68">
        <v>76386</v>
      </c>
      <c r="M37" s="161">
        <f t="shared" si="16"/>
        <v>12</v>
      </c>
      <c r="N37" s="71">
        <v>1813319</v>
      </c>
      <c r="O37" s="161">
        <f t="shared" si="8"/>
        <v>37</v>
      </c>
      <c r="P37" s="71">
        <v>736135</v>
      </c>
      <c r="Q37" s="161">
        <f t="shared" si="9"/>
        <v>35</v>
      </c>
      <c r="R37" s="71">
        <v>13295</v>
      </c>
      <c r="S37" s="161">
        <f t="shared" si="9"/>
        <v>41</v>
      </c>
      <c r="T37" s="71">
        <v>76940</v>
      </c>
      <c r="U37" s="161">
        <f t="shared" si="17"/>
        <v>41</v>
      </c>
      <c r="V37" s="71">
        <v>2296069</v>
      </c>
      <c r="W37" s="161">
        <f t="shared" si="18"/>
        <v>39</v>
      </c>
      <c r="X37" s="75">
        <v>2448</v>
      </c>
      <c r="Y37" s="105">
        <v>285913</v>
      </c>
    </row>
    <row r="38" spans="1:25" ht="10.5" customHeight="1">
      <c r="A38" s="104" t="s">
        <v>751</v>
      </c>
      <c r="B38" s="71">
        <v>30400</v>
      </c>
      <c r="C38" s="161">
        <f t="shared" si="5"/>
        <v>44</v>
      </c>
      <c r="D38" s="71">
        <v>349574</v>
      </c>
      <c r="E38" s="161">
        <f t="shared" si="14"/>
        <v>26</v>
      </c>
      <c r="F38" s="200" t="s">
        <v>943</v>
      </c>
      <c r="G38" s="161" t="s">
        <v>944</v>
      </c>
      <c r="H38" s="71">
        <v>0</v>
      </c>
      <c r="I38" s="161" t="s">
        <v>944</v>
      </c>
      <c r="J38" s="68">
        <v>2493</v>
      </c>
      <c r="K38" s="161">
        <f t="shared" si="7"/>
        <v>35</v>
      </c>
      <c r="L38" s="68">
        <v>75811</v>
      </c>
      <c r="M38" s="161">
        <f t="shared" si="16"/>
        <v>15</v>
      </c>
      <c r="N38" s="71">
        <v>2399669</v>
      </c>
      <c r="O38" s="161">
        <f t="shared" si="8"/>
        <v>31</v>
      </c>
      <c r="P38" s="71">
        <v>847339</v>
      </c>
      <c r="Q38" s="161">
        <f t="shared" si="9"/>
        <v>33</v>
      </c>
      <c r="R38" s="71">
        <v>12361</v>
      </c>
      <c r="S38" s="161">
        <f t="shared" si="9"/>
        <v>45</v>
      </c>
      <c r="T38" s="71">
        <v>72057</v>
      </c>
      <c r="U38" s="161">
        <f t="shared" si="17"/>
        <v>43</v>
      </c>
      <c r="V38" s="71">
        <v>1938459</v>
      </c>
      <c r="W38" s="161">
        <f t="shared" si="18"/>
        <v>41</v>
      </c>
      <c r="X38" s="75">
        <v>2671</v>
      </c>
      <c r="Y38" s="105">
        <v>263281</v>
      </c>
    </row>
    <row r="39" spans="1:25" ht="10.5" customHeight="1">
      <c r="A39" s="104" t="s">
        <v>752</v>
      </c>
      <c r="B39" s="71">
        <v>230800</v>
      </c>
      <c r="C39" s="161">
        <f t="shared" si="5"/>
        <v>12</v>
      </c>
      <c r="D39" s="71">
        <v>1023069</v>
      </c>
      <c r="E39" s="161">
        <f t="shared" si="14"/>
        <v>3</v>
      </c>
      <c r="F39" s="200" t="s">
        <v>943</v>
      </c>
      <c r="G39" s="161" t="s">
        <v>944</v>
      </c>
      <c r="H39" s="71">
        <v>0</v>
      </c>
      <c r="I39" s="161" t="s">
        <v>944</v>
      </c>
      <c r="J39" s="68">
        <v>6610</v>
      </c>
      <c r="K39" s="161">
        <f t="shared" si="7"/>
        <v>14</v>
      </c>
      <c r="L39" s="68">
        <v>209511</v>
      </c>
      <c r="M39" s="161">
        <f t="shared" si="16"/>
        <v>3</v>
      </c>
      <c r="N39" s="71">
        <v>6035010</v>
      </c>
      <c r="O39" s="161">
        <f t="shared" si="8"/>
        <v>17</v>
      </c>
      <c r="P39" s="71">
        <v>2249162</v>
      </c>
      <c r="Q39" s="161">
        <f t="shared" si="9"/>
        <v>16</v>
      </c>
      <c r="R39" s="71">
        <v>29538</v>
      </c>
      <c r="S39" s="161">
        <f t="shared" si="9"/>
        <v>16</v>
      </c>
      <c r="T39" s="71">
        <v>187479</v>
      </c>
      <c r="U39" s="161">
        <f t="shared" si="17"/>
        <v>16</v>
      </c>
      <c r="V39" s="71">
        <v>6062901</v>
      </c>
      <c r="W39" s="161">
        <f t="shared" si="18"/>
        <v>16</v>
      </c>
      <c r="X39" s="75">
        <v>2653</v>
      </c>
      <c r="Y39" s="105">
        <v>320136</v>
      </c>
    </row>
    <row r="40" spans="1:25" ht="10.5" customHeight="1">
      <c r="A40" s="104" t="s">
        <v>753</v>
      </c>
      <c r="B40" s="71">
        <v>127600</v>
      </c>
      <c r="C40" s="161">
        <f t="shared" si="5"/>
        <v>25</v>
      </c>
      <c r="D40" s="71">
        <v>845346</v>
      </c>
      <c r="E40" s="161">
        <f t="shared" si="14"/>
        <v>5</v>
      </c>
      <c r="F40" s="200" t="s">
        <v>943</v>
      </c>
      <c r="G40" s="161" t="s">
        <v>944</v>
      </c>
      <c r="H40" s="71">
        <v>0</v>
      </c>
      <c r="I40" s="161" t="s">
        <v>944</v>
      </c>
      <c r="J40" s="68">
        <v>7903</v>
      </c>
      <c r="K40" s="161">
        <f t="shared" si="7"/>
        <v>8</v>
      </c>
      <c r="L40" s="68">
        <v>199559</v>
      </c>
      <c r="M40" s="161">
        <f t="shared" si="16"/>
        <v>1</v>
      </c>
      <c r="N40" s="71">
        <v>4945260</v>
      </c>
      <c r="O40" s="161">
        <f t="shared" si="8"/>
        <v>21</v>
      </c>
      <c r="P40" s="71">
        <v>1936198</v>
      </c>
      <c r="Q40" s="161">
        <f t="shared" si="9"/>
        <v>20</v>
      </c>
      <c r="R40" s="71">
        <v>29231</v>
      </c>
      <c r="S40" s="161">
        <f t="shared" si="9"/>
        <v>17</v>
      </c>
      <c r="T40" s="71">
        <v>182493</v>
      </c>
      <c r="U40" s="161">
        <f t="shared" si="17"/>
        <v>17</v>
      </c>
      <c r="V40" s="71">
        <v>4918143</v>
      </c>
      <c r="W40" s="161">
        <f t="shared" si="18"/>
        <v>20</v>
      </c>
      <c r="X40" s="75">
        <v>2766</v>
      </c>
      <c r="Y40" s="105">
        <v>322532</v>
      </c>
    </row>
    <row r="41" spans="1:25" ht="10.5" customHeight="1">
      <c r="A41" s="104" t="s">
        <v>754</v>
      </c>
      <c r="B41" s="71">
        <v>98800</v>
      </c>
      <c r="C41" s="161">
        <f t="shared" si="5"/>
        <v>33</v>
      </c>
      <c r="D41" s="71">
        <v>497690</v>
      </c>
      <c r="E41" s="161">
        <f t="shared" si="14"/>
        <v>16</v>
      </c>
      <c r="F41" s="198">
        <v>6626</v>
      </c>
      <c r="G41" s="161">
        <f t="shared" si="6"/>
        <v>20</v>
      </c>
      <c r="H41" s="71">
        <v>206915</v>
      </c>
      <c r="I41" s="161">
        <f t="shared" si="15"/>
        <v>5</v>
      </c>
      <c r="J41" s="68">
        <v>12947</v>
      </c>
      <c r="K41" s="161">
        <f t="shared" si="7"/>
        <v>5</v>
      </c>
      <c r="L41" s="68">
        <v>433061</v>
      </c>
      <c r="M41" s="161">
        <f t="shared" si="16"/>
        <v>17</v>
      </c>
      <c r="N41" s="71">
        <v>16699764</v>
      </c>
      <c r="O41" s="161">
        <f t="shared" si="8"/>
        <v>3</v>
      </c>
      <c r="P41" s="71">
        <v>6153793</v>
      </c>
      <c r="Q41" s="161">
        <f t="shared" si="9"/>
        <v>4</v>
      </c>
      <c r="R41" s="71">
        <v>51112</v>
      </c>
      <c r="S41" s="161">
        <f t="shared" si="9"/>
        <v>10</v>
      </c>
      <c r="T41" s="71">
        <v>324704</v>
      </c>
      <c r="U41" s="161">
        <f t="shared" si="17"/>
        <v>10</v>
      </c>
      <c r="V41" s="71">
        <v>10757163</v>
      </c>
      <c r="W41" s="161">
        <f t="shared" si="18"/>
        <v>11</v>
      </c>
      <c r="X41" s="75">
        <v>2675</v>
      </c>
      <c r="Y41" s="105">
        <v>305392</v>
      </c>
    </row>
    <row r="42" spans="1:25" ht="10.5" customHeight="1">
      <c r="A42" s="104" t="s">
        <v>755</v>
      </c>
      <c r="B42" s="71">
        <v>161700</v>
      </c>
      <c r="C42" s="161">
        <f t="shared" si="5"/>
        <v>21</v>
      </c>
      <c r="D42" s="71">
        <v>220421</v>
      </c>
      <c r="E42" s="161">
        <f t="shared" si="14"/>
        <v>37</v>
      </c>
      <c r="F42" s="198">
        <v>6404</v>
      </c>
      <c r="G42" s="161">
        <f t="shared" si="6"/>
        <v>24</v>
      </c>
      <c r="H42" s="71">
        <v>59762</v>
      </c>
      <c r="I42" s="161">
        <f t="shared" si="15"/>
        <v>19</v>
      </c>
      <c r="J42" s="68">
        <v>22684</v>
      </c>
      <c r="K42" s="161">
        <f t="shared" si="7"/>
        <v>2</v>
      </c>
      <c r="L42" s="68">
        <v>797321</v>
      </c>
      <c r="M42" s="161">
        <f>RANK(L45,L$18:L$69)</f>
        <v>22</v>
      </c>
      <c r="N42" s="71">
        <v>36813584</v>
      </c>
      <c r="O42" s="161">
        <f t="shared" si="8"/>
        <v>1</v>
      </c>
      <c r="P42" s="71">
        <v>11606282</v>
      </c>
      <c r="Q42" s="161">
        <f t="shared" si="9"/>
        <v>1</v>
      </c>
      <c r="R42" s="71">
        <v>86922</v>
      </c>
      <c r="S42" s="161">
        <f t="shared" si="9"/>
        <v>3</v>
      </c>
      <c r="T42" s="71">
        <v>698790</v>
      </c>
      <c r="U42" s="161">
        <f t="shared" si="17"/>
        <v>3</v>
      </c>
      <c r="V42" s="71">
        <v>40882453</v>
      </c>
      <c r="W42" s="161">
        <f t="shared" si="18"/>
        <v>3</v>
      </c>
      <c r="X42" s="75">
        <v>2633</v>
      </c>
      <c r="Y42" s="105">
        <v>295912</v>
      </c>
    </row>
    <row r="43" spans="1:25" ht="10.5" customHeight="1">
      <c r="A43" s="104" t="s">
        <v>756</v>
      </c>
      <c r="B43" s="71">
        <v>163400</v>
      </c>
      <c r="C43" s="161">
        <f t="shared" si="5"/>
        <v>20</v>
      </c>
      <c r="D43" s="71">
        <v>375464</v>
      </c>
      <c r="E43" s="161">
        <f t="shared" si="14"/>
        <v>24</v>
      </c>
      <c r="F43" s="198">
        <v>17133</v>
      </c>
      <c r="G43" s="161">
        <f t="shared" si="6"/>
        <v>3</v>
      </c>
      <c r="H43" s="71">
        <v>150353</v>
      </c>
      <c r="I43" s="161">
        <f t="shared" si="15"/>
        <v>8</v>
      </c>
      <c r="J43" s="68">
        <v>4901</v>
      </c>
      <c r="K43" s="161">
        <f t="shared" si="7"/>
        <v>20</v>
      </c>
      <c r="L43" s="68">
        <v>190139</v>
      </c>
      <c r="M43" s="161">
        <f>RANK(L46,L$18:L$69)</f>
        <v>20</v>
      </c>
      <c r="N43" s="71">
        <v>8775095</v>
      </c>
      <c r="O43" s="161">
        <f t="shared" si="8"/>
        <v>10</v>
      </c>
      <c r="P43" s="71">
        <v>3044230</v>
      </c>
      <c r="Q43" s="161">
        <f t="shared" si="9"/>
        <v>10</v>
      </c>
      <c r="R43" s="71">
        <v>23265</v>
      </c>
      <c r="S43" s="161">
        <f t="shared" si="9"/>
        <v>24</v>
      </c>
      <c r="T43" s="71">
        <v>146728</v>
      </c>
      <c r="U43" s="161">
        <f t="shared" si="17"/>
        <v>23</v>
      </c>
      <c r="V43" s="71">
        <v>3843820</v>
      </c>
      <c r="W43" s="161">
        <f t="shared" si="18"/>
        <v>26</v>
      </c>
      <c r="X43" s="75">
        <v>2617</v>
      </c>
      <c r="Y43" s="105">
        <v>303177</v>
      </c>
    </row>
    <row r="44" spans="1:25" ht="7.5" customHeight="1">
      <c r="A44" s="104"/>
      <c r="B44" s="71"/>
      <c r="C44" s="161"/>
      <c r="E44" s="161"/>
      <c r="F44" s="199"/>
      <c r="G44" s="161"/>
      <c r="H44" s="71"/>
      <c r="I44" s="161"/>
      <c r="K44" s="161"/>
      <c r="L44" s="68"/>
      <c r="M44" s="161"/>
      <c r="O44" s="161"/>
      <c r="Q44" s="161"/>
      <c r="S44" s="161"/>
      <c r="U44" s="161"/>
      <c r="W44" s="161"/>
      <c r="X44" s="75"/>
      <c r="Y44" s="105"/>
    </row>
    <row r="45" spans="1:25" ht="10.5" customHeight="1">
      <c r="A45" s="104" t="s">
        <v>757</v>
      </c>
      <c r="B45" s="71">
        <v>185300</v>
      </c>
      <c r="C45" s="161">
        <f t="shared" si="5"/>
        <v>16</v>
      </c>
      <c r="D45" s="71">
        <v>205412</v>
      </c>
      <c r="E45" s="161">
        <f aca="true" t="shared" si="19" ref="E45:E52">RANK(D45,D$18:D$69)</f>
        <v>38</v>
      </c>
      <c r="F45" s="200" t="s">
        <v>943</v>
      </c>
      <c r="G45" s="161" t="s">
        <v>944</v>
      </c>
      <c r="H45" s="71">
        <v>0</v>
      </c>
      <c r="I45" s="161" t="s">
        <v>944</v>
      </c>
      <c r="J45" s="68">
        <v>3337</v>
      </c>
      <c r="K45" s="161">
        <f t="shared" si="7"/>
        <v>26</v>
      </c>
      <c r="L45" s="68">
        <v>142808</v>
      </c>
      <c r="M45" s="161">
        <f>RANK(L48,L$18:L$69)</f>
        <v>7</v>
      </c>
      <c r="N45" s="71">
        <v>6169395</v>
      </c>
      <c r="O45" s="161">
        <f t="shared" si="8"/>
        <v>16</v>
      </c>
      <c r="P45" s="71">
        <v>2524855</v>
      </c>
      <c r="Q45" s="161">
        <f t="shared" si="9"/>
        <v>14</v>
      </c>
      <c r="R45" s="71">
        <v>15310</v>
      </c>
      <c r="S45" s="161">
        <f t="shared" si="9"/>
        <v>39</v>
      </c>
      <c r="T45" s="71">
        <v>105934</v>
      </c>
      <c r="U45" s="161">
        <f aca="true" t="shared" si="20" ref="U45:U52">RANK(T45,T$18:T$69)</f>
        <v>32</v>
      </c>
      <c r="V45" s="71">
        <v>2516919</v>
      </c>
      <c r="W45" s="161">
        <f aca="true" t="shared" si="21" ref="W45:W52">RANK(V45,V$18:V$69)</f>
        <v>37</v>
      </c>
      <c r="X45" s="75">
        <v>2613</v>
      </c>
      <c r="Y45" s="105">
        <v>330322</v>
      </c>
    </row>
    <row r="46" spans="1:25" ht="10.5" customHeight="1">
      <c r="A46" s="104" t="s">
        <v>758</v>
      </c>
      <c r="B46" s="71">
        <v>86700</v>
      </c>
      <c r="C46" s="161">
        <f t="shared" si="5"/>
        <v>34</v>
      </c>
      <c r="D46" s="71">
        <v>344573</v>
      </c>
      <c r="E46" s="161">
        <f t="shared" si="19"/>
        <v>28</v>
      </c>
      <c r="F46" s="198">
        <v>2731</v>
      </c>
      <c r="G46" s="161">
        <f t="shared" si="6"/>
        <v>31</v>
      </c>
      <c r="H46" s="71">
        <v>15365</v>
      </c>
      <c r="I46" s="161">
        <f aca="true" t="shared" si="22" ref="I46:I52">RANK(H46,H$18:H$69)</f>
        <v>36</v>
      </c>
      <c r="J46" s="68">
        <v>5985</v>
      </c>
      <c r="K46" s="161">
        <f t="shared" si="7"/>
        <v>17</v>
      </c>
      <c r="L46" s="68">
        <v>156581</v>
      </c>
      <c r="M46" s="161">
        <f>RANK(L49,L$18:L$69)</f>
        <v>35</v>
      </c>
      <c r="N46" s="71">
        <v>4816044</v>
      </c>
      <c r="O46" s="161">
        <f t="shared" si="8"/>
        <v>22</v>
      </c>
      <c r="P46" s="71">
        <v>2067855</v>
      </c>
      <c r="Q46" s="161">
        <f t="shared" si="9"/>
        <v>18</v>
      </c>
      <c r="R46" s="71">
        <v>37377</v>
      </c>
      <c r="S46" s="161">
        <f t="shared" si="9"/>
        <v>12</v>
      </c>
      <c r="T46" s="71">
        <v>254510</v>
      </c>
      <c r="U46" s="161">
        <f t="shared" si="20"/>
        <v>12</v>
      </c>
      <c r="V46" s="71">
        <v>7448711</v>
      </c>
      <c r="W46" s="161">
        <f t="shared" si="21"/>
        <v>13</v>
      </c>
      <c r="X46" s="75">
        <v>2784</v>
      </c>
      <c r="Y46" s="105">
        <v>280609</v>
      </c>
    </row>
    <row r="47" spans="1:25" ht="10.5" customHeight="1">
      <c r="A47" s="104" t="s">
        <v>759</v>
      </c>
      <c r="B47" s="71">
        <v>32500</v>
      </c>
      <c r="C47" s="161">
        <f t="shared" si="5"/>
        <v>43</v>
      </c>
      <c r="D47" s="71">
        <v>57899</v>
      </c>
      <c r="E47" s="161">
        <f t="shared" si="19"/>
        <v>47</v>
      </c>
      <c r="F47" s="198">
        <v>1571</v>
      </c>
      <c r="G47" s="161">
        <f t="shared" si="6"/>
        <v>34</v>
      </c>
      <c r="H47" s="71">
        <v>22458</v>
      </c>
      <c r="I47" s="161">
        <f t="shared" si="22"/>
        <v>29</v>
      </c>
      <c r="J47" s="53">
        <v>24822</v>
      </c>
      <c r="K47" s="161">
        <f t="shared" si="7"/>
        <v>1</v>
      </c>
      <c r="L47" s="68">
        <v>530407</v>
      </c>
      <c r="M47" s="161">
        <f>RANK(L50,L$18:L$69)</f>
        <v>42</v>
      </c>
      <c r="N47" s="71">
        <v>15961123</v>
      </c>
      <c r="O47" s="161">
        <f t="shared" si="8"/>
        <v>4</v>
      </c>
      <c r="P47" s="71">
        <v>6459312</v>
      </c>
      <c r="Q47" s="161">
        <f t="shared" si="9"/>
        <v>2</v>
      </c>
      <c r="R47" s="71">
        <v>120342</v>
      </c>
      <c r="S47" s="161">
        <f t="shared" si="9"/>
        <v>2</v>
      </c>
      <c r="T47" s="71">
        <v>976734</v>
      </c>
      <c r="U47" s="161">
        <f t="shared" si="20"/>
        <v>2</v>
      </c>
      <c r="V47" s="71">
        <v>60096953</v>
      </c>
      <c r="W47" s="161">
        <f t="shared" si="21"/>
        <v>2</v>
      </c>
      <c r="X47" s="75">
        <v>2691</v>
      </c>
      <c r="Y47" s="105">
        <v>261721</v>
      </c>
    </row>
    <row r="48" spans="1:25" ht="10.5" customHeight="1">
      <c r="A48" s="104" t="s">
        <v>760</v>
      </c>
      <c r="B48" s="71">
        <v>193300</v>
      </c>
      <c r="C48" s="161">
        <f t="shared" si="5"/>
        <v>15</v>
      </c>
      <c r="D48" s="71">
        <v>563646</v>
      </c>
      <c r="E48" s="161">
        <f t="shared" si="19"/>
        <v>14</v>
      </c>
      <c r="F48" s="198">
        <v>9115</v>
      </c>
      <c r="G48" s="161">
        <f t="shared" si="6"/>
        <v>12</v>
      </c>
      <c r="H48" s="71">
        <v>56437</v>
      </c>
      <c r="I48" s="161">
        <f t="shared" si="22"/>
        <v>20</v>
      </c>
      <c r="J48" s="68">
        <v>11300</v>
      </c>
      <c r="K48" s="161">
        <f t="shared" si="7"/>
        <v>6</v>
      </c>
      <c r="L48" s="68">
        <v>359850</v>
      </c>
      <c r="M48" s="161">
        <f>RANK(L51,L$18:L$69)</f>
        <v>45</v>
      </c>
      <c r="N48" s="71">
        <v>12945203</v>
      </c>
      <c r="O48" s="161">
        <f t="shared" si="8"/>
        <v>6</v>
      </c>
      <c r="P48" s="71">
        <v>4808046</v>
      </c>
      <c r="Q48" s="161">
        <f t="shared" si="9"/>
        <v>6</v>
      </c>
      <c r="R48" s="71">
        <v>66265</v>
      </c>
      <c r="S48" s="161">
        <f t="shared" si="9"/>
        <v>6</v>
      </c>
      <c r="T48" s="71">
        <v>445928</v>
      </c>
      <c r="U48" s="161">
        <f t="shared" si="20"/>
        <v>8</v>
      </c>
      <c r="V48" s="71">
        <v>12914696</v>
      </c>
      <c r="W48" s="161">
        <f t="shared" si="21"/>
        <v>8</v>
      </c>
      <c r="X48" s="75">
        <v>2569</v>
      </c>
      <c r="Y48" s="105">
        <v>272642</v>
      </c>
    </row>
    <row r="49" spans="1:25" ht="10.5" customHeight="1">
      <c r="A49" s="104" t="s">
        <v>761</v>
      </c>
      <c r="B49" s="71">
        <v>51000</v>
      </c>
      <c r="C49" s="161">
        <f t="shared" si="5"/>
        <v>41</v>
      </c>
      <c r="D49" s="71">
        <v>284056</v>
      </c>
      <c r="E49" s="161">
        <f t="shared" si="19"/>
        <v>31</v>
      </c>
      <c r="F49" s="200" t="s">
        <v>943</v>
      </c>
      <c r="G49" s="161" t="s">
        <v>944</v>
      </c>
      <c r="H49" s="71">
        <v>0</v>
      </c>
      <c r="I49" s="161" t="s">
        <v>944</v>
      </c>
      <c r="J49" s="68">
        <v>2767</v>
      </c>
      <c r="K49" s="161">
        <f t="shared" si="7"/>
        <v>29</v>
      </c>
      <c r="L49" s="68">
        <v>71461</v>
      </c>
      <c r="M49" s="161">
        <f>RANK(L52,L$18:L$69)</f>
        <v>44</v>
      </c>
      <c r="N49" s="71">
        <v>2159664</v>
      </c>
      <c r="O49" s="161">
        <f t="shared" si="8"/>
        <v>34</v>
      </c>
      <c r="P49" s="71">
        <v>848834</v>
      </c>
      <c r="Q49" s="161">
        <f t="shared" si="9"/>
        <v>32</v>
      </c>
      <c r="R49" s="71">
        <v>14507</v>
      </c>
      <c r="S49" s="161">
        <f t="shared" si="9"/>
        <v>40</v>
      </c>
      <c r="T49" s="71">
        <v>97508</v>
      </c>
      <c r="U49" s="161">
        <f t="shared" si="20"/>
        <v>39</v>
      </c>
      <c r="V49" s="71">
        <v>2146574</v>
      </c>
      <c r="W49" s="161">
        <f t="shared" si="21"/>
        <v>40</v>
      </c>
      <c r="X49" s="75">
        <v>2778</v>
      </c>
      <c r="Y49" s="105">
        <v>334533</v>
      </c>
    </row>
    <row r="50" spans="1:25" ht="10.5" customHeight="1">
      <c r="A50" s="104" t="s">
        <v>716</v>
      </c>
      <c r="B50" s="71">
        <v>38400</v>
      </c>
      <c r="C50" s="161">
        <f t="shared" si="5"/>
        <v>42</v>
      </c>
      <c r="D50" s="71">
        <v>362824</v>
      </c>
      <c r="E50" s="161">
        <f t="shared" si="19"/>
        <v>25</v>
      </c>
      <c r="F50" s="198">
        <v>6532</v>
      </c>
      <c r="G50" s="161">
        <f t="shared" si="6"/>
        <v>22</v>
      </c>
      <c r="H50" s="71">
        <v>32791</v>
      </c>
      <c r="I50" s="161">
        <f t="shared" si="22"/>
        <v>27</v>
      </c>
      <c r="J50" s="68">
        <v>2473</v>
      </c>
      <c r="K50" s="161">
        <f t="shared" si="7"/>
        <v>36</v>
      </c>
      <c r="L50" s="68">
        <v>53130</v>
      </c>
      <c r="M50" s="161">
        <f>RANK(L54,L$18:L$69)</f>
        <v>21</v>
      </c>
      <c r="N50" s="71">
        <v>2364304</v>
      </c>
      <c r="O50" s="161">
        <f t="shared" si="8"/>
        <v>33</v>
      </c>
      <c r="P50" s="71">
        <v>904748</v>
      </c>
      <c r="Q50" s="161">
        <f t="shared" si="9"/>
        <v>30</v>
      </c>
      <c r="R50" s="71">
        <v>16739</v>
      </c>
      <c r="S50" s="161">
        <f t="shared" si="9"/>
        <v>37</v>
      </c>
      <c r="T50" s="71">
        <v>84904</v>
      </c>
      <c r="U50" s="161">
        <f t="shared" si="20"/>
        <v>40</v>
      </c>
      <c r="V50" s="71">
        <v>1855756</v>
      </c>
      <c r="W50" s="161">
        <f t="shared" si="21"/>
        <v>43</v>
      </c>
      <c r="X50" s="75">
        <v>2438</v>
      </c>
      <c r="Y50" s="105">
        <v>253709</v>
      </c>
    </row>
    <row r="51" spans="1:25" ht="10.5" customHeight="1">
      <c r="A51" s="104" t="s">
        <v>762</v>
      </c>
      <c r="B51" s="71">
        <v>69400</v>
      </c>
      <c r="C51" s="161">
        <f t="shared" si="5"/>
        <v>37</v>
      </c>
      <c r="D51" s="71">
        <v>257668</v>
      </c>
      <c r="E51" s="161">
        <f t="shared" si="19"/>
        <v>33</v>
      </c>
      <c r="F51" s="198">
        <v>2185</v>
      </c>
      <c r="G51" s="161">
        <f t="shared" si="6"/>
        <v>33</v>
      </c>
      <c r="H51" s="71">
        <v>60409</v>
      </c>
      <c r="I51" s="161">
        <f t="shared" si="22"/>
        <v>18</v>
      </c>
      <c r="J51" s="68">
        <v>1158</v>
      </c>
      <c r="K51" s="161">
        <f t="shared" si="7"/>
        <v>47</v>
      </c>
      <c r="L51" s="68">
        <v>39283</v>
      </c>
      <c r="M51" s="161">
        <f>RANK(L55,L$18:L$69)</f>
        <v>13</v>
      </c>
      <c r="N51" s="71">
        <v>1112667</v>
      </c>
      <c r="O51" s="161">
        <f t="shared" si="8"/>
        <v>44</v>
      </c>
      <c r="P51" s="71">
        <v>343356</v>
      </c>
      <c r="Q51" s="161">
        <f t="shared" si="9"/>
        <v>44</v>
      </c>
      <c r="R51" s="71">
        <v>8482</v>
      </c>
      <c r="S51" s="161">
        <f t="shared" si="9"/>
        <v>47</v>
      </c>
      <c r="T51" s="71">
        <v>51922</v>
      </c>
      <c r="U51" s="161">
        <f t="shared" si="20"/>
        <v>47</v>
      </c>
      <c r="V51" s="71">
        <v>1478413</v>
      </c>
      <c r="W51" s="161">
        <f t="shared" si="21"/>
        <v>47</v>
      </c>
      <c r="X51" s="75">
        <v>2323</v>
      </c>
      <c r="Y51" s="105">
        <v>269904</v>
      </c>
    </row>
    <row r="52" spans="1:25" ht="10.5" customHeight="1">
      <c r="A52" s="104" t="s">
        <v>763</v>
      </c>
      <c r="B52" s="71">
        <v>102300</v>
      </c>
      <c r="C52" s="161">
        <f t="shared" si="5"/>
        <v>29</v>
      </c>
      <c r="D52" s="71">
        <v>529211</v>
      </c>
      <c r="E52" s="161">
        <f t="shared" si="19"/>
        <v>15</v>
      </c>
      <c r="F52" s="198">
        <v>7367</v>
      </c>
      <c r="G52" s="161">
        <f t="shared" si="6"/>
        <v>18</v>
      </c>
      <c r="H52" s="71">
        <v>121194</v>
      </c>
      <c r="I52" s="161">
        <f t="shared" si="22"/>
        <v>10</v>
      </c>
      <c r="J52" s="68">
        <v>1647</v>
      </c>
      <c r="K52" s="161">
        <f t="shared" si="7"/>
        <v>44</v>
      </c>
      <c r="L52" s="68">
        <v>43558</v>
      </c>
      <c r="M52" s="161">
        <f>RANK(L56,L$18:L$69)</f>
        <v>28</v>
      </c>
      <c r="N52" s="71">
        <v>1040096</v>
      </c>
      <c r="O52" s="161">
        <f t="shared" si="8"/>
        <v>45</v>
      </c>
      <c r="P52" s="71">
        <v>342673</v>
      </c>
      <c r="Q52" s="161">
        <f t="shared" si="9"/>
        <v>45</v>
      </c>
      <c r="R52" s="71">
        <v>12087</v>
      </c>
      <c r="S52" s="161">
        <f t="shared" si="9"/>
        <v>46</v>
      </c>
      <c r="T52" s="71">
        <v>64344</v>
      </c>
      <c r="U52" s="161">
        <f t="shared" si="20"/>
        <v>46</v>
      </c>
      <c r="V52" s="71">
        <v>1642950</v>
      </c>
      <c r="W52" s="161">
        <f t="shared" si="21"/>
        <v>46</v>
      </c>
      <c r="X52" s="75">
        <v>2281</v>
      </c>
      <c r="Y52" s="105">
        <v>301642</v>
      </c>
    </row>
    <row r="53" spans="1:25" ht="7.5" customHeight="1">
      <c r="A53" s="104"/>
      <c r="B53" s="71"/>
      <c r="C53" s="161"/>
      <c r="E53" s="161"/>
      <c r="F53" s="199"/>
      <c r="G53" s="161"/>
      <c r="H53" s="71"/>
      <c r="I53" s="161"/>
      <c r="K53" s="161"/>
      <c r="L53" s="68"/>
      <c r="M53" s="161"/>
      <c r="O53" s="161"/>
      <c r="Q53" s="161"/>
      <c r="S53" s="161"/>
      <c r="U53" s="161"/>
      <c r="W53" s="161"/>
      <c r="X53" s="75"/>
      <c r="Y53" s="105"/>
    </row>
    <row r="54" spans="1:34" s="86" customFormat="1" ht="10.5" customHeight="1">
      <c r="A54" s="108" t="s">
        <v>207</v>
      </c>
      <c r="B54" s="97">
        <v>173400</v>
      </c>
      <c r="C54" s="162">
        <f t="shared" si="5"/>
        <v>18</v>
      </c>
      <c r="D54" s="97">
        <v>490166</v>
      </c>
      <c r="E54" s="162">
        <f aca="true" t="shared" si="23" ref="E54:E61">RANK(D54,D$18:D$69)</f>
        <v>17</v>
      </c>
      <c r="F54" s="201">
        <v>4869</v>
      </c>
      <c r="G54" s="162">
        <f t="shared" si="6"/>
        <v>27</v>
      </c>
      <c r="H54" s="97">
        <v>6804</v>
      </c>
      <c r="I54" s="162">
        <f aca="true" t="shared" si="24" ref="I54:I61">RANK(H54,H$18:H$69)</f>
        <v>39</v>
      </c>
      <c r="J54" s="97">
        <v>4389</v>
      </c>
      <c r="K54" s="162">
        <f t="shared" si="7"/>
        <v>21</v>
      </c>
      <c r="L54" s="97">
        <v>149048</v>
      </c>
      <c r="M54" s="162">
        <f>RANK(L58,L$18:L$69)</f>
        <v>36</v>
      </c>
      <c r="N54" s="97">
        <v>6683678</v>
      </c>
      <c r="O54" s="162">
        <f t="shared" si="8"/>
        <v>15</v>
      </c>
      <c r="P54" s="97">
        <v>1988964</v>
      </c>
      <c r="Q54" s="162">
        <f t="shared" si="9"/>
        <v>19</v>
      </c>
      <c r="R54" s="97">
        <v>25468</v>
      </c>
      <c r="S54" s="162">
        <f t="shared" si="9"/>
        <v>22</v>
      </c>
      <c r="T54" s="97">
        <v>166363</v>
      </c>
      <c r="U54" s="162">
        <f aca="true" t="shared" si="25" ref="U54:U61">RANK(T54,T$18:T$69)</f>
        <v>20</v>
      </c>
      <c r="V54" s="97">
        <v>5451640</v>
      </c>
      <c r="W54" s="162">
        <f aca="true" t="shared" si="26" ref="W54:W61">RANK(V54,V$18:V$69)</f>
        <v>19</v>
      </c>
      <c r="X54" s="93">
        <v>2555</v>
      </c>
      <c r="Y54" s="109">
        <v>283778</v>
      </c>
      <c r="AH54" s="53"/>
    </row>
    <row r="55" spans="1:33" ht="10.5" customHeight="1">
      <c r="A55" s="104" t="s">
        <v>764</v>
      </c>
      <c r="B55" s="71">
        <v>136800</v>
      </c>
      <c r="C55" s="161">
        <f t="shared" si="5"/>
        <v>24</v>
      </c>
      <c r="D55" s="77">
        <v>622213</v>
      </c>
      <c r="E55" s="161">
        <f t="shared" si="23"/>
        <v>10</v>
      </c>
      <c r="F55" s="198">
        <v>8068</v>
      </c>
      <c r="G55" s="161">
        <f t="shared" si="6"/>
        <v>16</v>
      </c>
      <c r="H55" s="71">
        <v>18059</v>
      </c>
      <c r="I55" s="161">
        <f t="shared" si="24"/>
        <v>33</v>
      </c>
      <c r="J55" s="68">
        <v>6231</v>
      </c>
      <c r="K55" s="161">
        <f t="shared" si="7"/>
        <v>16</v>
      </c>
      <c r="L55" s="68">
        <v>207206</v>
      </c>
      <c r="M55" s="161">
        <f>RANK(L59,L$18:L$69)</f>
        <v>30</v>
      </c>
      <c r="N55" s="77">
        <v>7415298</v>
      </c>
      <c r="O55" s="161">
        <f t="shared" si="8"/>
        <v>13</v>
      </c>
      <c r="P55" s="77">
        <v>2773594</v>
      </c>
      <c r="Q55" s="161">
        <f t="shared" si="9"/>
        <v>12</v>
      </c>
      <c r="R55" s="71">
        <v>39264</v>
      </c>
      <c r="S55" s="161">
        <f t="shared" si="9"/>
        <v>11</v>
      </c>
      <c r="T55" s="71">
        <v>278214</v>
      </c>
      <c r="U55" s="161">
        <f t="shared" si="25"/>
        <v>11</v>
      </c>
      <c r="V55" s="71">
        <v>11992582</v>
      </c>
      <c r="W55" s="161">
        <f t="shared" si="26"/>
        <v>9</v>
      </c>
      <c r="X55" s="75">
        <v>2824</v>
      </c>
      <c r="Y55" s="105">
        <v>340212</v>
      </c>
      <c r="AF55" s="86"/>
      <c r="AG55" s="86"/>
    </row>
    <row r="56" spans="1:33" ht="10.5" customHeight="1">
      <c r="A56" s="104" t="s">
        <v>765</v>
      </c>
      <c r="B56" s="71">
        <v>101600</v>
      </c>
      <c r="C56" s="161">
        <f t="shared" si="5"/>
        <v>30</v>
      </c>
      <c r="D56" s="77">
        <v>436133</v>
      </c>
      <c r="E56" s="161">
        <f t="shared" si="23"/>
        <v>20</v>
      </c>
      <c r="F56" s="198">
        <v>12732</v>
      </c>
      <c r="G56" s="161">
        <f t="shared" si="6"/>
        <v>7</v>
      </c>
      <c r="H56" s="71">
        <v>49281</v>
      </c>
      <c r="I56" s="161">
        <f t="shared" si="24"/>
        <v>22</v>
      </c>
      <c r="J56" s="68">
        <v>2361</v>
      </c>
      <c r="K56" s="161">
        <f t="shared" si="7"/>
        <v>38</v>
      </c>
      <c r="L56" s="68">
        <v>95676</v>
      </c>
      <c r="M56" s="161">
        <f>RANK(L60,L$18:L$69)</f>
        <v>46</v>
      </c>
      <c r="N56" s="77">
        <v>5529427</v>
      </c>
      <c r="O56" s="161">
        <f t="shared" si="8"/>
        <v>18</v>
      </c>
      <c r="P56" s="77">
        <v>1788580</v>
      </c>
      <c r="Q56" s="161">
        <f t="shared" si="9"/>
        <v>23</v>
      </c>
      <c r="R56" s="71">
        <v>22160</v>
      </c>
      <c r="S56" s="161">
        <f t="shared" si="9"/>
        <v>26</v>
      </c>
      <c r="T56" s="71">
        <v>131380</v>
      </c>
      <c r="U56" s="161">
        <f t="shared" si="25"/>
        <v>25</v>
      </c>
      <c r="V56" s="71">
        <v>3557428</v>
      </c>
      <c r="W56" s="161">
        <f t="shared" si="26"/>
        <v>29</v>
      </c>
      <c r="X56" s="75">
        <v>2554</v>
      </c>
      <c r="Y56" s="105">
        <v>324124</v>
      </c>
      <c r="AF56" s="86"/>
      <c r="AG56" s="86"/>
    </row>
    <row r="57" spans="1:33" ht="10.5" customHeight="1">
      <c r="A57" s="104" t="s">
        <v>766</v>
      </c>
      <c r="B57" s="71">
        <v>65300</v>
      </c>
      <c r="C57" s="161">
        <f t="shared" si="5"/>
        <v>38</v>
      </c>
      <c r="D57" s="77">
        <v>312360</v>
      </c>
      <c r="E57" s="161">
        <f t="shared" si="23"/>
        <v>29</v>
      </c>
      <c r="F57" s="198">
        <v>6724</v>
      </c>
      <c r="G57" s="161">
        <f t="shared" si="6"/>
        <v>19</v>
      </c>
      <c r="H57" s="71">
        <v>20211</v>
      </c>
      <c r="I57" s="161">
        <f t="shared" si="24"/>
        <v>31</v>
      </c>
      <c r="J57" s="53">
        <v>1784</v>
      </c>
      <c r="K57" s="161">
        <f t="shared" si="7"/>
        <v>41</v>
      </c>
      <c r="L57" s="68">
        <v>50243</v>
      </c>
      <c r="M57" s="161">
        <f>RANK(L61,L$18:L$69)</f>
        <v>9</v>
      </c>
      <c r="N57" s="77">
        <v>1644695</v>
      </c>
      <c r="O57" s="161">
        <f t="shared" si="8"/>
        <v>38</v>
      </c>
      <c r="P57" s="77">
        <v>745656</v>
      </c>
      <c r="Q57" s="161">
        <f t="shared" si="9"/>
        <v>34</v>
      </c>
      <c r="R57" s="71">
        <v>12512</v>
      </c>
      <c r="S57" s="161">
        <f t="shared" si="9"/>
        <v>44</v>
      </c>
      <c r="T57" s="71">
        <v>67465</v>
      </c>
      <c r="U57" s="161">
        <f t="shared" si="25"/>
        <v>45</v>
      </c>
      <c r="V57" s="71">
        <v>1762088</v>
      </c>
      <c r="W57" s="161">
        <f t="shared" si="26"/>
        <v>44</v>
      </c>
      <c r="X57" s="75">
        <v>2866</v>
      </c>
      <c r="Y57" s="105">
        <v>331885</v>
      </c>
      <c r="AF57" s="86"/>
      <c r="AG57" s="86"/>
    </row>
    <row r="58" spans="1:33" ht="10.5" customHeight="1">
      <c r="A58" s="104" t="s">
        <v>767</v>
      </c>
      <c r="B58" s="71">
        <v>71100</v>
      </c>
      <c r="C58" s="161">
        <f t="shared" si="5"/>
        <v>36</v>
      </c>
      <c r="D58" s="77">
        <v>88463</v>
      </c>
      <c r="E58" s="161">
        <f t="shared" si="23"/>
        <v>45</v>
      </c>
      <c r="F58" s="202">
        <v>6608</v>
      </c>
      <c r="G58" s="161">
        <f t="shared" si="6"/>
        <v>21</v>
      </c>
      <c r="H58" s="71">
        <v>20214</v>
      </c>
      <c r="I58" s="161">
        <f t="shared" si="24"/>
        <v>30</v>
      </c>
      <c r="J58" s="75">
        <v>2507</v>
      </c>
      <c r="K58" s="161">
        <f t="shared" si="7"/>
        <v>34</v>
      </c>
      <c r="L58" s="68">
        <v>66835</v>
      </c>
      <c r="M58" s="161">
        <f>RANK(L63,L$18:L$69)</f>
        <v>40</v>
      </c>
      <c r="N58" s="77">
        <v>2133819</v>
      </c>
      <c r="O58" s="161">
        <f t="shared" si="8"/>
        <v>35</v>
      </c>
      <c r="P58" s="77">
        <v>655446</v>
      </c>
      <c r="Q58" s="161">
        <f t="shared" si="9"/>
        <v>38</v>
      </c>
      <c r="R58" s="77">
        <v>15369</v>
      </c>
      <c r="S58" s="161">
        <f t="shared" si="9"/>
        <v>38</v>
      </c>
      <c r="T58" s="77">
        <v>99081</v>
      </c>
      <c r="U58" s="161">
        <f t="shared" si="25"/>
        <v>37</v>
      </c>
      <c r="V58" s="77">
        <v>3889681</v>
      </c>
      <c r="W58" s="161">
        <f t="shared" si="26"/>
        <v>25</v>
      </c>
      <c r="X58" s="75">
        <v>2460</v>
      </c>
      <c r="Y58" s="105">
        <v>323050</v>
      </c>
      <c r="AF58" s="86"/>
      <c r="AG58" s="86"/>
    </row>
    <row r="59" spans="1:33" ht="10.5" customHeight="1">
      <c r="A59" s="104" t="s">
        <v>768</v>
      </c>
      <c r="B59" s="71">
        <v>73700</v>
      </c>
      <c r="C59" s="161">
        <f t="shared" si="5"/>
        <v>35</v>
      </c>
      <c r="D59" s="77">
        <v>400644</v>
      </c>
      <c r="E59" s="161">
        <f t="shared" si="23"/>
        <v>23</v>
      </c>
      <c r="F59" s="198">
        <v>15990</v>
      </c>
      <c r="G59" s="161">
        <f t="shared" si="6"/>
        <v>5</v>
      </c>
      <c r="H59" s="71">
        <v>89731</v>
      </c>
      <c r="I59" s="161">
        <f t="shared" si="24"/>
        <v>15</v>
      </c>
      <c r="J59" s="75">
        <v>2993</v>
      </c>
      <c r="K59" s="161">
        <f t="shared" si="7"/>
        <v>28</v>
      </c>
      <c r="L59" s="68">
        <v>84381</v>
      </c>
      <c r="M59" s="161">
        <f>RANK(L64,L$18:L$69)</f>
        <v>39</v>
      </c>
      <c r="N59" s="71">
        <v>3300853</v>
      </c>
      <c r="O59" s="161">
        <f t="shared" si="8"/>
        <v>27</v>
      </c>
      <c r="P59" s="71">
        <v>1097732</v>
      </c>
      <c r="Q59" s="161">
        <f t="shared" si="9"/>
        <v>27</v>
      </c>
      <c r="R59" s="71">
        <v>22028</v>
      </c>
      <c r="S59" s="161">
        <f t="shared" si="9"/>
        <v>27</v>
      </c>
      <c r="T59" s="71">
        <v>128642</v>
      </c>
      <c r="U59" s="161">
        <f t="shared" si="25"/>
        <v>26</v>
      </c>
      <c r="V59" s="71">
        <v>3803532</v>
      </c>
      <c r="W59" s="161">
        <f t="shared" si="26"/>
        <v>27</v>
      </c>
      <c r="X59" s="75">
        <v>2417</v>
      </c>
      <c r="Y59" s="105">
        <v>269006</v>
      </c>
      <c r="AF59" s="86"/>
      <c r="AG59" s="86"/>
    </row>
    <row r="60" spans="1:33" ht="10.5" customHeight="1">
      <c r="A60" s="104" t="s">
        <v>769</v>
      </c>
      <c r="B60" s="71">
        <v>59000</v>
      </c>
      <c r="C60" s="161">
        <f t="shared" si="5"/>
        <v>40</v>
      </c>
      <c r="D60" s="77">
        <v>593650</v>
      </c>
      <c r="E60" s="161">
        <f t="shared" si="23"/>
        <v>11</v>
      </c>
      <c r="F60" s="198">
        <v>9669</v>
      </c>
      <c r="G60" s="161">
        <f t="shared" si="6"/>
        <v>11</v>
      </c>
      <c r="H60" s="71">
        <v>93599</v>
      </c>
      <c r="I60" s="161">
        <f t="shared" si="24"/>
        <v>14</v>
      </c>
      <c r="J60" s="75">
        <v>1308</v>
      </c>
      <c r="K60" s="161">
        <f t="shared" si="7"/>
        <v>46</v>
      </c>
      <c r="L60" s="68">
        <v>27119</v>
      </c>
      <c r="M60" s="161">
        <f>RANK(L65,L$18:L$69)</f>
        <v>29</v>
      </c>
      <c r="N60" s="71">
        <v>548024</v>
      </c>
      <c r="O60" s="161">
        <f t="shared" si="8"/>
        <v>46</v>
      </c>
      <c r="P60" s="71">
        <v>245837</v>
      </c>
      <c r="Q60" s="161">
        <f t="shared" si="9"/>
        <v>46</v>
      </c>
      <c r="R60" s="71">
        <v>12539</v>
      </c>
      <c r="S60" s="161">
        <f t="shared" si="9"/>
        <v>43</v>
      </c>
      <c r="T60" s="71">
        <v>70378</v>
      </c>
      <c r="U60" s="161">
        <f t="shared" si="25"/>
        <v>44</v>
      </c>
      <c r="V60" s="71">
        <v>1664090</v>
      </c>
      <c r="W60" s="161">
        <f t="shared" si="26"/>
        <v>45</v>
      </c>
      <c r="X60" s="75">
        <v>2664</v>
      </c>
      <c r="Y60" s="105">
        <v>329031</v>
      </c>
      <c r="AF60" s="86"/>
      <c r="AG60" s="86"/>
    </row>
    <row r="61" spans="1:33" ht="10.5" customHeight="1">
      <c r="A61" s="104" t="s">
        <v>770</v>
      </c>
      <c r="B61" s="71">
        <v>174700</v>
      </c>
      <c r="C61" s="161">
        <f t="shared" si="5"/>
        <v>17</v>
      </c>
      <c r="D61" s="77">
        <v>223382</v>
      </c>
      <c r="E61" s="161">
        <f t="shared" si="23"/>
        <v>36</v>
      </c>
      <c r="F61" s="198">
        <v>7424</v>
      </c>
      <c r="G61" s="161">
        <f t="shared" si="6"/>
        <v>17</v>
      </c>
      <c r="H61" s="71">
        <v>47367</v>
      </c>
      <c r="I61" s="161">
        <f t="shared" si="24"/>
        <v>23</v>
      </c>
      <c r="J61" s="75">
        <v>6966</v>
      </c>
      <c r="K61" s="161">
        <f t="shared" si="7"/>
        <v>10</v>
      </c>
      <c r="L61" s="68">
        <v>217871</v>
      </c>
      <c r="M61" s="161">
        <f>RANK(L66,L$18:L$69)</f>
        <v>37</v>
      </c>
      <c r="N61" s="71">
        <v>7332325</v>
      </c>
      <c r="O61" s="161">
        <f t="shared" si="8"/>
        <v>14</v>
      </c>
      <c r="P61" s="71">
        <v>2448093</v>
      </c>
      <c r="Q61" s="161">
        <f t="shared" si="9"/>
        <v>15</v>
      </c>
      <c r="R61" s="71">
        <v>69401</v>
      </c>
      <c r="S61" s="161">
        <f t="shared" si="9"/>
        <v>5</v>
      </c>
      <c r="T61" s="71">
        <v>499221</v>
      </c>
      <c r="U61" s="161">
        <f t="shared" si="25"/>
        <v>6</v>
      </c>
      <c r="V61" s="71">
        <v>21690145</v>
      </c>
      <c r="W61" s="161">
        <f t="shared" si="26"/>
        <v>4</v>
      </c>
      <c r="X61" s="75">
        <v>2779</v>
      </c>
      <c r="Y61" s="105">
        <v>335059</v>
      </c>
      <c r="AF61" s="86"/>
      <c r="AG61" s="86"/>
    </row>
    <row r="62" spans="1:25" ht="7.5" customHeight="1">
      <c r="A62" s="104"/>
      <c r="B62" s="71"/>
      <c r="C62" s="161"/>
      <c r="E62" s="161" t="s">
        <v>907</v>
      </c>
      <c r="F62" s="199"/>
      <c r="G62" s="161"/>
      <c r="H62" s="71"/>
      <c r="I62" s="161"/>
      <c r="K62" s="161"/>
      <c r="L62" s="68"/>
      <c r="M62" s="161"/>
      <c r="O62" s="161"/>
      <c r="Q62" s="161"/>
      <c r="S62" s="161"/>
      <c r="U62" s="161"/>
      <c r="W62" s="161"/>
      <c r="X62" s="75"/>
      <c r="Y62" s="105"/>
    </row>
    <row r="63" spans="1:25" ht="10.5" customHeight="1">
      <c r="A63" s="104" t="s">
        <v>771</v>
      </c>
      <c r="B63" s="71">
        <v>123600</v>
      </c>
      <c r="C63" s="161">
        <f t="shared" si="5"/>
        <v>26</v>
      </c>
      <c r="D63" s="71">
        <v>109943</v>
      </c>
      <c r="E63" s="161">
        <f aca="true" t="shared" si="27" ref="E63:E69">RANK(D63,D$18:D$69)</f>
        <v>43</v>
      </c>
      <c r="F63" s="198">
        <v>8748</v>
      </c>
      <c r="G63" s="161">
        <f t="shared" si="6"/>
        <v>14</v>
      </c>
      <c r="H63" s="71">
        <v>15956</v>
      </c>
      <c r="I63" s="161">
        <f aca="true" t="shared" si="28" ref="I63:I69">RANK(H63,H$18:H$69)</f>
        <v>35</v>
      </c>
      <c r="J63" s="75">
        <v>1728</v>
      </c>
      <c r="K63" s="161">
        <f t="shared" si="7"/>
        <v>43</v>
      </c>
      <c r="L63" s="68">
        <v>59419</v>
      </c>
      <c r="M63" s="161">
        <f>RANK(L68,L$18:L$69)</f>
        <v>31</v>
      </c>
      <c r="N63" s="71">
        <v>1515758</v>
      </c>
      <c r="O63" s="161">
        <f t="shared" si="8"/>
        <v>39</v>
      </c>
      <c r="P63" s="71">
        <v>567239</v>
      </c>
      <c r="Q63" s="161">
        <f t="shared" si="9"/>
        <v>39</v>
      </c>
      <c r="R63" s="71">
        <v>12657</v>
      </c>
      <c r="S63" s="161">
        <f t="shared" si="9"/>
        <v>42</v>
      </c>
      <c r="T63" s="71">
        <v>72955</v>
      </c>
      <c r="U63" s="161">
        <f aca="true" t="shared" si="29" ref="U63:U69">RANK(T63,T$18:T$69)</f>
        <v>42</v>
      </c>
      <c r="V63" s="71">
        <v>1907941</v>
      </c>
      <c r="W63" s="161">
        <f aca="true" t="shared" si="30" ref="W63:W69">RANK(V63,V$18:V$69)</f>
        <v>42</v>
      </c>
      <c r="X63" s="75">
        <v>2646</v>
      </c>
      <c r="Y63" s="105">
        <v>293149</v>
      </c>
    </row>
    <row r="64" spans="1:25" ht="10.5" customHeight="1">
      <c r="A64" s="104" t="s">
        <v>772</v>
      </c>
      <c r="B64" s="71">
        <v>62400</v>
      </c>
      <c r="C64" s="161">
        <f t="shared" si="5"/>
        <v>39</v>
      </c>
      <c r="D64" s="71">
        <v>247532</v>
      </c>
      <c r="E64" s="161">
        <f t="shared" si="27"/>
        <v>34</v>
      </c>
      <c r="F64" s="198">
        <v>30051</v>
      </c>
      <c r="G64" s="161">
        <f t="shared" si="6"/>
        <v>2</v>
      </c>
      <c r="H64" s="71">
        <v>287202</v>
      </c>
      <c r="I64" s="161">
        <f t="shared" si="28"/>
        <v>2</v>
      </c>
      <c r="J64" s="68">
        <v>2404</v>
      </c>
      <c r="K64" s="161">
        <f t="shared" si="7"/>
        <v>37</v>
      </c>
      <c r="L64" s="68">
        <v>59481</v>
      </c>
      <c r="M64" s="161">
        <f>RANK(L69,L$18:L$69)</f>
        <v>47</v>
      </c>
      <c r="N64" s="71">
        <v>1269929</v>
      </c>
      <c r="O64" s="161">
        <f t="shared" si="8"/>
        <v>42</v>
      </c>
      <c r="P64" s="71">
        <v>476732</v>
      </c>
      <c r="Q64" s="161">
        <f t="shared" si="9"/>
        <v>42</v>
      </c>
      <c r="R64" s="71">
        <v>22624</v>
      </c>
      <c r="S64" s="161">
        <f t="shared" si="9"/>
        <v>25</v>
      </c>
      <c r="T64" s="71">
        <v>128395</v>
      </c>
      <c r="U64" s="161">
        <f t="shared" si="29"/>
        <v>27</v>
      </c>
      <c r="V64" s="71">
        <v>3359017</v>
      </c>
      <c r="W64" s="161">
        <f t="shared" si="30"/>
        <v>31</v>
      </c>
      <c r="X64" s="75">
        <v>2779</v>
      </c>
      <c r="Y64" s="105">
        <v>263600</v>
      </c>
    </row>
    <row r="65" spans="1:25" ht="10.5" customHeight="1">
      <c r="A65" s="104" t="s">
        <v>773</v>
      </c>
      <c r="B65" s="71">
        <v>167500</v>
      </c>
      <c r="C65" s="161">
        <f t="shared" si="5"/>
        <v>19</v>
      </c>
      <c r="D65" s="71">
        <v>465810</v>
      </c>
      <c r="E65" s="161">
        <f t="shared" si="27"/>
        <v>18</v>
      </c>
      <c r="F65" s="198">
        <v>10874</v>
      </c>
      <c r="G65" s="161">
        <f t="shared" si="6"/>
        <v>10</v>
      </c>
      <c r="H65" s="71">
        <v>25318</v>
      </c>
      <c r="I65" s="161">
        <f t="shared" si="28"/>
        <v>28</v>
      </c>
      <c r="J65" s="68">
        <v>2542</v>
      </c>
      <c r="K65" s="161">
        <f t="shared" si="7"/>
        <v>32</v>
      </c>
      <c r="L65" s="68">
        <v>94685</v>
      </c>
      <c r="M65" s="161">
        <f>RANK(L65,L$18:L$69)</f>
        <v>29</v>
      </c>
      <c r="N65" s="71">
        <v>2584836</v>
      </c>
      <c r="O65" s="161">
        <f t="shared" si="8"/>
        <v>29</v>
      </c>
      <c r="P65" s="71">
        <v>965528</v>
      </c>
      <c r="Q65" s="161">
        <f t="shared" si="9"/>
        <v>29</v>
      </c>
      <c r="R65" s="71">
        <v>25263</v>
      </c>
      <c r="S65" s="161">
        <f t="shared" si="9"/>
        <v>23</v>
      </c>
      <c r="T65" s="71">
        <v>160822</v>
      </c>
      <c r="U65" s="161">
        <f t="shared" si="29"/>
        <v>22</v>
      </c>
      <c r="V65" s="71">
        <v>4109728</v>
      </c>
      <c r="W65" s="161">
        <f t="shared" si="30"/>
        <v>24</v>
      </c>
      <c r="X65" s="75">
        <v>2443</v>
      </c>
      <c r="Y65" s="105">
        <v>279218</v>
      </c>
    </row>
    <row r="66" spans="1:25" ht="10.5" customHeight="1">
      <c r="A66" s="104" t="s">
        <v>774</v>
      </c>
      <c r="B66" s="71">
        <v>113200</v>
      </c>
      <c r="C66" s="161">
        <f t="shared" si="5"/>
        <v>28</v>
      </c>
      <c r="D66" s="71">
        <v>456892</v>
      </c>
      <c r="E66" s="161">
        <f t="shared" si="27"/>
        <v>19</v>
      </c>
      <c r="F66" s="198">
        <v>8468</v>
      </c>
      <c r="G66" s="161">
        <f t="shared" si="6"/>
        <v>15</v>
      </c>
      <c r="H66" s="71">
        <v>42790</v>
      </c>
      <c r="I66" s="161">
        <f t="shared" si="28"/>
        <v>24</v>
      </c>
      <c r="J66" s="68">
        <v>1919</v>
      </c>
      <c r="K66" s="161">
        <f t="shared" si="7"/>
        <v>39</v>
      </c>
      <c r="L66" s="68">
        <v>66312</v>
      </c>
      <c r="M66" s="161">
        <f>RANK(L66,L$18:L$69)</f>
        <v>37</v>
      </c>
      <c r="N66" s="71">
        <v>3364944</v>
      </c>
      <c r="O66" s="161">
        <f t="shared" si="8"/>
        <v>26</v>
      </c>
      <c r="P66" s="71">
        <v>1149318</v>
      </c>
      <c r="Q66" s="161">
        <f t="shared" si="9"/>
        <v>25</v>
      </c>
      <c r="R66" s="71">
        <v>17981</v>
      </c>
      <c r="S66" s="161">
        <f t="shared" si="9"/>
        <v>34</v>
      </c>
      <c r="T66" s="71">
        <v>104560</v>
      </c>
      <c r="U66" s="161">
        <f t="shared" si="29"/>
        <v>34</v>
      </c>
      <c r="V66" s="71">
        <v>2585716</v>
      </c>
      <c r="W66" s="161">
        <f t="shared" si="30"/>
        <v>36</v>
      </c>
      <c r="X66" s="75">
        <v>2508</v>
      </c>
      <c r="Y66" s="105">
        <v>301393</v>
      </c>
    </row>
    <row r="67" spans="1:25" ht="10.5" customHeight="1">
      <c r="A67" s="104" t="s">
        <v>775</v>
      </c>
      <c r="B67" s="71">
        <v>100300</v>
      </c>
      <c r="C67" s="161">
        <f t="shared" si="5"/>
        <v>31</v>
      </c>
      <c r="D67" s="71">
        <v>589940</v>
      </c>
      <c r="E67" s="161">
        <f t="shared" si="27"/>
        <v>13</v>
      </c>
      <c r="F67" s="198">
        <v>3422</v>
      </c>
      <c r="G67" s="161">
        <f t="shared" si="6"/>
        <v>29</v>
      </c>
      <c r="H67" s="71">
        <v>101501</v>
      </c>
      <c r="I67" s="161">
        <f t="shared" si="28"/>
        <v>12</v>
      </c>
      <c r="J67" s="53">
        <v>1783</v>
      </c>
      <c r="K67" s="161">
        <f t="shared" si="7"/>
        <v>42</v>
      </c>
      <c r="L67" s="68">
        <v>58683</v>
      </c>
      <c r="M67" s="161">
        <f>RANK(L67,L$18:L$69)</f>
        <v>41</v>
      </c>
      <c r="N67" s="71">
        <v>1327373</v>
      </c>
      <c r="O67" s="161">
        <f t="shared" si="8"/>
        <v>41</v>
      </c>
      <c r="P67" s="71">
        <v>483121</v>
      </c>
      <c r="Q67" s="161">
        <f t="shared" si="9"/>
        <v>41</v>
      </c>
      <c r="R67" s="71">
        <v>16795</v>
      </c>
      <c r="S67" s="161">
        <f t="shared" si="9"/>
        <v>36</v>
      </c>
      <c r="T67" s="71">
        <v>100583</v>
      </c>
      <c r="U67" s="161">
        <f t="shared" si="29"/>
        <v>36</v>
      </c>
      <c r="V67" s="71">
        <v>2690352</v>
      </c>
      <c r="W67" s="161">
        <f t="shared" si="30"/>
        <v>34</v>
      </c>
      <c r="X67" s="75">
        <v>2386</v>
      </c>
      <c r="Y67" s="105">
        <v>306474</v>
      </c>
    </row>
    <row r="68" spans="1:25" ht="10.5" customHeight="1">
      <c r="A68" s="104" t="s">
        <v>731</v>
      </c>
      <c r="B68" s="71">
        <v>114200</v>
      </c>
      <c r="C68" s="161">
        <f t="shared" si="5"/>
        <v>27</v>
      </c>
      <c r="D68" s="71">
        <v>593209</v>
      </c>
      <c r="E68" s="161">
        <f t="shared" si="27"/>
        <v>12</v>
      </c>
      <c r="F68" s="198">
        <v>12064</v>
      </c>
      <c r="G68" s="161">
        <f t="shared" si="6"/>
        <v>8</v>
      </c>
      <c r="H68" s="71">
        <v>96830</v>
      </c>
      <c r="I68" s="161">
        <f t="shared" si="28"/>
        <v>13</v>
      </c>
      <c r="J68" s="68">
        <v>2671</v>
      </c>
      <c r="K68" s="161">
        <f t="shared" si="7"/>
        <v>31</v>
      </c>
      <c r="L68" s="68">
        <v>77186</v>
      </c>
      <c r="M68" s="161">
        <f>RANK(L68,L$18:L$69)</f>
        <v>31</v>
      </c>
      <c r="N68" s="71">
        <v>1841248</v>
      </c>
      <c r="O68" s="161">
        <f t="shared" si="8"/>
        <v>36</v>
      </c>
      <c r="P68" s="71">
        <v>675908</v>
      </c>
      <c r="Q68" s="161">
        <f t="shared" si="9"/>
        <v>37</v>
      </c>
      <c r="R68" s="71">
        <v>26158</v>
      </c>
      <c r="S68" s="161">
        <f t="shared" si="9"/>
        <v>20</v>
      </c>
      <c r="T68" s="71">
        <v>146249</v>
      </c>
      <c r="U68" s="161">
        <f t="shared" si="29"/>
        <v>24</v>
      </c>
      <c r="V68" s="71">
        <v>4233833</v>
      </c>
      <c r="W68" s="161">
        <f t="shared" si="30"/>
        <v>23</v>
      </c>
      <c r="X68" s="75">
        <v>2339</v>
      </c>
      <c r="Y68" s="105">
        <v>301694</v>
      </c>
    </row>
    <row r="69" spans="1:25" ht="10.5" customHeight="1">
      <c r="A69" s="104" t="s">
        <v>776</v>
      </c>
      <c r="B69" s="71">
        <v>3090</v>
      </c>
      <c r="C69" s="161">
        <f t="shared" si="5"/>
        <v>46</v>
      </c>
      <c r="D69" s="71">
        <v>111225</v>
      </c>
      <c r="E69" s="161">
        <f t="shared" si="27"/>
        <v>42</v>
      </c>
      <c r="F69" s="198">
        <v>6050</v>
      </c>
      <c r="G69" s="161">
        <f t="shared" si="6"/>
        <v>26</v>
      </c>
      <c r="H69" s="71">
        <v>18355</v>
      </c>
      <c r="I69" s="161">
        <f t="shared" si="28"/>
        <v>32</v>
      </c>
      <c r="J69" s="68">
        <v>1346</v>
      </c>
      <c r="K69" s="161">
        <f t="shared" si="7"/>
        <v>45</v>
      </c>
      <c r="L69" s="68">
        <v>24430</v>
      </c>
      <c r="M69" s="161">
        <f>RANK(L69,L$18:L$69)</f>
        <v>47</v>
      </c>
      <c r="N69" s="71">
        <v>510759</v>
      </c>
      <c r="O69" s="161">
        <f t="shared" si="8"/>
        <v>47</v>
      </c>
      <c r="P69" s="71">
        <v>150574</v>
      </c>
      <c r="Q69" s="161">
        <f t="shared" si="9"/>
        <v>47</v>
      </c>
      <c r="R69" s="71">
        <v>19320</v>
      </c>
      <c r="S69" s="161">
        <f t="shared" si="9"/>
        <v>30</v>
      </c>
      <c r="T69" s="71">
        <v>110759</v>
      </c>
      <c r="U69" s="161">
        <f t="shared" si="29"/>
        <v>31</v>
      </c>
      <c r="V69" s="71">
        <v>2485060</v>
      </c>
      <c r="W69" s="161">
        <f t="shared" si="30"/>
        <v>38</v>
      </c>
      <c r="X69" s="75">
        <v>2974</v>
      </c>
      <c r="Y69" s="105">
        <v>228545</v>
      </c>
    </row>
    <row r="70" spans="1:25" ht="3" customHeight="1" thickBot="1">
      <c r="A70" s="120"/>
      <c r="B70" s="121"/>
      <c r="C70" s="121"/>
      <c r="D70" s="121"/>
      <c r="E70" s="121"/>
      <c r="F70" s="121"/>
      <c r="G70" s="121"/>
      <c r="H70" s="121"/>
      <c r="I70" s="121"/>
      <c r="J70" s="121"/>
      <c r="K70" s="121"/>
      <c r="L70" s="121"/>
      <c r="M70" s="121"/>
      <c r="N70" s="121"/>
      <c r="O70" s="121"/>
      <c r="P70" s="121"/>
      <c r="Q70" s="121"/>
      <c r="R70" s="121"/>
      <c r="S70" s="121"/>
      <c r="T70" s="121"/>
      <c r="U70" s="121"/>
      <c r="V70" s="121">
        <v>0</v>
      </c>
      <c r="W70" s="121"/>
      <c r="X70" s="111"/>
      <c r="Y70" s="112"/>
    </row>
    <row r="71" spans="14:25" ht="11.25">
      <c r="N71" s="273" t="s">
        <v>858</v>
      </c>
      <c r="O71" s="273"/>
      <c r="P71" s="273"/>
      <c r="Q71" s="273"/>
      <c r="R71" s="273"/>
      <c r="S71" s="273"/>
      <c r="T71" s="273"/>
      <c r="U71" s="273"/>
      <c r="V71" s="273"/>
      <c r="W71" s="273"/>
      <c r="X71" s="273"/>
      <c r="Y71" s="273"/>
    </row>
    <row r="72" spans="14:25" ht="18.75" customHeight="1">
      <c r="N72" s="274" t="s">
        <v>864</v>
      </c>
      <c r="O72" s="274"/>
      <c r="P72" s="274"/>
      <c r="Q72" s="274"/>
      <c r="R72" s="274"/>
      <c r="S72" s="274"/>
      <c r="T72" s="274"/>
      <c r="U72" s="274"/>
      <c r="V72" s="274"/>
      <c r="W72" s="274"/>
      <c r="X72" s="274"/>
      <c r="Y72" s="274"/>
    </row>
    <row r="73" spans="14:25" ht="11.25">
      <c r="N73" s="267" t="s">
        <v>859</v>
      </c>
      <c r="O73" s="267"/>
      <c r="P73" s="267"/>
      <c r="Q73" s="267"/>
      <c r="R73" s="267"/>
      <c r="S73" s="267"/>
      <c r="T73" s="267"/>
      <c r="U73" s="267"/>
      <c r="V73" s="267"/>
      <c r="W73" s="267"/>
      <c r="X73" s="267"/>
      <c r="Y73" s="267"/>
    </row>
    <row r="74" spans="14:26" ht="12" customHeight="1">
      <c r="N74" s="268" t="s">
        <v>942</v>
      </c>
      <c r="O74" s="268"/>
      <c r="P74" s="268"/>
      <c r="Q74" s="268"/>
      <c r="R74" s="268"/>
      <c r="S74" s="268"/>
      <c r="T74" s="268"/>
      <c r="U74" s="268"/>
      <c r="V74" s="268"/>
      <c r="W74" s="268"/>
      <c r="X74" s="268"/>
      <c r="Y74" s="268"/>
      <c r="Z74" s="107"/>
    </row>
    <row r="75" spans="14:26" ht="15" customHeight="1">
      <c r="N75" s="277" t="s">
        <v>43</v>
      </c>
      <c r="O75" s="278"/>
      <c r="P75" s="278"/>
      <c r="Q75" s="278"/>
      <c r="R75" s="278"/>
      <c r="S75" s="278"/>
      <c r="T75" s="278"/>
      <c r="U75" s="278"/>
      <c r="V75" s="278"/>
      <c r="W75" s="278"/>
      <c r="X75" s="278"/>
      <c r="Y75" s="278"/>
      <c r="Z75" s="278"/>
    </row>
    <row r="76" spans="14:26" ht="11.25">
      <c r="N76" s="279" t="s">
        <v>899</v>
      </c>
      <c r="O76" s="280"/>
      <c r="P76" s="280"/>
      <c r="Q76" s="280"/>
      <c r="R76" s="280"/>
      <c r="S76" s="280"/>
      <c r="T76" s="280"/>
      <c r="U76" s="280"/>
      <c r="V76" s="280"/>
      <c r="W76" s="280"/>
      <c r="X76" s="280"/>
      <c r="Y76" s="280"/>
      <c r="Z76" s="280"/>
    </row>
    <row r="77" spans="14:26" ht="11.25">
      <c r="N77" s="279" t="s">
        <v>926</v>
      </c>
      <c r="O77" s="280"/>
      <c r="P77" s="280"/>
      <c r="Q77" s="280"/>
      <c r="R77" s="280"/>
      <c r="S77" s="280"/>
      <c r="T77" s="280"/>
      <c r="U77" s="280"/>
      <c r="V77" s="280"/>
      <c r="W77" s="280"/>
      <c r="X77" s="280"/>
      <c r="Y77" s="280"/>
      <c r="Z77" s="280"/>
    </row>
  </sheetData>
  <sheetProtection formatCells="0" formatColumns="0" formatRows="0" insertColumns="0" insertRows="0" insertHyperlinks="0" deleteColumns="0" deleteRows="0" selectLockedCells="1" sort="0" autoFilter="0" pivotTables="0"/>
  <mergeCells count="25">
    <mergeCell ref="N76:Z76"/>
    <mergeCell ref="N77:Z77"/>
    <mergeCell ref="A1:M1"/>
    <mergeCell ref="N1:Y1"/>
    <mergeCell ref="A3:A5"/>
    <mergeCell ref="P4:Q4"/>
    <mergeCell ref="B4:C4"/>
    <mergeCell ref="D4:E4"/>
    <mergeCell ref="F4:G4"/>
    <mergeCell ref="B3:I3"/>
    <mergeCell ref="R4:S4"/>
    <mergeCell ref="N75:Z75"/>
    <mergeCell ref="J4:K4"/>
    <mergeCell ref="L4:M4"/>
    <mergeCell ref="N4:O4"/>
    <mergeCell ref="H4:I4"/>
    <mergeCell ref="N73:Y73"/>
    <mergeCell ref="N74:Y74"/>
    <mergeCell ref="X3:Y3"/>
    <mergeCell ref="R3:W3"/>
    <mergeCell ref="N71:Y71"/>
    <mergeCell ref="N72:Y72"/>
    <mergeCell ref="T4:U4"/>
    <mergeCell ref="V4:W4"/>
    <mergeCell ref="J3:Q3"/>
  </mergeCells>
  <printOptions/>
  <pageMargins left="0.7874015748031497" right="0.16" top="0.07874015748031496" bottom="0.1968503937007874" header="0" footer="0"/>
  <pageSetup horizontalDpi="300" verticalDpi="300" orientation="portrait" paperSize="9" scale="95" r:id="rId2"/>
  <colBreaks count="1" manualBreakCount="1">
    <brk id="13" max="76" man="1"/>
  </colBreaks>
  <drawing r:id="rId1"/>
</worksheet>
</file>

<file path=xl/worksheets/sheet7.xml><?xml version="1.0" encoding="utf-8"?>
<worksheet xmlns="http://schemas.openxmlformats.org/spreadsheetml/2006/main" xmlns:r="http://schemas.openxmlformats.org/officeDocument/2006/relationships">
  <dimension ref="A1:AA79"/>
  <sheetViews>
    <sheetView zoomScale="120" zoomScaleNormal="120" zoomScaleSheetLayoutView="100" workbookViewId="0" topLeftCell="A1">
      <selection activeCell="A1" sqref="A1:M1"/>
    </sheetView>
  </sheetViews>
  <sheetFormatPr defaultColWidth="9.00390625" defaultRowHeight="12"/>
  <cols>
    <col min="1" max="1" width="11.00390625" style="53" customWidth="1"/>
    <col min="2" max="2" width="10.375" style="53" customWidth="1"/>
    <col min="3" max="4" width="11.875" style="53" bestFit="1" customWidth="1"/>
    <col min="5" max="5" width="5.375" style="53" customWidth="1"/>
    <col min="6" max="6" width="9.875" style="53" bestFit="1" customWidth="1"/>
    <col min="7" max="7" width="5.375" style="53" customWidth="1"/>
    <col min="8" max="8" width="11.875" style="53" customWidth="1"/>
    <col min="9" max="9" width="5.375" style="53" customWidth="1"/>
    <col min="10" max="10" width="12.375" style="53" customWidth="1"/>
    <col min="11" max="11" width="5.375" style="53" customWidth="1"/>
    <col min="12" max="12" width="10.625" style="53" customWidth="1"/>
    <col min="13" max="13" width="5.625" style="53" customWidth="1"/>
    <col min="14" max="14" width="13.125" style="53" customWidth="1"/>
    <col min="15" max="15" width="5.375" style="53" customWidth="1"/>
    <col min="16" max="16" width="14.00390625" style="53" customWidth="1"/>
    <col min="17" max="17" width="5.375" style="53" customWidth="1"/>
    <col min="18" max="18" width="13.875" style="53" customWidth="1"/>
    <col min="19" max="19" width="5.375" style="53" customWidth="1"/>
    <col min="20" max="20" width="12.00390625" style="53" customWidth="1"/>
    <col min="21" max="21" width="8.00390625" style="53" customWidth="1"/>
    <col min="22" max="22" width="13.875" style="53" customWidth="1"/>
    <col min="23" max="23" width="14.125" style="53" customWidth="1"/>
    <col min="24" max="24" width="12.625" style="53" customWidth="1"/>
    <col min="25" max="25" width="8.375" style="53" customWidth="1"/>
    <col min="26" max="26" width="9.125" style="53" customWidth="1"/>
    <col min="27" max="16384" width="9.375" style="53" customWidth="1"/>
  </cols>
  <sheetData>
    <row r="1" spans="1:26" ht="24" customHeight="1">
      <c r="A1" s="281" t="s">
        <v>978</v>
      </c>
      <c r="B1" s="281"/>
      <c r="C1" s="281"/>
      <c r="D1" s="281"/>
      <c r="E1" s="281"/>
      <c r="F1" s="281"/>
      <c r="G1" s="281"/>
      <c r="H1" s="281"/>
      <c r="I1" s="281"/>
      <c r="J1" s="281"/>
      <c r="K1" s="281"/>
      <c r="L1" s="281"/>
      <c r="M1" s="281"/>
      <c r="N1" s="282" t="s">
        <v>979</v>
      </c>
      <c r="O1" s="282"/>
      <c r="P1" s="282"/>
      <c r="Q1" s="282"/>
      <c r="R1" s="282"/>
      <c r="S1" s="282"/>
      <c r="T1" s="282"/>
      <c r="U1" s="282"/>
      <c r="V1" s="282"/>
      <c r="W1" s="282"/>
      <c r="X1" s="282"/>
      <c r="Y1" s="163"/>
      <c r="Z1" s="163"/>
    </row>
    <row r="2" spans="1:25" ht="30" customHeight="1" thickBot="1">
      <c r="A2" s="54"/>
      <c r="B2" s="55"/>
      <c r="C2" s="55"/>
      <c r="D2" s="55"/>
      <c r="E2" s="55"/>
      <c r="F2" s="55"/>
      <c r="G2" s="55"/>
      <c r="H2" s="55"/>
      <c r="I2" s="55"/>
      <c r="J2" s="55"/>
      <c r="K2" s="55"/>
      <c r="L2" s="55"/>
      <c r="M2" s="55"/>
      <c r="N2" s="56"/>
      <c r="O2" s="56"/>
      <c r="P2" s="56"/>
      <c r="Q2" s="56"/>
      <c r="R2" s="56"/>
      <c r="S2" s="56"/>
      <c r="T2" s="56"/>
      <c r="U2" s="56"/>
      <c r="V2" s="56"/>
      <c r="W2" s="56"/>
      <c r="X2" s="56"/>
      <c r="Y2" s="56"/>
    </row>
    <row r="3" spans="1:24" ht="11.25" customHeight="1">
      <c r="A3" s="283" t="s">
        <v>872</v>
      </c>
      <c r="B3" s="269" t="s">
        <v>874</v>
      </c>
      <c r="C3" s="269"/>
      <c r="D3" s="269" t="s">
        <v>875</v>
      </c>
      <c r="E3" s="269"/>
      <c r="F3" s="269"/>
      <c r="G3" s="269"/>
      <c r="H3" s="269"/>
      <c r="I3" s="269"/>
      <c r="J3" s="285" t="s">
        <v>981</v>
      </c>
      <c r="K3" s="269"/>
      <c r="L3" s="269" t="s">
        <v>912</v>
      </c>
      <c r="M3" s="269"/>
      <c r="N3" s="269"/>
      <c r="O3" s="269"/>
      <c r="P3" s="269" t="s">
        <v>876</v>
      </c>
      <c r="Q3" s="269"/>
      <c r="R3" s="269" t="s">
        <v>877</v>
      </c>
      <c r="S3" s="269"/>
      <c r="T3" s="269"/>
      <c r="U3" s="269"/>
      <c r="V3" s="269" t="s">
        <v>878</v>
      </c>
      <c r="W3" s="269"/>
      <c r="X3" s="270"/>
    </row>
    <row r="4" spans="1:24" ht="37.5" customHeight="1">
      <c r="A4" s="284"/>
      <c r="B4" s="275" t="s">
        <v>880</v>
      </c>
      <c r="C4" s="276"/>
      <c r="D4" s="286" t="s">
        <v>881</v>
      </c>
      <c r="E4" s="287"/>
      <c r="F4" s="287"/>
      <c r="G4" s="288"/>
      <c r="H4" s="289" t="s">
        <v>882</v>
      </c>
      <c r="I4" s="290"/>
      <c r="J4" s="266"/>
      <c r="K4" s="266"/>
      <c r="L4" s="265" t="s">
        <v>883</v>
      </c>
      <c r="M4" s="266"/>
      <c r="N4" s="275" t="s">
        <v>884</v>
      </c>
      <c r="O4" s="276"/>
      <c r="P4" s="275" t="s">
        <v>865</v>
      </c>
      <c r="Q4" s="276"/>
      <c r="R4" s="275" t="s">
        <v>885</v>
      </c>
      <c r="S4" s="276"/>
      <c r="T4" s="275" t="s">
        <v>886</v>
      </c>
      <c r="U4" s="276"/>
      <c r="V4" s="166" t="s">
        <v>911</v>
      </c>
      <c r="W4" s="183" t="s">
        <v>929</v>
      </c>
      <c r="X4" s="165" t="s">
        <v>910</v>
      </c>
    </row>
    <row r="5" spans="1:24" ht="11.25">
      <c r="A5" s="284"/>
      <c r="B5" s="61" t="s">
        <v>887</v>
      </c>
      <c r="C5" s="62" t="s">
        <v>888</v>
      </c>
      <c r="D5" s="61" t="s">
        <v>889</v>
      </c>
      <c r="E5" s="62" t="s">
        <v>888</v>
      </c>
      <c r="F5" s="61" t="s">
        <v>890</v>
      </c>
      <c r="G5" s="62" t="s">
        <v>888</v>
      </c>
      <c r="H5" s="61" t="s">
        <v>887</v>
      </c>
      <c r="I5" s="62" t="s">
        <v>888</v>
      </c>
      <c r="J5" s="61" t="s">
        <v>887</v>
      </c>
      <c r="K5" s="62" t="s">
        <v>888</v>
      </c>
      <c r="L5" s="61" t="s">
        <v>887</v>
      </c>
      <c r="M5" s="62" t="s">
        <v>888</v>
      </c>
      <c r="N5" s="61" t="s">
        <v>887</v>
      </c>
      <c r="O5" s="62" t="s">
        <v>888</v>
      </c>
      <c r="P5" s="61" t="s">
        <v>887</v>
      </c>
      <c r="Q5" s="62" t="s">
        <v>888</v>
      </c>
      <c r="R5" s="61" t="s">
        <v>887</v>
      </c>
      <c r="S5" s="62" t="s">
        <v>888</v>
      </c>
      <c r="T5" s="61" t="s">
        <v>887</v>
      </c>
      <c r="U5" s="62" t="s">
        <v>888</v>
      </c>
      <c r="V5" s="61" t="s">
        <v>891</v>
      </c>
      <c r="W5" s="184" t="s">
        <v>891</v>
      </c>
      <c r="X5" s="61" t="s">
        <v>891</v>
      </c>
    </row>
    <row r="6" spans="1:23" s="65" customFormat="1" ht="7.5" customHeight="1">
      <c r="A6" s="63"/>
      <c r="B6" s="64" t="s">
        <v>892</v>
      </c>
      <c r="C6" s="64"/>
      <c r="D6" s="64" t="s">
        <v>893</v>
      </c>
      <c r="E6" s="64"/>
      <c r="F6" s="64" t="s">
        <v>893</v>
      </c>
      <c r="G6" s="64"/>
      <c r="H6" s="64"/>
      <c r="I6" s="64"/>
      <c r="J6" s="169" t="s">
        <v>894</v>
      </c>
      <c r="K6" s="169"/>
      <c r="L6" s="64" t="s">
        <v>895</v>
      </c>
      <c r="M6" s="64"/>
      <c r="N6" s="64" t="s">
        <v>896</v>
      </c>
      <c r="O6" s="64"/>
      <c r="P6" s="64" t="s">
        <v>897</v>
      </c>
      <c r="Q6" s="64"/>
      <c r="R6" s="64" t="s">
        <v>898</v>
      </c>
      <c r="S6" s="64"/>
      <c r="T6" s="64" t="s">
        <v>898</v>
      </c>
      <c r="U6" s="64"/>
      <c r="V6" s="64"/>
      <c r="W6" s="127"/>
    </row>
    <row r="7" spans="1:25" ht="10.5" customHeight="1">
      <c r="A7" s="66" t="s">
        <v>939</v>
      </c>
      <c r="B7" s="68">
        <v>407343</v>
      </c>
      <c r="C7" s="69"/>
      <c r="D7" s="70">
        <v>31.8</v>
      </c>
      <c r="E7" s="69"/>
      <c r="F7" s="70">
        <v>19.5</v>
      </c>
      <c r="G7" s="69"/>
      <c r="H7" s="70">
        <v>7</v>
      </c>
      <c r="I7" s="69"/>
      <c r="J7" s="196">
        <v>2981</v>
      </c>
      <c r="K7" s="225"/>
      <c r="L7" s="68">
        <v>35822</v>
      </c>
      <c r="M7" s="69"/>
      <c r="N7" s="71">
        <v>12940636</v>
      </c>
      <c r="O7" s="69"/>
      <c r="P7" s="71">
        <v>70106536</v>
      </c>
      <c r="Q7" s="69"/>
      <c r="R7" s="71">
        <v>761789</v>
      </c>
      <c r="S7" s="69"/>
      <c r="T7" s="71">
        <v>1782944</v>
      </c>
      <c r="U7" s="69"/>
      <c r="V7" s="72">
        <v>100</v>
      </c>
      <c r="W7" s="187">
        <v>106</v>
      </c>
      <c r="X7" s="73">
        <v>98.5</v>
      </c>
      <c r="Y7" s="74"/>
    </row>
    <row r="8" spans="1:25" ht="10.5" customHeight="1">
      <c r="A8" s="79" t="s">
        <v>806</v>
      </c>
      <c r="B8" s="68">
        <v>412962</v>
      </c>
      <c r="C8" s="69"/>
      <c r="D8" s="70">
        <v>31.7</v>
      </c>
      <c r="E8" s="69"/>
      <c r="F8" s="70">
        <v>16.6</v>
      </c>
      <c r="G8" s="69"/>
      <c r="H8" s="70">
        <v>7.1</v>
      </c>
      <c r="I8" s="69"/>
      <c r="J8" s="196">
        <v>2978</v>
      </c>
      <c r="K8" s="225"/>
      <c r="L8" s="68">
        <v>35751</v>
      </c>
      <c r="M8" s="69"/>
      <c r="N8" s="71">
        <v>12633029</v>
      </c>
      <c r="O8" s="69"/>
      <c r="P8" s="71">
        <v>71775647</v>
      </c>
      <c r="Q8" s="69"/>
      <c r="R8" s="71">
        <v>771084</v>
      </c>
      <c r="S8" s="69"/>
      <c r="T8" s="71">
        <v>1812119</v>
      </c>
      <c r="U8" s="69"/>
      <c r="V8" s="72">
        <v>102.3</v>
      </c>
      <c r="W8" s="187">
        <v>103.9</v>
      </c>
      <c r="X8" s="73">
        <v>98.6</v>
      </c>
      <c r="Y8" s="74"/>
    </row>
    <row r="9" spans="1:25" ht="10.5" customHeight="1">
      <c r="A9" s="79" t="s">
        <v>902</v>
      </c>
      <c r="B9" s="75">
        <v>420949</v>
      </c>
      <c r="C9" s="69"/>
      <c r="D9" s="76">
        <v>30.5</v>
      </c>
      <c r="E9" s="69"/>
      <c r="F9" s="76">
        <v>17.3</v>
      </c>
      <c r="G9" s="69"/>
      <c r="H9" s="76">
        <v>7.2</v>
      </c>
      <c r="I9" s="69"/>
      <c r="J9" s="196">
        <v>2852</v>
      </c>
      <c r="K9" s="225"/>
      <c r="L9" s="75">
        <v>35633</v>
      </c>
      <c r="M9" s="69"/>
      <c r="N9" s="77">
        <v>12336867</v>
      </c>
      <c r="O9" s="69"/>
      <c r="P9" s="77">
        <v>72856583</v>
      </c>
      <c r="Q9" s="69"/>
      <c r="R9" s="77">
        <v>780399</v>
      </c>
      <c r="S9" s="69"/>
      <c r="T9" s="77">
        <v>1899564</v>
      </c>
      <c r="U9" s="69"/>
      <c r="V9" s="72">
        <v>106</v>
      </c>
      <c r="W9" s="187">
        <v>104.3</v>
      </c>
      <c r="X9" s="78">
        <v>100.4</v>
      </c>
      <c r="Y9" s="74"/>
    </row>
    <row r="10" spans="1:25" ht="10.5" customHeight="1">
      <c r="A10" s="79" t="s">
        <v>903</v>
      </c>
      <c r="B10" s="75">
        <v>413107</v>
      </c>
      <c r="C10" s="82"/>
      <c r="D10" s="76">
        <v>28.4</v>
      </c>
      <c r="E10" s="82"/>
      <c r="F10" s="76">
        <v>21.6</v>
      </c>
      <c r="G10" s="82"/>
      <c r="H10" s="76">
        <v>7.5</v>
      </c>
      <c r="I10" s="82"/>
      <c r="J10" s="196">
        <v>2916</v>
      </c>
      <c r="K10" s="225"/>
      <c r="L10" s="75">
        <v>35531</v>
      </c>
      <c r="M10" s="82"/>
      <c r="N10" s="77">
        <v>12044137</v>
      </c>
      <c r="O10" s="82"/>
      <c r="P10" s="77">
        <v>73688389</v>
      </c>
      <c r="Q10" s="82"/>
      <c r="R10" s="77">
        <v>803878</v>
      </c>
      <c r="S10" s="82"/>
      <c r="T10" s="77">
        <v>2033546</v>
      </c>
      <c r="U10" s="82"/>
      <c r="V10" s="72">
        <v>98.4</v>
      </c>
      <c r="W10" s="187">
        <v>98.1</v>
      </c>
      <c r="X10" s="78">
        <v>101</v>
      </c>
      <c r="Y10" s="74"/>
    </row>
    <row r="11" spans="1:25" ht="10.5" customHeight="1">
      <c r="A11" s="79" t="s">
        <v>904</v>
      </c>
      <c r="B11" s="75">
        <v>391333</v>
      </c>
      <c r="C11" s="82"/>
      <c r="D11" s="76">
        <v>28.8</v>
      </c>
      <c r="E11" s="82"/>
      <c r="F11" s="76">
        <v>23.4</v>
      </c>
      <c r="G11" s="82"/>
      <c r="H11" s="76">
        <v>7.9</v>
      </c>
      <c r="I11" s="82"/>
      <c r="J11" s="196">
        <v>2858</v>
      </c>
      <c r="K11" s="225"/>
      <c r="L11" s="75">
        <v>35408</v>
      </c>
      <c r="M11" s="82"/>
      <c r="N11" s="77">
        <v>11744079</v>
      </c>
      <c r="O11" s="82"/>
      <c r="P11" s="77">
        <v>74582612</v>
      </c>
      <c r="Q11" s="82"/>
      <c r="R11" s="77">
        <v>850364</v>
      </c>
      <c r="S11" s="82"/>
      <c r="T11" s="77">
        <v>2165626</v>
      </c>
      <c r="U11" s="82"/>
      <c r="V11" s="72">
        <v>94.6</v>
      </c>
      <c r="W11" s="187">
        <v>99.7</v>
      </c>
      <c r="X11" s="78">
        <v>100.7</v>
      </c>
      <c r="Y11" s="74"/>
    </row>
    <row r="12" spans="1:25" s="84" customFormat="1" ht="10.5" customHeight="1">
      <c r="A12" s="79" t="s">
        <v>905</v>
      </c>
      <c r="B12" s="75">
        <v>395537</v>
      </c>
      <c r="C12" s="82"/>
      <c r="D12" s="76">
        <v>30.6</v>
      </c>
      <c r="E12" s="82"/>
      <c r="F12" s="76">
        <v>22.4</v>
      </c>
      <c r="G12" s="82"/>
      <c r="H12" s="76">
        <v>8.4</v>
      </c>
      <c r="I12" s="82"/>
      <c r="J12" s="196">
        <v>2714</v>
      </c>
      <c r="K12" s="225"/>
      <c r="L12" s="75">
        <v>35315</v>
      </c>
      <c r="M12" s="82"/>
      <c r="N12" s="77">
        <v>11469796</v>
      </c>
      <c r="O12" s="82"/>
      <c r="P12" s="77">
        <v>75524973</v>
      </c>
      <c r="Q12" s="82"/>
      <c r="R12" s="77">
        <v>931934</v>
      </c>
      <c r="S12" s="82"/>
      <c r="T12" s="77">
        <v>2443470</v>
      </c>
      <c r="U12" s="82"/>
      <c r="V12" s="72">
        <v>100</v>
      </c>
      <c r="W12" s="187">
        <v>100</v>
      </c>
      <c r="X12" s="78">
        <v>100</v>
      </c>
      <c r="Y12" s="83"/>
    </row>
    <row r="13" spans="1:25" s="86" customFormat="1" ht="10.5" customHeight="1">
      <c r="A13" s="79" t="s">
        <v>909</v>
      </c>
      <c r="B13" s="75">
        <v>394734</v>
      </c>
      <c r="C13" s="82"/>
      <c r="D13" s="76">
        <v>26.8</v>
      </c>
      <c r="E13" s="82"/>
      <c r="F13" s="76">
        <v>26.4</v>
      </c>
      <c r="G13" s="82"/>
      <c r="H13" s="76">
        <v>9</v>
      </c>
      <c r="I13" s="82"/>
      <c r="J13" s="196">
        <v>2729</v>
      </c>
      <c r="K13" s="225"/>
      <c r="L13" s="75">
        <v>35155</v>
      </c>
      <c r="M13" s="82"/>
      <c r="N13" s="77">
        <v>11288831</v>
      </c>
      <c r="O13" s="82"/>
      <c r="P13" s="77">
        <v>76270813</v>
      </c>
      <c r="Q13" s="82"/>
      <c r="R13" s="77">
        <v>947169</v>
      </c>
      <c r="S13" s="82"/>
      <c r="T13" s="77">
        <v>2735612</v>
      </c>
      <c r="U13" s="82"/>
      <c r="V13" s="72">
        <v>93.2</v>
      </c>
      <c r="W13" s="188">
        <v>98.3</v>
      </c>
      <c r="X13" s="78">
        <v>99.3</v>
      </c>
      <c r="Y13" s="85"/>
    </row>
    <row r="14" spans="1:25" s="86" customFormat="1" ht="10.5" customHeight="1">
      <c r="A14" s="79" t="s">
        <v>928</v>
      </c>
      <c r="B14" s="87">
        <v>382685</v>
      </c>
      <c r="C14" s="82"/>
      <c r="D14" s="76">
        <v>26.3</v>
      </c>
      <c r="E14" s="82"/>
      <c r="F14" s="76">
        <v>28.1</v>
      </c>
      <c r="G14" s="82"/>
      <c r="H14" s="76">
        <v>9.8</v>
      </c>
      <c r="I14" s="82"/>
      <c r="J14" s="196">
        <v>2665</v>
      </c>
      <c r="K14" s="225"/>
      <c r="L14" s="75">
        <v>34967</v>
      </c>
      <c r="M14" s="82"/>
      <c r="N14" s="77">
        <v>11102176</v>
      </c>
      <c r="O14" s="82"/>
      <c r="P14" s="77">
        <v>76892517</v>
      </c>
      <c r="Q14" s="82"/>
      <c r="R14" s="77">
        <v>936722</v>
      </c>
      <c r="S14" s="82"/>
      <c r="T14" s="77">
        <v>2853739</v>
      </c>
      <c r="U14" s="82"/>
      <c r="V14" s="72">
        <v>92</v>
      </c>
      <c r="W14" s="188">
        <v>97.2</v>
      </c>
      <c r="X14" s="78">
        <v>98.4</v>
      </c>
      <c r="Y14" s="85"/>
    </row>
    <row r="15" spans="1:25" s="91" customFormat="1" ht="10.5" customHeight="1">
      <c r="A15" s="79" t="s">
        <v>927</v>
      </c>
      <c r="B15" s="88">
        <v>386458</v>
      </c>
      <c r="C15" s="82"/>
      <c r="D15" s="76">
        <v>28.2</v>
      </c>
      <c r="E15" s="82"/>
      <c r="F15" s="76">
        <v>26.3</v>
      </c>
      <c r="G15" s="82"/>
      <c r="H15" s="76">
        <v>10.5</v>
      </c>
      <c r="I15" s="82"/>
      <c r="J15" s="196">
        <v>2629</v>
      </c>
      <c r="K15" s="225"/>
      <c r="L15" s="75">
        <v>34767</v>
      </c>
      <c r="M15" s="82"/>
      <c r="N15" s="77">
        <v>10975229</v>
      </c>
      <c r="O15" s="82"/>
      <c r="P15" s="77">
        <v>77390245</v>
      </c>
      <c r="Q15" s="82"/>
      <c r="R15" s="77">
        <v>947993</v>
      </c>
      <c r="S15" s="82"/>
      <c r="T15" s="77">
        <v>2790136</v>
      </c>
      <c r="U15" s="82"/>
      <c r="V15" s="72">
        <v>95</v>
      </c>
      <c r="W15" s="189">
        <v>92.4</v>
      </c>
      <c r="X15" s="89">
        <v>98.1</v>
      </c>
      <c r="Y15" s="90"/>
    </row>
    <row r="16" spans="1:25" s="101" customFormat="1" ht="10.5" customHeight="1">
      <c r="A16" s="92" t="s">
        <v>940</v>
      </c>
      <c r="B16" s="94">
        <v>376964</v>
      </c>
      <c r="C16" s="95"/>
      <c r="D16" s="99">
        <v>30.7</v>
      </c>
      <c r="E16" s="95"/>
      <c r="F16" s="99">
        <v>22.7</v>
      </c>
      <c r="G16" s="95"/>
      <c r="H16" s="96">
        <v>11.1</v>
      </c>
      <c r="I16" s="95"/>
      <c r="J16" s="226">
        <v>0</v>
      </c>
      <c r="K16" s="172"/>
      <c r="L16" s="52">
        <f>SUM(L18:L69)</f>
        <v>34522</v>
      </c>
      <c r="M16" s="95"/>
      <c r="N16" s="115">
        <f>SUM(N18:N69)</f>
        <v>10864446</v>
      </c>
      <c r="O16" s="95"/>
      <c r="P16" s="97">
        <f>SUM(P18:P69)</f>
        <v>78278880</v>
      </c>
      <c r="Q16" s="95"/>
      <c r="R16" s="97">
        <v>952191</v>
      </c>
      <c r="S16" s="95"/>
      <c r="T16" s="97">
        <f>SUM(T18:T69)</f>
        <v>2562767</v>
      </c>
      <c r="U16" s="95"/>
      <c r="V16" s="168">
        <v>100.2</v>
      </c>
      <c r="W16" s="185">
        <v>94</v>
      </c>
      <c r="X16" s="99">
        <v>98.1</v>
      </c>
      <c r="Y16" s="100"/>
    </row>
    <row r="17" spans="1:25" ht="15" customHeight="1">
      <c r="A17" s="102"/>
      <c r="B17" s="103"/>
      <c r="C17" s="69"/>
      <c r="D17" s="78"/>
      <c r="E17" s="69"/>
      <c r="F17" s="73"/>
      <c r="G17" s="69"/>
      <c r="J17" s="103"/>
      <c r="K17" s="170"/>
      <c r="L17" s="68"/>
      <c r="M17" s="69"/>
      <c r="N17" s="71"/>
      <c r="O17" s="69"/>
      <c r="P17" s="71"/>
      <c r="Q17" s="69"/>
      <c r="R17" s="71"/>
      <c r="S17" s="69"/>
      <c r="T17" s="71"/>
      <c r="U17" s="69"/>
      <c r="V17" s="70"/>
      <c r="W17" s="187"/>
      <c r="X17" s="73"/>
      <c r="Y17" s="74"/>
    </row>
    <row r="18" spans="1:25" ht="10.5" customHeight="1">
      <c r="A18" s="104" t="s">
        <v>734</v>
      </c>
      <c r="B18" s="106">
        <v>305882</v>
      </c>
      <c r="C18" s="161">
        <f>RANK(B18,B$18:B$69)</f>
        <v>44</v>
      </c>
      <c r="D18" s="78">
        <v>43.1</v>
      </c>
      <c r="E18" s="161">
        <f>RANK(D18,D$18:D$69)</f>
        <v>1</v>
      </c>
      <c r="F18" s="73">
        <v>45.2</v>
      </c>
      <c r="G18" s="161">
        <f>RANK(F18,F$18:F$69)</f>
        <v>3</v>
      </c>
      <c r="H18" s="70">
        <v>20.5</v>
      </c>
      <c r="I18" s="161">
        <f>RANK(H18,H$18:H$69)</f>
        <v>1</v>
      </c>
      <c r="J18" s="171">
        <v>2545</v>
      </c>
      <c r="K18" s="173">
        <f>RANK(J18,J$18:J$69)</f>
        <v>31</v>
      </c>
      <c r="L18" s="68">
        <v>2171</v>
      </c>
      <c r="M18" s="161">
        <f>RANK(L18,L$18:L$69)</f>
        <v>2</v>
      </c>
      <c r="N18" s="71">
        <v>464005</v>
      </c>
      <c r="O18" s="161">
        <f>RANK(N18,N$18:N$69)</f>
        <v>8</v>
      </c>
      <c r="P18" s="71">
        <v>3717368</v>
      </c>
      <c r="Q18" s="161">
        <f>RANK(P18,P$18:P$69)</f>
        <v>6</v>
      </c>
      <c r="R18" s="71">
        <v>27844</v>
      </c>
      <c r="S18" s="161">
        <f>RANK(R18,R$18:R$69)</f>
        <v>10</v>
      </c>
      <c r="T18" s="71">
        <v>88249</v>
      </c>
      <c r="U18" s="161">
        <f>RANK(T18,T$18:T$69)</f>
        <v>9</v>
      </c>
      <c r="V18" s="72">
        <v>94.3</v>
      </c>
      <c r="W18" s="187">
        <v>103.5</v>
      </c>
      <c r="X18" s="73">
        <v>97.7</v>
      </c>
      <c r="Y18" s="74"/>
    </row>
    <row r="19" spans="1:25" ht="10.5" customHeight="1">
      <c r="A19" s="104" t="s">
        <v>735</v>
      </c>
      <c r="B19" s="106">
        <v>308550</v>
      </c>
      <c r="C19" s="161">
        <f aca="true" t="shared" si="0" ref="C19:C69">RANK(B19,B$18:B$69)</f>
        <v>41</v>
      </c>
      <c r="D19" s="78">
        <v>25.5</v>
      </c>
      <c r="E19" s="161">
        <f aca="true" t="shared" si="1" ref="E19:E69">RANK(D19,D$18:D$69)</f>
        <v>42</v>
      </c>
      <c r="F19" s="73">
        <v>46.2</v>
      </c>
      <c r="G19" s="161">
        <f aca="true" t="shared" si="2" ref="G19:G69">RANK(F19,F$18:F$69)</f>
        <v>1</v>
      </c>
      <c r="H19" s="70">
        <v>15.3</v>
      </c>
      <c r="I19" s="161">
        <f aca="true" t="shared" si="3" ref="I19:I69">RANK(H19,H$18:H$69)</f>
        <v>4</v>
      </c>
      <c r="J19" s="171">
        <v>2160</v>
      </c>
      <c r="K19" s="173">
        <f aca="true" t="shared" si="4" ref="K19:K69">RANK(J19,J$18:J$69)</f>
        <v>46</v>
      </c>
      <c r="L19" s="68">
        <v>603</v>
      </c>
      <c r="M19" s="161">
        <f aca="true" t="shared" si="5" ref="M19:M69">RANK(L19,L$18:L$69)</f>
        <v>25</v>
      </c>
      <c r="N19" s="71">
        <v>131899</v>
      </c>
      <c r="O19" s="161">
        <f aca="true" t="shared" si="6" ref="O19:O69">RANK(N19,N$18:N$69)</f>
        <v>27</v>
      </c>
      <c r="P19" s="71">
        <v>996803</v>
      </c>
      <c r="Q19" s="161">
        <f aca="true" t="shared" si="7" ref="Q19:Q69">RANK(P19,P$18:P$69)</f>
        <v>26</v>
      </c>
      <c r="R19" s="71">
        <v>8601</v>
      </c>
      <c r="S19" s="161">
        <f aca="true" t="shared" si="8" ref="S19:S69">RANK(R19,R$18:R$69)</f>
        <v>33</v>
      </c>
      <c r="T19" s="71">
        <v>17360</v>
      </c>
      <c r="U19" s="161">
        <f aca="true" t="shared" si="9" ref="U19:U69">RANK(T19,T$18:T$69)</f>
        <v>31</v>
      </c>
      <c r="V19" s="72">
        <v>91.4</v>
      </c>
      <c r="W19" s="187">
        <v>96.8</v>
      </c>
      <c r="X19" s="73">
        <v>102.4</v>
      </c>
      <c r="Y19" s="74"/>
    </row>
    <row r="20" spans="1:25" ht="10.5" customHeight="1">
      <c r="A20" s="104" t="s">
        <v>736</v>
      </c>
      <c r="B20" s="106">
        <v>310786</v>
      </c>
      <c r="C20" s="161">
        <f t="shared" si="0"/>
        <v>40</v>
      </c>
      <c r="D20" s="78">
        <v>38.2</v>
      </c>
      <c r="E20" s="161">
        <f t="shared" si="1"/>
        <v>7</v>
      </c>
      <c r="F20" s="73">
        <v>43</v>
      </c>
      <c r="G20" s="161">
        <f t="shared" si="2"/>
        <v>4</v>
      </c>
      <c r="H20" s="70">
        <v>7.3</v>
      </c>
      <c r="I20" s="161">
        <f t="shared" si="3"/>
        <v>21</v>
      </c>
      <c r="J20" s="171">
        <v>2412</v>
      </c>
      <c r="K20" s="173">
        <f t="shared" si="4"/>
        <v>37</v>
      </c>
      <c r="L20" s="68">
        <v>670</v>
      </c>
      <c r="M20" s="161">
        <f t="shared" si="5"/>
        <v>18</v>
      </c>
      <c r="N20" s="71">
        <v>124466</v>
      </c>
      <c r="O20" s="161">
        <f t="shared" si="6"/>
        <v>31</v>
      </c>
      <c r="P20" s="71">
        <v>981470</v>
      </c>
      <c r="Q20" s="161">
        <f t="shared" si="7"/>
        <v>28</v>
      </c>
      <c r="R20" s="71">
        <v>6034</v>
      </c>
      <c r="S20" s="161">
        <f t="shared" si="8"/>
        <v>42</v>
      </c>
      <c r="T20" s="71">
        <v>12885</v>
      </c>
      <c r="U20" s="161">
        <f t="shared" si="9"/>
        <v>41</v>
      </c>
      <c r="V20" s="72">
        <v>96</v>
      </c>
      <c r="W20" s="187">
        <v>93.6</v>
      </c>
      <c r="X20" s="73">
        <v>98.8</v>
      </c>
      <c r="Y20" s="74"/>
    </row>
    <row r="21" spans="1:25" ht="10.5" customHeight="1">
      <c r="A21" s="104" t="s">
        <v>737</v>
      </c>
      <c r="B21" s="106">
        <v>334252</v>
      </c>
      <c r="C21" s="161">
        <f t="shared" si="0"/>
        <v>30</v>
      </c>
      <c r="D21" s="78">
        <v>31.7</v>
      </c>
      <c r="E21" s="161">
        <f t="shared" si="1"/>
        <v>32</v>
      </c>
      <c r="F21" s="73">
        <v>24.8</v>
      </c>
      <c r="G21" s="161">
        <f t="shared" si="2"/>
        <v>25</v>
      </c>
      <c r="H21" s="70">
        <v>5.5</v>
      </c>
      <c r="I21" s="161">
        <f t="shared" si="3"/>
        <v>31</v>
      </c>
      <c r="J21" s="171">
        <v>2521</v>
      </c>
      <c r="K21" s="173">
        <f t="shared" si="4"/>
        <v>33</v>
      </c>
      <c r="L21" s="68">
        <v>699</v>
      </c>
      <c r="M21" s="161">
        <f t="shared" si="5"/>
        <v>16</v>
      </c>
      <c r="N21" s="71">
        <v>205788</v>
      </c>
      <c r="O21" s="161">
        <f t="shared" si="6"/>
        <v>15</v>
      </c>
      <c r="P21" s="71">
        <v>1561676</v>
      </c>
      <c r="Q21" s="161">
        <f t="shared" si="7"/>
        <v>18</v>
      </c>
      <c r="R21" s="71">
        <v>14081</v>
      </c>
      <c r="S21" s="161">
        <f t="shared" si="8"/>
        <v>21</v>
      </c>
      <c r="T21" s="71">
        <v>40211</v>
      </c>
      <c r="U21" s="161">
        <f t="shared" si="9"/>
        <v>16</v>
      </c>
      <c r="V21" s="72">
        <v>105.7</v>
      </c>
      <c r="W21" s="187">
        <v>95</v>
      </c>
      <c r="X21" s="73">
        <v>98.3</v>
      </c>
      <c r="Y21" s="74"/>
    </row>
    <row r="22" spans="1:25" ht="10.5" customHeight="1">
      <c r="A22" s="104" t="s">
        <v>738</v>
      </c>
      <c r="B22" s="106">
        <v>306856</v>
      </c>
      <c r="C22" s="161">
        <f t="shared" si="0"/>
        <v>43</v>
      </c>
      <c r="D22" s="78">
        <v>32.8</v>
      </c>
      <c r="E22" s="161">
        <f t="shared" si="1"/>
        <v>24</v>
      </c>
      <c r="F22" s="73">
        <v>36.9</v>
      </c>
      <c r="G22" s="161">
        <f t="shared" si="2"/>
        <v>8</v>
      </c>
      <c r="H22" s="70">
        <v>8.9</v>
      </c>
      <c r="I22" s="161">
        <f t="shared" si="3"/>
        <v>16</v>
      </c>
      <c r="J22" s="171">
        <v>2343</v>
      </c>
      <c r="K22" s="173">
        <f t="shared" si="4"/>
        <v>41</v>
      </c>
      <c r="L22" s="68">
        <v>437</v>
      </c>
      <c r="M22" s="161">
        <f t="shared" si="5"/>
        <v>35</v>
      </c>
      <c r="N22" s="71">
        <v>96069</v>
      </c>
      <c r="O22" s="161">
        <f t="shared" si="6"/>
        <v>37</v>
      </c>
      <c r="P22" s="71">
        <v>827986</v>
      </c>
      <c r="Q22" s="161">
        <f t="shared" si="7"/>
        <v>37</v>
      </c>
      <c r="R22" s="71">
        <v>5197</v>
      </c>
      <c r="S22" s="161">
        <f t="shared" si="8"/>
        <v>44</v>
      </c>
      <c r="T22" s="71">
        <v>9565</v>
      </c>
      <c r="U22" s="161">
        <f t="shared" si="9"/>
        <v>45</v>
      </c>
      <c r="V22" s="72">
        <v>86.5</v>
      </c>
      <c r="W22" s="187">
        <v>84</v>
      </c>
      <c r="X22" s="73">
        <v>97.8</v>
      </c>
      <c r="Y22" s="74"/>
    </row>
    <row r="23" spans="1:25" ht="10.5" customHeight="1">
      <c r="A23" s="104" t="s">
        <v>739</v>
      </c>
      <c r="B23" s="106">
        <v>324511</v>
      </c>
      <c r="C23" s="161">
        <f t="shared" si="0"/>
        <v>35</v>
      </c>
      <c r="D23" s="78">
        <v>39.8</v>
      </c>
      <c r="E23" s="161">
        <f t="shared" si="1"/>
        <v>4</v>
      </c>
      <c r="F23" s="73">
        <v>29.6</v>
      </c>
      <c r="G23" s="161">
        <f t="shared" si="2"/>
        <v>16</v>
      </c>
      <c r="H23" s="70">
        <v>4.2</v>
      </c>
      <c r="I23" s="161">
        <f t="shared" si="3"/>
        <v>37</v>
      </c>
      <c r="J23" s="171">
        <v>2377</v>
      </c>
      <c r="K23" s="173">
        <f t="shared" si="4"/>
        <v>39</v>
      </c>
      <c r="L23" s="68">
        <v>499</v>
      </c>
      <c r="M23" s="161">
        <f t="shared" si="5"/>
        <v>31</v>
      </c>
      <c r="N23" s="71">
        <v>108830</v>
      </c>
      <c r="O23" s="161">
        <f t="shared" si="6"/>
        <v>34</v>
      </c>
      <c r="P23" s="71">
        <v>921648</v>
      </c>
      <c r="Q23" s="161">
        <f t="shared" si="7"/>
        <v>30</v>
      </c>
      <c r="R23" s="71">
        <v>9348</v>
      </c>
      <c r="S23" s="161">
        <f t="shared" si="8"/>
        <v>31</v>
      </c>
      <c r="T23" s="71">
        <v>11423</v>
      </c>
      <c r="U23" s="161">
        <f t="shared" si="9"/>
        <v>42</v>
      </c>
      <c r="V23" s="72">
        <v>98</v>
      </c>
      <c r="W23" s="187">
        <v>88.6</v>
      </c>
      <c r="X23" s="73">
        <v>98.4</v>
      </c>
      <c r="Y23" s="74"/>
    </row>
    <row r="24" spans="1:25" ht="10.5" customHeight="1">
      <c r="A24" s="104" t="s">
        <v>740</v>
      </c>
      <c r="B24" s="106">
        <v>349469</v>
      </c>
      <c r="C24" s="161">
        <f t="shared" si="0"/>
        <v>23</v>
      </c>
      <c r="D24" s="78">
        <v>34.9</v>
      </c>
      <c r="E24" s="161">
        <f t="shared" si="1"/>
        <v>16</v>
      </c>
      <c r="F24" s="73">
        <v>29.5</v>
      </c>
      <c r="G24" s="161">
        <f t="shared" si="2"/>
        <v>18</v>
      </c>
      <c r="H24" s="70">
        <v>5.9</v>
      </c>
      <c r="I24" s="161">
        <f t="shared" si="3"/>
        <v>29</v>
      </c>
      <c r="J24" s="171">
        <v>2637</v>
      </c>
      <c r="K24" s="173">
        <f t="shared" si="4"/>
        <v>27</v>
      </c>
      <c r="L24" s="68">
        <v>825</v>
      </c>
      <c r="M24" s="161">
        <f t="shared" si="5"/>
        <v>15</v>
      </c>
      <c r="N24" s="71">
        <v>198797</v>
      </c>
      <c r="O24" s="161">
        <f t="shared" si="6"/>
        <v>16</v>
      </c>
      <c r="P24" s="71">
        <v>1555252</v>
      </c>
      <c r="Q24" s="161">
        <f t="shared" si="7"/>
        <v>19</v>
      </c>
      <c r="R24" s="71">
        <v>14854</v>
      </c>
      <c r="S24" s="161">
        <f t="shared" si="8"/>
        <v>17</v>
      </c>
      <c r="T24" s="71">
        <v>29137</v>
      </c>
      <c r="U24" s="161">
        <f t="shared" si="9"/>
        <v>22</v>
      </c>
      <c r="V24" s="72">
        <v>99.5</v>
      </c>
      <c r="W24" s="187">
        <v>97.4</v>
      </c>
      <c r="X24" s="73">
        <v>97.8</v>
      </c>
      <c r="Y24" s="74"/>
    </row>
    <row r="25" spans="1:25" ht="10.5" customHeight="1">
      <c r="A25" s="104" t="s">
        <v>741</v>
      </c>
      <c r="B25" s="106">
        <v>402038</v>
      </c>
      <c r="C25" s="161">
        <f t="shared" si="0"/>
        <v>5</v>
      </c>
      <c r="D25" s="78">
        <v>30</v>
      </c>
      <c r="E25" s="161">
        <f t="shared" si="1"/>
        <v>35</v>
      </c>
      <c r="F25" s="73">
        <v>25.4</v>
      </c>
      <c r="G25" s="161">
        <f t="shared" si="2"/>
        <v>23</v>
      </c>
      <c r="H25" s="70">
        <v>5.2</v>
      </c>
      <c r="I25" s="161">
        <f t="shared" si="3"/>
        <v>33</v>
      </c>
      <c r="J25" s="171">
        <v>2977</v>
      </c>
      <c r="K25" s="173">
        <f t="shared" si="4"/>
        <v>10</v>
      </c>
      <c r="L25" s="68">
        <v>827</v>
      </c>
      <c r="M25" s="161">
        <f t="shared" si="5"/>
        <v>14</v>
      </c>
      <c r="N25" s="71">
        <v>268256</v>
      </c>
      <c r="O25" s="161">
        <f t="shared" si="6"/>
        <v>11</v>
      </c>
      <c r="P25" s="71">
        <v>2379522</v>
      </c>
      <c r="Q25" s="161">
        <f t="shared" si="7"/>
        <v>11</v>
      </c>
      <c r="R25" s="71">
        <v>23773</v>
      </c>
      <c r="S25" s="161">
        <f t="shared" si="8"/>
        <v>12</v>
      </c>
      <c r="T25" s="71">
        <v>55633</v>
      </c>
      <c r="U25" s="161">
        <f t="shared" si="9"/>
        <v>12</v>
      </c>
      <c r="V25" s="72">
        <v>104.2</v>
      </c>
      <c r="W25" s="187">
        <v>95.6</v>
      </c>
      <c r="X25" s="73">
        <v>97.7</v>
      </c>
      <c r="Y25" s="74"/>
    </row>
    <row r="26" spans="1:25" ht="7.5" customHeight="1">
      <c r="A26" s="104"/>
      <c r="B26" s="106"/>
      <c r="C26" s="161"/>
      <c r="D26" s="78"/>
      <c r="E26" s="161"/>
      <c r="F26" s="73"/>
      <c r="G26" s="161"/>
      <c r="I26" s="161"/>
      <c r="J26" s="171"/>
      <c r="K26" s="173"/>
      <c r="M26" s="161"/>
      <c r="O26" s="161"/>
      <c r="Q26" s="161"/>
      <c r="S26" s="161"/>
      <c r="T26" s="71"/>
      <c r="U26" s="161"/>
      <c r="V26" s="72"/>
      <c r="W26" s="187"/>
      <c r="X26" s="107"/>
      <c r="Y26" s="74"/>
    </row>
    <row r="27" spans="1:25" ht="10.5" customHeight="1">
      <c r="A27" s="104" t="s">
        <v>742</v>
      </c>
      <c r="B27" s="106">
        <v>397891</v>
      </c>
      <c r="C27" s="161">
        <f t="shared" si="0"/>
        <v>6</v>
      </c>
      <c r="D27" s="78">
        <v>33.6</v>
      </c>
      <c r="E27" s="161">
        <f t="shared" si="1"/>
        <v>23</v>
      </c>
      <c r="F27" s="73">
        <v>19.3</v>
      </c>
      <c r="G27" s="161">
        <f t="shared" si="2"/>
        <v>42</v>
      </c>
      <c r="H27" s="70">
        <v>5</v>
      </c>
      <c r="I27" s="161">
        <f t="shared" si="3"/>
        <v>36</v>
      </c>
      <c r="J27" s="171">
        <v>3054</v>
      </c>
      <c r="K27" s="173">
        <f t="shared" si="4"/>
        <v>7</v>
      </c>
      <c r="L27" s="68">
        <v>609</v>
      </c>
      <c r="M27" s="161">
        <f t="shared" si="5"/>
        <v>24</v>
      </c>
      <c r="N27" s="71">
        <v>178458</v>
      </c>
      <c r="O27" s="161">
        <f t="shared" si="6"/>
        <v>20</v>
      </c>
      <c r="P27" s="71">
        <v>1604329</v>
      </c>
      <c r="Q27" s="161">
        <f t="shared" si="7"/>
        <v>17</v>
      </c>
      <c r="R27" s="71">
        <v>15597</v>
      </c>
      <c r="S27" s="161">
        <f t="shared" si="8"/>
        <v>16</v>
      </c>
      <c r="T27" s="71">
        <v>37943</v>
      </c>
      <c r="U27" s="161">
        <f t="shared" si="9"/>
        <v>18</v>
      </c>
      <c r="V27" s="72">
        <v>100.2</v>
      </c>
      <c r="W27" s="187">
        <v>100</v>
      </c>
      <c r="X27" s="73">
        <v>97.3</v>
      </c>
      <c r="Y27" s="74"/>
    </row>
    <row r="28" spans="1:25" ht="10.5" customHeight="1">
      <c r="A28" s="104" t="s">
        <v>743</v>
      </c>
      <c r="B28" s="106">
        <v>360206</v>
      </c>
      <c r="C28" s="161">
        <f t="shared" si="0"/>
        <v>16</v>
      </c>
      <c r="D28" s="78">
        <v>32.1</v>
      </c>
      <c r="E28" s="161">
        <f t="shared" si="1"/>
        <v>31</v>
      </c>
      <c r="F28" s="73">
        <v>17.1</v>
      </c>
      <c r="G28" s="161">
        <f t="shared" si="2"/>
        <v>45</v>
      </c>
      <c r="H28" s="70">
        <v>4.1</v>
      </c>
      <c r="I28" s="161">
        <f t="shared" si="3"/>
        <v>38</v>
      </c>
      <c r="J28" s="171">
        <v>2911</v>
      </c>
      <c r="K28" s="173">
        <f t="shared" si="4"/>
        <v>12</v>
      </c>
      <c r="L28" s="68">
        <v>530</v>
      </c>
      <c r="M28" s="161">
        <f t="shared" si="5"/>
        <v>28</v>
      </c>
      <c r="N28" s="71">
        <v>180264</v>
      </c>
      <c r="O28" s="161">
        <f t="shared" si="6"/>
        <v>19</v>
      </c>
      <c r="P28" s="71">
        <v>1711059</v>
      </c>
      <c r="Q28" s="161">
        <f t="shared" si="7"/>
        <v>15</v>
      </c>
      <c r="R28" s="71">
        <v>23910</v>
      </c>
      <c r="S28" s="161">
        <f t="shared" si="8"/>
        <v>11</v>
      </c>
      <c r="T28" s="71">
        <v>42643</v>
      </c>
      <c r="U28" s="161">
        <f t="shared" si="9"/>
        <v>15</v>
      </c>
      <c r="V28" s="72">
        <v>91</v>
      </c>
      <c r="W28" s="187">
        <v>95.3</v>
      </c>
      <c r="X28" s="73">
        <v>98.5</v>
      </c>
      <c r="Y28" s="74"/>
    </row>
    <row r="29" spans="1:25" ht="10.5" customHeight="1">
      <c r="A29" s="104" t="s">
        <v>744</v>
      </c>
      <c r="B29" s="106">
        <v>323931</v>
      </c>
      <c r="C29" s="161">
        <f t="shared" si="0"/>
        <v>36</v>
      </c>
      <c r="D29" s="78">
        <v>23.5</v>
      </c>
      <c r="E29" s="161">
        <f t="shared" si="1"/>
        <v>46</v>
      </c>
      <c r="F29" s="73">
        <v>19.4</v>
      </c>
      <c r="G29" s="161">
        <f t="shared" si="2"/>
        <v>41</v>
      </c>
      <c r="H29" s="70">
        <v>6.7</v>
      </c>
      <c r="I29" s="161">
        <f t="shared" si="3"/>
        <v>24</v>
      </c>
      <c r="J29" s="171">
        <v>2909</v>
      </c>
      <c r="K29" s="173">
        <f t="shared" si="4"/>
        <v>13</v>
      </c>
      <c r="L29" s="68">
        <v>1279</v>
      </c>
      <c r="M29" s="161">
        <f t="shared" si="5"/>
        <v>6</v>
      </c>
      <c r="N29" s="71">
        <v>599749</v>
      </c>
      <c r="O29" s="161">
        <f t="shared" si="6"/>
        <v>5</v>
      </c>
      <c r="P29" s="71">
        <v>3848441</v>
      </c>
      <c r="Q29" s="161">
        <f t="shared" si="7"/>
        <v>4</v>
      </c>
      <c r="R29" s="71">
        <v>52814</v>
      </c>
      <c r="S29" s="161">
        <f t="shared" si="8"/>
        <v>5</v>
      </c>
      <c r="T29" s="71">
        <v>181350</v>
      </c>
      <c r="U29" s="161">
        <f t="shared" si="9"/>
        <v>5</v>
      </c>
      <c r="V29" s="72">
        <v>93.1</v>
      </c>
      <c r="W29" s="187">
        <v>93.2</v>
      </c>
      <c r="X29" s="73">
        <v>96.9</v>
      </c>
      <c r="Y29" s="74"/>
    </row>
    <row r="30" spans="1:25" ht="10.5" customHeight="1">
      <c r="A30" s="104" t="s">
        <v>745</v>
      </c>
      <c r="B30" s="106">
        <v>360288</v>
      </c>
      <c r="C30" s="161">
        <f t="shared" si="0"/>
        <v>15</v>
      </c>
      <c r="D30" s="78">
        <v>23.9</v>
      </c>
      <c r="E30" s="161">
        <f t="shared" si="1"/>
        <v>44</v>
      </c>
      <c r="F30" s="73">
        <v>20</v>
      </c>
      <c r="G30" s="161">
        <f t="shared" si="2"/>
        <v>38</v>
      </c>
      <c r="H30" s="70">
        <v>6</v>
      </c>
      <c r="I30" s="161">
        <f t="shared" si="3"/>
        <v>28</v>
      </c>
      <c r="J30" s="171">
        <v>3085</v>
      </c>
      <c r="K30" s="173">
        <f t="shared" si="4"/>
        <v>6</v>
      </c>
      <c r="L30" s="68">
        <v>1276</v>
      </c>
      <c r="M30" s="161">
        <f t="shared" si="5"/>
        <v>7</v>
      </c>
      <c r="N30" s="71">
        <v>497391</v>
      </c>
      <c r="O30" s="161">
        <f t="shared" si="6"/>
        <v>6</v>
      </c>
      <c r="P30" s="71">
        <v>3390414</v>
      </c>
      <c r="Q30" s="161">
        <f t="shared" si="7"/>
        <v>7</v>
      </c>
      <c r="R30" s="71">
        <v>38240</v>
      </c>
      <c r="S30" s="161">
        <f t="shared" si="8"/>
        <v>9</v>
      </c>
      <c r="T30" s="71">
        <v>147587</v>
      </c>
      <c r="U30" s="161">
        <f t="shared" si="9"/>
        <v>6</v>
      </c>
      <c r="V30" s="72">
        <v>94.5</v>
      </c>
      <c r="W30" s="187">
        <v>94.2</v>
      </c>
      <c r="X30" s="73">
        <v>96.8</v>
      </c>
      <c r="Y30" s="74"/>
    </row>
    <row r="31" spans="1:25" ht="10.5" customHeight="1">
      <c r="A31" s="104" t="s">
        <v>746</v>
      </c>
      <c r="B31" s="106">
        <v>491189</v>
      </c>
      <c r="C31" s="161">
        <f t="shared" si="0"/>
        <v>1</v>
      </c>
      <c r="D31" s="78">
        <v>22.5</v>
      </c>
      <c r="E31" s="161">
        <f t="shared" si="1"/>
        <v>47</v>
      </c>
      <c r="F31" s="73">
        <v>11.3</v>
      </c>
      <c r="G31" s="161">
        <f t="shared" si="2"/>
        <v>46</v>
      </c>
      <c r="H31" s="70">
        <v>14.9</v>
      </c>
      <c r="I31" s="161">
        <f t="shared" si="3"/>
        <v>5</v>
      </c>
      <c r="J31" s="171">
        <v>4267</v>
      </c>
      <c r="K31" s="173">
        <f t="shared" si="4"/>
        <v>1</v>
      </c>
      <c r="L31" s="68">
        <v>2236</v>
      </c>
      <c r="M31" s="161">
        <f t="shared" si="5"/>
        <v>1</v>
      </c>
      <c r="N31" s="71">
        <v>867962</v>
      </c>
      <c r="O31" s="161">
        <f t="shared" si="6"/>
        <v>1</v>
      </c>
      <c r="P31" s="71">
        <v>4627674</v>
      </c>
      <c r="Q31" s="161">
        <f t="shared" si="7"/>
        <v>2</v>
      </c>
      <c r="R31" s="71">
        <v>84513</v>
      </c>
      <c r="S31" s="161">
        <f t="shared" si="8"/>
        <v>1</v>
      </c>
      <c r="T31" s="71">
        <v>283326</v>
      </c>
      <c r="U31" s="161">
        <f t="shared" si="9"/>
        <v>1</v>
      </c>
      <c r="V31" s="72">
        <v>83.6</v>
      </c>
      <c r="W31" s="187">
        <v>84</v>
      </c>
      <c r="X31" s="73">
        <v>97.4</v>
      </c>
      <c r="Y31" s="74"/>
    </row>
    <row r="32" spans="1:25" ht="10.5" customHeight="1">
      <c r="A32" s="104" t="s">
        <v>700</v>
      </c>
      <c r="B32" s="106">
        <v>424361</v>
      </c>
      <c r="C32" s="161">
        <f t="shared" si="0"/>
        <v>2</v>
      </c>
      <c r="D32" s="78">
        <v>23.7</v>
      </c>
      <c r="E32" s="161">
        <f t="shared" si="1"/>
        <v>45</v>
      </c>
      <c r="F32" s="73">
        <v>17.4</v>
      </c>
      <c r="G32" s="161">
        <f t="shared" si="2"/>
        <v>44</v>
      </c>
      <c r="H32" s="70">
        <v>6.6</v>
      </c>
      <c r="I32" s="161">
        <f t="shared" si="3"/>
        <v>26</v>
      </c>
      <c r="J32" s="171">
        <v>3184</v>
      </c>
      <c r="K32" s="173">
        <f t="shared" si="4"/>
        <v>5</v>
      </c>
      <c r="L32" s="68">
        <v>1388</v>
      </c>
      <c r="M32" s="161">
        <f t="shared" si="5"/>
        <v>5</v>
      </c>
      <c r="N32" s="71">
        <v>692571</v>
      </c>
      <c r="O32" s="161">
        <f t="shared" si="6"/>
        <v>3</v>
      </c>
      <c r="P32" s="71">
        <v>3975170</v>
      </c>
      <c r="Q32" s="161">
        <f t="shared" si="7"/>
        <v>3</v>
      </c>
      <c r="R32" s="71">
        <v>63113</v>
      </c>
      <c r="S32" s="161">
        <f t="shared" si="8"/>
        <v>3</v>
      </c>
      <c r="T32" s="71">
        <v>183148</v>
      </c>
      <c r="U32" s="161">
        <f t="shared" si="9"/>
        <v>4</v>
      </c>
      <c r="V32" s="72">
        <v>92.9</v>
      </c>
      <c r="W32" s="187">
        <v>90.3</v>
      </c>
      <c r="X32" s="73">
        <v>97.9</v>
      </c>
      <c r="Y32" s="74"/>
    </row>
    <row r="33" spans="1:25" ht="10.5" customHeight="1">
      <c r="A33" s="104" t="s">
        <v>747</v>
      </c>
      <c r="B33" s="106">
        <v>343228</v>
      </c>
      <c r="C33" s="161">
        <f t="shared" si="0"/>
        <v>26</v>
      </c>
      <c r="D33" s="78">
        <v>38.3</v>
      </c>
      <c r="E33" s="161">
        <f t="shared" si="1"/>
        <v>6</v>
      </c>
      <c r="F33" s="73">
        <v>30.7</v>
      </c>
      <c r="G33" s="161">
        <f t="shared" si="2"/>
        <v>12</v>
      </c>
      <c r="H33" s="70">
        <v>3.5</v>
      </c>
      <c r="I33" s="161">
        <f t="shared" si="3"/>
        <v>40</v>
      </c>
      <c r="J33" s="171">
        <v>2705</v>
      </c>
      <c r="K33" s="173">
        <f t="shared" si="4"/>
        <v>22</v>
      </c>
      <c r="L33" s="68">
        <v>844</v>
      </c>
      <c r="M33" s="161">
        <f t="shared" si="5"/>
        <v>13</v>
      </c>
      <c r="N33" s="71">
        <v>214107</v>
      </c>
      <c r="O33" s="161">
        <f t="shared" si="6"/>
        <v>13</v>
      </c>
      <c r="P33" s="71">
        <v>1778349</v>
      </c>
      <c r="Q33" s="161">
        <f t="shared" si="7"/>
        <v>14</v>
      </c>
      <c r="R33" s="71">
        <v>14699</v>
      </c>
      <c r="S33" s="161">
        <f t="shared" si="8"/>
        <v>18</v>
      </c>
      <c r="T33" s="71">
        <v>31391</v>
      </c>
      <c r="U33" s="161">
        <f t="shared" si="9"/>
        <v>20</v>
      </c>
      <c r="V33" s="72">
        <v>106.5</v>
      </c>
      <c r="W33" s="187">
        <v>91.8</v>
      </c>
      <c r="X33" s="73">
        <v>98.4</v>
      </c>
      <c r="Y33" s="74"/>
    </row>
    <row r="34" spans="1:25" ht="10.5" customHeight="1">
      <c r="A34" s="104" t="s">
        <v>748</v>
      </c>
      <c r="B34" s="106">
        <v>340758</v>
      </c>
      <c r="C34" s="161">
        <f t="shared" si="0"/>
        <v>27</v>
      </c>
      <c r="D34" s="78">
        <v>38.6</v>
      </c>
      <c r="E34" s="161">
        <f t="shared" si="1"/>
        <v>5</v>
      </c>
      <c r="F34" s="73">
        <v>24.4</v>
      </c>
      <c r="G34" s="161">
        <f t="shared" si="2"/>
        <v>26</v>
      </c>
      <c r="H34" s="70">
        <v>1.7</v>
      </c>
      <c r="I34" s="161">
        <f t="shared" si="3"/>
        <v>47</v>
      </c>
      <c r="J34" s="171">
        <v>3024</v>
      </c>
      <c r="K34" s="173">
        <f t="shared" si="4"/>
        <v>9</v>
      </c>
      <c r="L34" s="68">
        <v>319</v>
      </c>
      <c r="M34" s="161">
        <f t="shared" si="5"/>
        <v>43</v>
      </c>
      <c r="N34" s="71">
        <v>91825</v>
      </c>
      <c r="O34" s="161">
        <f t="shared" si="6"/>
        <v>39</v>
      </c>
      <c r="P34" s="71">
        <v>868510</v>
      </c>
      <c r="Q34" s="161">
        <f t="shared" si="7"/>
        <v>35</v>
      </c>
      <c r="R34" s="71">
        <v>7889</v>
      </c>
      <c r="S34" s="161">
        <f t="shared" si="8"/>
        <v>37</v>
      </c>
      <c r="T34" s="71">
        <v>14206</v>
      </c>
      <c r="U34" s="161">
        <f t="shared" si="9"/>
        <v>35</v>
      </c>
      <c r="V34" s="72">
        <v>105.6</v>
      </c>
      <c r="W34" s="187">
        <v>91</v>
      </c>
      <c r="X34" s="73">
        <v>97</v>
      </c>
      <c r="Y34" s="74"/>
    </row>
    <row r="35" spans="1:25" ht="7.5" customHeight="1">
      <c r="A35" s="104"/>
      <c r="B35" s="106"/>
      <c r="C35" s="161"/>
      <c r="D35" s="78"/>
      <c r="E35" s="161"/>
      <c r="F35" s="73"/>
      <c r="G35" s="161"/>
      <c r="I35" s="161"/>
      <c r="J35" s="171"/>
      <c r="K35" s="173"/>
      <c r="M35" s="161"/>
      <c r="O35" s="161"/>
      <c r="Q35" s="161"/>
      <c r="S35" s="161"/>
      <c r="T35" s="71"/>
      <c r="U35" s="161"/>
      <c r="V35" s="72"/>
      <c r="W35" s="187"/>
      <c r="X35" s="107"/>
      <c r="Y35" s="74"/>
    </row>
    <row r="36" spans="1:25" ht="10.5" customHeight="1">
      <c r="A36" s="104" t="s">
        <v>749</v>
      </c>
      <c r="B36" s="106">
        <v>349974</v>
      </c>
      <c r="C36" s="161">
        <f t="shared" si="0"/>
        <v>21</v>
      </c>
      <c r="D36" s="78">
        <v>40.8</v>
      </c>
      <c r="E36" s="161">
        <f t="shared" si="1"/>
        <v>3</v>
      </c>
      <c r="F36" s="73">
        <v>28.4</v>
      </c>
      <c r="G36" s="161">
        <f t="shared" si="2"/>
        <v>20</v>
      </c>
      <c r="H36" s="70">
        <v>3.4</v>
      </c>
      <c r="I36" s="161">
        <f t="shared" si="3"/>
        <v>41</v>
      </c>
      <c r="J36" s="171">
        <v>2853</v>
      </c>
      <c r="K36" s="173">
        <f t="shared" si="4"/>
        <v>15</v>
      </c>
      <c r="L36" s="68">
        <v>367</v>
      </c>
      <c r="M36" s="161">
        <f t="shared" si="5"/>
        <v>40</v>
      </c>
      <c r="N36" s="71">
        <v>102699</v>
      </c>
      <c r="O36" s="161">
        <f t="shared" si="6"/>
        <v>36</v>
      </c>
      <c r="P36" s="71">
        <v>861259</v>
      </c>
      <c r="Q36" s="161">
        <f t="shared" si="7"/>
        <v>36</v>
      </c>
      <c r="R36" s="71">
        <v>8307</v>
      </c>
      <c r="S36" s="161">
        <f t="shared" si="8"/>
        <v>36</v>
      </c>
      <c r="T36" s="71">
        <v>14648</v>
      </c>
      <c r="U36" s="161">
        <f t="shared" si="9"/>
        <v>34</v>
      </c>
      <c r="V36" s="72">
        <v>113.6</v>
      </c>
      <c r="W36" s="187">
        <v>90.8</v>
      </c>
      <c r="X36" s="73">
        <v>98.4</v>
      </c>
      <c r="Y36" s="74"/>
    </row>
    <row r="37" spans="1:25" ht="10.5" customHeight="1">
      <c r="A37" s="104" t="s">
        <v>750</v>
      </c>
      <c r="B37" s="106">
        <v>351064</v>
      </c>
      <c r="C37" s="161">
        <f t="shared" si="0"/>
        <v>20</v>
      </c>
      <c r="D37" s="78">
        <v>41</v>
      </c>
      <c r="E37" s="161">
        <f t="shared" si="1"/>
        <v>2</v>
      </c>
      <c r="F37" s="73">
        <v>25.4</v>
      </c>
      <c r="G37" s="161">
        <f t="shared" si="2"/>
        <v>23</v>
      </c>
      <c r="H37" s="70">
        <v>2.6</v>
      </c>
      <c r="I37" s="161">
        <f t="shared" si="3"/>
        <v>45</v>
      </c>
      <c r="J37" s="171">
        <v>2898</v>
      </c>
      <c r="K37" s="173">
        <f t="shared" si="4"/>
        <v>14</v>
      </c>
      <c r="L37" s="68">
        <v>309</v>
      </c>
      <c r="M37" s="161">
        <f t="shared" si="5"/>
        <v>44</v>
      </c>
      <c r="N37" s="71">
        <v>76166</v>
      </c>
      <c r="O37" s="161">
        <f t="shared" si="6"/>
        <v>43</v>
      </c>
      <c r="P37" s="71">
        <v>637459</v>
      </c>
      <c r="Q37" s="161">
        <f t="shared" si="7"/>
        <v>42</v>
      </c>
      <c r="R37" s="71">
        <v>5281</v>
      </c>
      <c r="S37" s="161">
        <f t="shared" si="8"/>
        <v>43</v>
      </c>
      <c r="T37" s="71">
        <v>10060</v>
      </c>
      <c r="U37" s="161">
        <f t="shared" si="9"/>
        <v>44</v>
      </c>
      <c r="V37" s="72">
        <v>95.9</v>
      </c>
      <c r="W37" s="187">
        <v>95</v>
      </c>
      <c r="X37" s="73">
        <v>96.7</v>
      </c>
      <c r="Y37" s="74"/>
    </row>
    <row r="38" spans="1:25" ht="10.5" customHeight="1">
      <c r="A38" s="104" t="s">
        <v>751</v>
      </c>
      <c r="B38" s="106">
        <v>346466</v>
      </c>
      <c r="C38" s="161">
        <f t="shared" si="0"/>
        <v>24</v>
      </c>
      <c r="D38" s="78">
        <v>34</v>
      </c>
      <c r="E38" s="161">
        <f t="shared" si="1"/>
        <v>20</v>
      </c>
      <c r="F38" s="73">
        <v>22.1</v>
      </c>
      <c r="G38" s="161">
        <f t="shared" si="2"/>
        <v>34</v>
      </c>
      <c r="H38" s="70">
        <v>3.7</v>
      </c>
      <c r="I38" s="161">
        <f t="shared" si="3"/>
        <v>39</v>
      </c>
      <c r="J38" s="171">
        <v>2651</v>
      </c>
      <c r="K38" s="173">
        <f t="shared" si="4"/>
        <v>23</v>
      </c>
      <c r="L38" s="68">
        <v>328</v>
      </c>
      <c r="M38" s="161">
        <f t="shared" si="5"/>
        <v>42</v>
      </c>
      <c r="N38" s="71">
        <v>82107</v>
      </c>
      <c r="O38" s="161">
        <f t="shared" si="6"/>
        <v>42</v>
      </c>
      <c r="P38" s="71">
        <v>721776</v>
      </c>
      <c r="Q38" s="161">
        <f t="shared" si="7"/>
        <v>41</v>
      </c>
      <c r="R38" s="71">
        <v>7485</v>
      </c>
      <c r="S38" s="161">
        <f t="shared" si="8"/>
        <v>39</v>
      </c>
      <c r="T38" s="71">
        <v>12967</v>
      </c>
      <c r="U38" s="161">
        <f t="shared" si="9"/>
        <v>40</v>
      </c>
      <c r="V38" s="72">
        <v>86.5</v>
      </c>
      <c r="W38" s="187">
        <v>90.2</v>
      </c>
      <c r="X38" s="73">
        <v>98.3</v>
      </c>
      <c r="Y38" s="74"/>
    </row>
    <row r="39" spans="1:25" ht="10.5" customHeight="1">
      <c r="A39" s="104" t="s">
        <v>752</v>
      </c>
      <c r="B39" s="106">
        <v>364812</v>
      </c>
      <c r="C39" s="161">
        <f t="shared" si="0"/>
        <v>13</v>
      </c>
      <c r="D39" s="78">
        <v>36.6</v>
      </c>
      <c r="E39" s="161">
        <f t="shared" si="1"/>
        <v>11</v>
      </c>
      <c r="F39" s="73">
        <v>23.3</v>
      </c>
      <c r="G39" s="161">
        <f t="shared" si="2"/>
        <v>30</v>
      </c>
      <c r="H39" s="70">
        <v>3</v>
      </c>
      <c r="I39" s="161">
        <f t="shared" si="3"/>
        <v>42</v>
      </c>
      <c r="J39" s="171">
        <v>2737</v>
      </c>
      <c r="K39" s="173">
        <f t="shared" si="4"/>
        <v>21</v>
      </c>
      <c r="L39" s="68">
        <v>610</v>
      </c>
      <c r="M39" s="161">
        <f t="shared" si="5"/>
        <v>23</v>
      </c>
      <c r="N39" s="71">
        <v>196501</v>
      </c>
      <c r="O39" s="161">
        <f t="shared" si="6"/>
        <v>17</v>
      </c>
      <c r="P39" s="71">
        <v>1845546</v>
      </c>
      <c r="Q39" s="161">
        <f t="shared" si="7"/>
        <v>12</v>
      </c>
      <c r="R39" s="71">
        <v>14522</v>
      </c>
      <c r="S39" s="161">
        <f t="shared" si="8"/>
        <v>20</v>
      </c>
      <c r="T39" s="71">
        <v>29822</v>
      </c>
      <c r="U39" s="161">
        <f t="shared" si="9"/>
        <v>21</v>
      </c>
      <c r="V39" s="72">
        <v>86.5</v>
      </c>
      <c r="W39" s="187">
        <v>90.8</v>
      </c>
      <c r="X39" s="73">
        <v>97.7</v>
      </c>
      <c r="Y39" s="74"/>
    </row>
    <row r="40" spans="1:25" ht="10.5" customHeight="1">
      <c r="A40" s="104" t="s">
        <v>753</v>
      </c>
      <c r="B40" s="106">
        <v>325003</v>
      </c>
      <c r="C40" s="161">
        <f t="shared" si="0"/>
        <v>34</v>
      </c>
      <c r="D40" s="78">
        <v>35.4</v>
      </c>
      <c r="E40" s="161">
        <f t="shared" si="1"/>
        <v>14</v>
      </c>
      <c r="F40" s="73">
        <v>22.4</v>
      </c>
      <c r="G40" s="161">
        <f t="shared" si="2"/>
        <v>33</v>
      </c>
      <c r="H40" s="70">
        <v>1.9</v>
      </c>
      <c r="I40" s="161">
        <f t="shared" si="3"/>
        <v>46</v>
      </c>
      <c r="J40" s="171">
        <v>2851</v>
      </c>
      <c r="K40" s="173">
        <f t="shared" si="4"/>
        <v>16</v>
      </c>
      <c r="L40" s="68">
        <v>601</v>
      </c>
      <c r="M40" s="161">
        <f t="shared" si="5"/>
        <v>26</v>
      </c>
      <c r="N40" s="71">
        <v>189801</v>
      </c>
      <c r="O40" s="161">
        <f t="shared" si="6"/>
        <v>18</v>
      </c>
      <c r="P40" s="71">
        <v>1636467</v>
      </c>
      <c r="Q40" s="161">
        <f t="shared" si="7"/>
        <v>16</v>
      </c>
      <c r="R40" s="71">
        <v>14621</v>
      </c>
      <c r="S40" s="161">
        <f t="shared" si="8"/>
        <v>19</v>
      </c>
      <c r="T40" s="71">
        <v>43160</v>
      </c>
      <c r="U40" s="161">
        <f t="shared" si="9"/>
        <v>14</v>
      </c>
      <c r="V40" s="72">
        <v>94.9</v>
      </c>
      <c r="W40" s="187">
        <v>95.5</v>
      </c>
      <c r="X40" s="73">
        <v>96.4</v>
      </c>
      <c r="Y40" s="74"/>
    </row>
    <row r="41" spans="1:25" ht="10.5" customHeight="1">
      <c r="A41" s="104" t="s">
        <v>754</v>
      </c>
      <c r="B41" s="106">
        <v>368772</v>
      </c>
      <c r="C41" s="161">
        <f t="shared" si="0"/>
        <v>11</v>
      </c>
      <c r="D41" s="78">
        <v>32.3</v>
      </c>
      <c r="E41" s="161">
        <f t="shared" si="1"/>
        <v>28</v>
      </c>
      <c r="F41" s="73">
        <v>19.6</v>
      </c>
      <c r="G41" s="161">
        <f t="shared" si="2"/>
        <v>40</v>
      </c>
      <c r="H41" s="70">
        <v>3</v>
      </c>
      <c r="I41" s="161">
        <f t="shared" si="3"/>
        <v>42</v>
      </c>
      <c r="J41" s="171">
        <v>3226</v>
      </c>
      <c r="K41" s="173">
        <f t="shared" si="4"/>
        <v>3</v>
      </c>
      <c r="L41" s="68">
        <v>849</v>
      </c>
      <c r="M41" s="161">
        <f t="shared" si="5"/>
        <v>12</v>
      </c>
      <c r="N41" s="71">
        <v>329307</v>
      </c>
      <c r="O41" s="161">
        <f t="shared" si="6"/>
        <v>10</v>
      </c>
      <c r="P41" s="71">
        <v>2760777</v>
      </c>
      <c r="Q41" s="161">
        <f t="shared" si="7"/>
        <v>10</v>
      </c>
      <c r="R41" s="71">
        <v>41649</v>
      </c>
      <c r="S41" s="161">
        <f t="shared" si="8"/>
        <v>8</v>
      </c>
      <c r="T41" s="71">
        <v>60440</v>
      </c>
      <c r="U41" s="161">
        <f t="shared" si="9"/>
        <v>11</v>
      </c>
      <c r="V41" s="72">
        <v>97.4</v>
      </c>
      <c r="W41" s="187">
        <v>95.9</v>
      </c>
      <c r="X41" s="73">
        <v>97.4</v>
      </c>
      <c r="Y41" s="74"/>
    </row>
    <row r="42" spans="1:25" ht="10.5" customHeight="1">
      <c r="A42" s="104" t="s">
        <v>755</v>
      </c>
      <c r="B42" s="106">
        <v>405062</v>
      </c>
      <c r="C42" s="161">
        <f t="shared" si="0"/>
        <v>4</v>
      </c>
      <c r="D42" s="78">
        <v>27</v>
      </c>
      <c r="E42" s="161">
        <f t="shared" si="1"/>
        <v>40</v>
      </c>
      <c r="F42" s="73">
        <v>11.3</v>
      </c>
      <c r="G42" s="161">
        <f t="shared" si="2"/>
        <v>46</v>
      </c>
      <c r="H42" s="70">
        <v>2.9</v>
      </c>
      <c r="I42" s="161">
        <f t="shared" si="3"/>
        <v>44</v>
      </c>
      <c r="J42" s="171">
        <v>3403</v>
      </c>
      <c r="K42" s="173">
        <f t="shared" si="4"/>
        <v>2</v>
      </c>
      <c r="L42" s="68">
        <v>1428</v>
      </c>
      <c r="M42" s="161">
        <f t="shared" si="5"/>
        <v>4</v>
      </c>
      <c r="N42" s="71">
        <v>633571</v>
      </c>
      <c r="O42" s="161">
        <f t="shared" si="6"/>
        <v>4</v>
      </c>
      <c r="P42" s="71">
        <v>4868625</v>
      </c>
      <c r="Q42" s="161">
        <f t="shared" si="7"/>
        <v>1</v>
      </c>
      <c r="R42" s="71">
        <v>61707</v>
      </c>
      <c r="S42" s="161">
        <f t="shared" si="8"/>
        <v>4</v>
      </c>
      <c r="T42" s="71">
        <v>208170</v>
      </c>
      <c r="U42" s="161">
        <f t="shared" si="9"/>
        <v>3</v>
      </c>
      <c r="V42" s="72">
        <v>103.2</v>
      </c>
      <c r="W42" s="187">
        <v>96.1</v>
      </c>
      <c r="X42" s="73">
        <v>98.2</v>
      </c>
      <c r="Y42" s="74"/>
    </row>
    <row r="43" spans="1:25" ht="10.5" customHeight="1">
      <c r="A43" s="104" t="s">
        <v>756</v>
      </c>
      <c r="B43" s="106">
        <v>384990</v>
      </c>
      <c r="C43" s="161">
        <f t="shared" si="0"/>
        <v>7</v>
      </c>
      <c r="D43" s="78">
        <v>32.8</v>
      </c>
      <c r="E43" s="161">
        <f t="shared" si="1"/>
        <v>24</v>
      </c>
      <c r="F43" s="73">
        <v>18.6</v>
      </c>
      <c r="G43" s="161">
        <f t="shared" si="2"/>
        <v>43</v>
      </c>
      <c r="H43" s="70">
        <v>6.8</v>
      </c>
      <c r="I43" s="161">
        <f t="shared" si="3"/>
        <v>23</v>
      </c>
      <c r="J43" s="171">
        <v>2940</v>
      </c>
      <c r="K43" s="173">
        <f t="shared" si="4"/>
        <v>11</v>
      </c>
      <c r="L43" s="68">
        <v>634</v>
      </c>
      <c r="M43" s="161">
        <f t="shared" si="5"/>
        <v>21</v>
      </c>
      <c r="N43" s="71">
        <v>166190</v>
      </c>
      <c r="O43" s="161">
        <f t="shared" si="6"/>
        <v>23</v>
      </c>
      <c r="P43" s="71">
        <v>1426106</v>
      </c>
      <c r="Q43" s="161">
        <f t="shared" si="7"/>
        <v>21</v>
      </c>
      <c r="R43" s="71">
        <v>13479</v>
      </c>
      <c r="S43" s="161">
        <f t="shared" si="8"/>
        <v>22</v>
      </c>
      <c r="T43" s="71">
        <v>38455</v>
      </c>
      <c r="U43" s="161">
        <f t="shared" si="9"/>
        <v>17</v>
      </c>
      <c r="V43" s="72">
        <v>121.1</v>
      </c>
      <c r="W43" s="187">
        <v>91.5</v>
      </c>
      <c r="X43" s="73">
        <v>98.5</v>
      </c>
      <c r="Y43" s="74"/>
    </row>
    <row r="44" spans="1:25" ht="7.5" customHeight="1">
      <c r="A44" s="104"/>
      <c r="B44" s="106"/>
      <c r="C44" s="161"/>
      <c r="D44" s="78"/>
      <c r="E44" s="161"/>
      <c r="F44" s="73"/>
      <c r="G44" s="161"/>
      <c r="I44" s="161"/>
      <c r="J44" s="171"/>
      <c r="K44" s="173"/>
      <c r="M44" s="161"/>
      <c r="O44" s="161"/>
      <c r="Q44" s="161"/>
      <c r="S44" s="161"/>
      <c r="T44" s="71"/>
      <c r="U44" s="161"/>
      <c r="V44" s="72"/>
      <c r="W44" s="187"/>
      <c r="X44" s="107"/>
      <c r="Y44" s="74"/>
    </row>
    <row r="45" spans="1:25" ht="10.5" customHeight="1">
      <c r="A45" s="104" t="s">
        <v>757</v>
      </c>
      <c r="B45" s="106">
        <v>373702</v>
      </c>
      <c r="C45" s="161">
        <f t="shared" si="0"/>
        <v>9</v>
      </c>
      <c r="D45" s="78">
        <v>32.4</v>
      </c>
      <c r="E45" s="161">
        <f t="shared" si="1"/>
        <v>27</v>
      </c>
      <c r="F45" s="73">
        <v>21.5</v>
      </c>
      <c r="G45" s="161">
        <f t="shared" si="2"/>
        <v>35</v>
      </c>
      <c r="H45" s="70">
        <v>5.6</v>
      </c>
      <c r="I45" s="161">
        <f t="shared" si="3"/>
        <v>30</v>
      </c>
      <c r="J45" s="171">
        <v>3205</v>
      </c>
      <c r="K45" s="173">
        <f t="shared" si="4"/>
        <v>4</v>
      </c>
      <c r="L45" s="68">
        <v>344</v>
      </c>
      <c r="M45" s="161">
        <f t="shared" si="5"/>
        <v>41</v>
      </c>
      <c r="N45" s="71">
        <v>128170</v>
      </c>
      <c r="O45" s="161">
        <f t="shared" si="6"/>
        <v>29</v>
      </c>
      <c r="P45" s="71">
        <v>947159</v>
      </c>
      <c r="Q45" s="161">
        <f t="shared" si="7"/>
        <v>29</v>
      </c>
      <c r="R45" s="71">
        <v>10292</v>
      </c>
      <c r="S45" s="161">
        <f t="shared" si="8"/>
        <v>28</v>
      </c>
      <c r="T45" s="71">
        <v>23841</v>
      </c>
      <c r="U45" s="161">
        <f t="shared" si="9"/>
        <v>26</v>
      </c>
      <c r="V45" s="72">
        <v>100.7</v>
      </c>
      <c r="W45" s="187">
        <v>93.5</v>
      </c>
      <c r="X45" s="73">
        <v>98.2</v>
      </c>
      <c r="Y45" s="74"/>
    </row>
    <row r="46" spans="1:25" ht="10.5" customHeight="1">
      <c r="A46" s="104" t="s">
        <v>758</v>
      </c>
      <c r="B46" s="106">
        <v>356654</v>
      </c>
      <c r="C46" s="161">
        <f t="shared" si="0"/>
        <v>17</v>
      </c>
      <c r="D46" s="78">
        <v>31.1</v>
      </c>
      <c r="E46" s="161">
        <f t="shared" si="1"/>
        <v>33</v>
      </c>
      <c r="F46" s="73">
        <v>23.3</v>
      </c>
      <c r="G46" s="161">
        <f t="shared" si="2"/>
        <v>30</v>
      </c>
      <c r="H46" s="70">
        <v>9.5</v>
      </c>
      <c r="I46" s="161">
        <f t="shared" si="3"/>
        <v>14</v>
      </c>
      <c r="J46" s="171">
        <v>2839</v>
      </c>
      <c r="K46" s="173">
        <f t="shared" si="4"/>
        <v>19</v>
      </c>
      <c r="L46" s="68">
        <v>661</v>
      </c>
      <c r="M46" s="161">
        <f t="shared" si="5"/>
        <v>19</v>
      </c>
      <c r="N46" s="71">
        <v>211074</v>
      </c>
      <c r="O46" s="161">
        <f t="shared" si="6"/>
        <v>14</v>
      </c>
      <c r="P46" s="71">
        <v>1363133</v>
      </c>
      <c r="Q46" s="161">
        <f t="shared" si="7"/>
        <v>22</v>
      </c>
      <c r="R46" s="71">
        <v>19590</v>
      </c>
      <c r="S46" s="161">
        <f t="shared" si="8"/>
        <v>15</v>
      </c>
      <c r="T46" s="71">
        <v>63593</v>
      </c>
      <c r="U46" s="161">
        <f t="shared" si="9"/>
        <v>10</v>
      </c>
      <c r="V46" s="72">
        <v>96.5</v>
      </c>
      <c r="W46" s="187">
        <v>95</v>
      </c>
      <c r="X46" s="73">
        <v>98.6</v>
      </c>
      <c r="Y46" s="74"/>
    </row>
    <row r="47" spans="1:25" ht="10.5" customHeight="1">
      <c r="A47" s="104" t="s">
        <v>759</v>
      </c>
      <c r="B47" s="106">
        <v>415649</v>
      </c>
      <c r="C47" s="161">
        <f t="shared" si="0"/>
        <v>3</v>
      </c>
      <c r="D47" s="78">
        <v>27.7</v>
      </c>
      <c r="E47" s="161">
        <f t="shared" si="1"/>
        <v>38</v>
      </c>
      <c r="F47" s="73">
        <v>19.8</v>
      </c>
      <c r="G47" s="161">
        <f t="shared" si="2"/>
        <v>39</v>
      </c>
      <c r="H47" s="70">
        <v>16.3</v>
      </c>
      <c r="I47" s="161">
        <f t="shared" si="3"/>
        <v>3</v>
      </c>
      <c r="J47" s="171">
        <v>3042</v>
      </c>
      <c r="K47" s="173">
        <f t="shared" si="4"/>
        <v>8</v>
      </c>
      <c r="L47" s="68">
        <v>1586</v>
      </c>
      <c r="M47" s="161">
        <f t="shared" si="5"/>
        <v>3</v>
      </c>
      <c r="N47" s="71">
        <v>731980</v>
      </c>
      <c r="O47" s="161">
        <f t="shared" si="6"/>
        <v>2</v>
      </c>
      <c r="P47" s="71">
        <v>3804794</v>
      </c>
      <c r="Q47" s="161">
        <f t="shared" si="7"/>
        <v>5</v>
      </c>
      <c r="R47" s="71">
        <v>67593</v>
      </c>
      <c r="S47" s="161">
        <f t="shared" si="8"/>
        <v>2</v>
      </c>
      <c r="T47" s="71">
        <v>255697</v>
      </c>
      <c r="U47" s="161">
        <f t="shared" si="9"/>
        <v>2</v>
      </c>
      <c r="V47" s="72">
        <v>89</v>
      </c>
      <c r="W47" s="187">
        <v>89.7</v>
      </c>
      <c r="X47" s="73">
        <v>98.1</v>
      </c>
      <c r="Y47" s="74"/>
    </row>
    <row r="48" spans="1:25" ht="10.5" customHeight="1">
      <c r="A48" s="104" t="s">
        <v>760</v>
      </c>
      <c r="B48" s="106">
        <v>375355</v>
      </c>
      <c r="C48" s="161">
        <f t="shared" si="0"/>
        <v>8</v>
      </c>
      <c r="D48" s="78">
        <v>27.7</v>
      </c>
      <c r="E48" s="161">
        <f t="shared" si="1"/>
        <v>38</v>
      </c>
      <c r="F48" s="73">
        <v>23.7</v>
      </c>
      <c r="G48" s="161">
        <f t="shared" si="2"/>
        <v>28</v>
      </c>
      <c r="H48" s="70">
        <v>9.3</v>
      </c>
      <c r="I48" s="161">
        <f t="shared" si="3"/>
        <v>15</v>
      </c>
      <c r="J48" s="171">
        <v>2624</v>
      </c>
      <c r="K48" s="173">
        <f t="shared" si="4"/>
        <v>30</v>
      </c>
      <c r="L48" s="68">
        <v>1256</v>
      </c>
      <c r="M48" s="161">
        <f t="shared" si="5"/>
        <v>8</v>
      </c>
      <c r="N48" s="71">
        <v>487628</v>
      </c>
      <c r="O48" s="161">
        <f t="shared" si="6"/>
        <v>7</v>
      </c>
      <c r="P48" s="71">
        <v>2932952</v>
      </c>
      <c r="Q48" s="161">
        <f t="shared" si="7"/>
        <v>9</v>
      </c>
      <c r="R48" s="71">
        <v>43526</v>
      </c>
      <c r="S48" s="161">
        <f t="shared" si="8"/>
        <v>7</v>
      </c>
      <c r="T48" s="71">
        <v>135119</v>
      </c>
      <c r="U48" s="161">
        <f t="shared" si="9"/>
        <v>7</v>
      </c>
      <c r="V48" s="72">
        <v>110.4</v>
      </c>
      <c r="W48" s="187">
        <v>86.6</v>
      </c>
      <c r="X48" s="73">
        <v>96.3</v>
      </c>
      <c r="Y48" s="74"/>
    </row>
    <row r="49" spans="1:25" ht="10.5" customHeight="1">
      <c r="A49" s="104" t="s">
        <v>761</v>
      </c>
      <c r="B49" s="106">
        <v>354770</v>
      </c>
      <c r="C49" s="161">
        <f t="shared" si="0"/>
        <v>18</v>
      </c>
      <c r="D49" s="78">
        <v>30.1</v>
      </c>
      <c r="E49" s="161">
        <f t="shared" si="1"/>
        <v>34</v>
      </c>
      <c r="F49" s="73">
        <v>30.2</v>
      </c>
      <c r="G49" s="161">
        <f t="shared" si="2"/>
        <v>15</v>
      </c>
      <c r="H49" s="70">
        <v>8.8</v>
      </c>
      <c r="I49" s="161">
        <f t="shared" si="3"/>
        <v>17</v>
      </c>
      <c r="J49" s="171">
        <v>2641</v>
      </c>
      <c r="K49" s="173">
        <f t="shared" si="4"/>
        <v>26</v>
      </c>
      <c r="L49" s="68">
        <v>368</v>
      </c>
      <c r="M49" s="161">
        <f t="shared" si="5"/>
        <v>39</v>
      </c>
      <c r="N49" s="71">
        <v>126252</v>
      </c>
      <c r="O49" s="161">
        <f t="shared" si="6"/>
        <v>30</v>
      </c>
      <c r="P49" s="71">
        <v>826227</v>
      </c>
      <c r="Q49" s="161">
        <f t="shared" si="7"/>
        <v>38</v>
      </c>
      <c r="R49" s="71">
        <v>9123</v>
      </c>
      <c r="S49" s="161">
        <f t="shared" si="8"/>
        <v>32</v>
      </c>
      <c r="T49" s="71">
        <v>23942</v>
      </c>
      <c r="U49" s="161">
        <f t="shared" si="9"/>
        <v>25</v>
      </c>
      <c r="V49" s="72">
        <v>84.2</v>
      </c>
      <c r="W49" s="187">
        <v>93.3</v>
      </c>
      <c r="X49" s="73">
        <v>97.7</v>
      </c>
      <c r="Y49" s="74"/>
    </row>
    <row r="50" spans="1:25" ht="10.5" customHeight="1">
      <c r="A50" s="104" t="s">
        <v>716</v>
      </c>
      <c r="B50" s="106">
        <v>329496</v>
      </c>
      <c r="C50" s="161">
        <f t="shared" si="0"/>
        <v>31</v>
      </c>
      <c r="D50" s="78">
        <v>34.3</v>
      </c>
      <c r="E50" s="161">
        <f t="shared" si="1"/>
        <v>18</v>
      </c>
      <c r="F50" s="73">
        <v>30.4</v>
      </c>
      <c r="G50" s="161">
        <f t="shared" si="2"/>
        <v>13</v>
      </c>
      <c r="H50" s="70">
        <v>7.7</v>
      </c>
      <c r="I50" s="161">
        <f t="shared" si="3"/>
        <v>19</v>
      </c>
      <c r="J50" s="171">
        <v>2535</v>
      </c>
      <c r="K50" s="173">
        <f t="shared" si="4"/>
        <v>32</v>
      </c>
      <c r="L50" s="68">
        <v>486</v>
      </c>
      <c r="M50" s="161">
        <f t="shared" si="5"/>
        <v>32</v>
      </c>
      <c r="N50" s="71">
        <v>93866</v>
      </c>
      <c r="O50" s="161">
        <f t="shared" si="6"/>
        <v>38</v>
      </c>
      <c r="P50" s="71">
        <v>739482</v>
      </c>
      <c r="Q50" s="161">
        <f t="shared" si="7"/>
        <v>40</v>
      </c>
      <c r="R50" s="71">
        <v>8529</v>
      </c>
      <c r="S50" s="161">
        <f t="shared" si="8"/>
        <v>35</v>
      </c>
      <c r="T50" s="71">
        <v>18704</v>
      </c>
      <c r="U50" s="161">
        <f t="shared" si="9"/>
        <v>30</v>
      </c>
      <c r="V50" s="72">
        <v>96.2</v>
      </c>
      <c r="W50" s="187">
        <v>91.6</v>
      </c>
      <c r="X50" s="73">
        <v>97.1</v>
      </c>
      <c r="Y50" s="74"/>
    </row>
    <row r="51" spans="1:25" ht="10.5" customHeight="1">
      <c r="A51" s="104" t="s">
        <v>762</v>
      </c>
      <c r="B51" s="106">
        <v>325985</v>
      </c>
      <c r="C51" s="161">
        <f t="shared" si="0"/>
        <v>33</v>
      </c>
      <c r="D51" s="78">
        <v>37.8</v>
      </c>
      <c r="E51" s="161">
        <f t="shared" si="1"/>
        <v>8</v>
      </c>
      <c r="F51" s="73">
        <v>30.4</v>
      </c>
      <c r="G51" s="161">
        <f t="shared" si="2"/>
        <v>13</v>
      </c>
      <c r="H51" s="70">
        <v>7.5</v>
      </c>
      <c r="I51" s="161">
        <f t="shared" si="3"/>
        <v>20</v>
      </c>
      <c r="J51" s="171">
        <v>2438</v>
      </c>
      <c r="K51" s="173">
        <f t="shared" si="4"/>
        <v>35</v>
      </c>
      <c r="L51" s="68">
        <v>243</v>
      </c>
      <c r="M51" s="161">
        <f t="shared" si="5"/>
        <v>47</v>
      </c>
      <c r="N51" s="71">
        <v>54753</v>
      </c>
      <c r="O51" s="161">
        <f t="shared" si="6"/>
        <v>47</v>
      </c>
      <c r="P51" s="71">
        <v>453358</v>
      </c>
      <c r="Q51" s="161">
        <f t="shared" si="7"/>
        <v>47</v>
      </c>
      <c r="R51" s="71">
        <v>3048</v>
      </c>
      <c r="S51" s="161">
        <f t="shared" si="8"/>
        <v>47</v>
      </c>
      <c r="T51" s="71">
        <v>8688</v>
      </c>
      <c r="U51" s="161">
        <f t="shared" si="9"/>
        <v>47</v>
      </c>
      <c r="V51" s="72">
        <v>83.1</v>
      </c>
      <c r="W51" s="187">
        <v>87.5</v>
      </c>
      <c r="X51" s="73">
        <v>98.3</v>
      </c>
      <c r="Y51" s="74"/>
    </row>
    <row r="52" spans="1:25" ht="10.5" customHeight="1">
      <c r="A52" s="104" t="s">
        <v>763</v>
      </c>
      <c r="B52" s="106">
        <v>339044</v>
      </c>
      <c r="C52" s="161">
        <f t="shared" si="0"/>
        <v>29</v>
      </c>
      <c r="D52" s="78">
        <v>37.3</v>
      </c>
      <c r="E52" s="161">
        <f t="shared" si="1"/>
        <v>10</v>
      </c>
      <c r="F52" s="73">
        <v>31.8</v>
      </c>
      <c r="G52" s="161">
        <f t="shared" si="2"/>
        <v>11</v>
      </c>
      <c r="H52" s="70">
        <v>5.2</v>
      </c>
      <c r="I52" s="161">
        <f t="shared" si="3"/>
        <v>33</v>
      </c>
      <c r="J52" s="171">
        <v>2387</v>
      </c>
      <c r="K52" s="173">
        <f t="shared" si="4"/>
        <v>38</v>
      </c>
      <c r="L52" s="68">
        <v>385</v>
      </c>
      <c r="M52" s="161">
        <f t="shared" si="5"/>
        <v>37</v>
      </c>
      <c r="N52" s="71">
        <v>65325</v>
      </c>
      <c r="O52" s="161">
        <f t="shared" si="6"/>
        <v>46</v>
      </c>
      <c r="P52" s="71">
        <v>542466</v>
      </c>
      <c r="Q52" s="161">
        <f t="shared" si="7"/>
        <v>46</v>
      </c>
      <c r="R52" s="71">
        <v>3086</v>
      </c>
      <c r="S52" s="161">
        <f t="shared" si="8"/>
        <v>46</v>
      </c>
      <c r="T52" s="71">
        <v>8864</v>
      </c>
      <c r="U52" s="161">
        <f t="shared" si="9"/>
        <v>46</v>
      </c>
      <c r="V52" s="72">
        <v>91.4</v>
      </c>
      <c r="W52" s="187">
        <v>92.6</v>
      </c>
      <c r="X52" s="73">
        <v>98.1</v>
      </c>
      <c r="Y52" s="74"/>
    </row>
    <row r="53" spans="1:25" ht="7.5" customHeight="1">
      <c r="A53" s="104"/>
      <c r="B53" s="106"/>
      <c r="C53" s="161"/>
      <c r="D53" s="78"/>
      <c r="E53" s="161"/>
      <c r="F53" s="73"/>
      <c r="G53" s="161"/>
      <c r="I53" s="161"/>
      <c r="J53" s="171"/>
      <c r="K53" s="173"/>
      <c r="M53" s="161"/>
      <c r="O53" s="161"/>
      <c r="Q53" s="161"/>
      <c r="S53" s="161"/>
      <c r="T53" s="71"/>
      <c r="U53" s="161"/>
      <c r="V53" s="72"/>
      <c r="W53" s="187"/>
      <c r="X53" s="107"/>
      <c r="Y53" s="74"/>
    </row>
    <row r="54" spans="1:25" s="91" customFormat="1" ht="10.5" customHeight="1">
      <c r="A54" s="108" t="s">
        <v>207</v>
      </c>
      <c r="B54" s="94">
        <v>362991</v>
      </c>
      <c r="C54" s="162">
        <f t="shared" si="0"/>
        <v>14</v>
      </c>
      <c r="D54" s="78">
        <v>33.7</v>
      </c>
      <c r="E54" s="162">
        <f t="shared" si="1"/>
        <v>22</v>
      </c>
      <c r="F54" s="99">
        <v>20.5</v>
      </c>
      <c r="G54" s="162">
        <f t="shared" si="2"/>
        <v>36</v>
      </c>
      <c r="H54" s="96">
        <v>5.4</v>
      </c>
      <c r="I54" s="162">
        <f t="shared" si="3"/>
        <v>32</v>
      </c>
      <c r="J54" s="195">
        <v>2629</v>
      </c>
      <c r="K54" s="174">
        <f t="shared" si="4"/>
        <v>28</v>
      </c>
      <c r="L54" s="93">
        <v>625</v>
      </c>
      <c r="M54" s="162">
        <f t="shared" si="5"/>
        <v>22</v>
      </c>
      <c r="N54" s="97">
        <v>171511</v>
      </c>
      <c r="O54" s="162">
        <f t="shared" si="6"/>
        <v>21</v>
      </c>
      <c r="P54" s="97">
        <v>1458499</v>
      </c>
      <c r="Q54" s="162">
        <f t="shared" si="7"/>
        <v>20</v>
      </c>
      <c r="R54" s="97">
        <v>21099</v>
      </c>
      <c r="S54" s="162">
        <f t="shared" si="8"/>
        <v>14</v>
      </c>
      <c r="T54" s="97">
        <v>37195</v>
      </c>
      <c r="U54" s="162">
        <f t="shared" si="9"/>
        <v>19</v>
      </c>
      <c r="V54" s="98">
        <v>97.5</v>
      </c>
      <c r="W54" s="186">
        <v>89.5</v>
      </c>
      <c r="X54" s="99">
        <v>98.6</v>
      </c>
      <c r="Y54" s="90"/>
    </row>
    <row r="55" spans="1:25" ht="10.5" customHeight="1">
      <c r="A55" s="104" t="s">
        <v>764</v>
      </c>
      <c r="B55" s="106">
        <v>369635</v>
      </c>
      <c r="C55" s="161">
        <f t="shared" si="0"/>
        <v>10</v>
      </c>
      <c r="D55" s="78">
        <v>32.5</v>
      </c>
      <c r="E55" s="161">
        <f t="shared" si="1"/>
        <v>26</v>
      </c>
      <c r="F55" s="73">
        <v>20.5</v>
      </c>
      <c r="G55" s="161">
        <f t="shared" si="2"/>
        <v>36</v>
      </c>
      <c r="H55" s="76">
        <v>7.9</v>
      </c>
      <c r="I55" s="161">
        <f t="shared" si="3"/>
        <v>18</v>
      </c>
      <c r="J55" s="196">
        <v>2849</v>
      </c>
      <c r="K55" s="173">
        <f t="shared" si="4"/>
        <v>17</v>
      </c>
      <c r="L55" s="68">
        <v>911</v>
      </c>
      <c r="M55" s="161">
        <f t="shared" si="5"/>
        <v>10</v>
      </c>
      <c r="N55" s="71">
        <v>251225</v>
      </c>
      <c r="O55" s="161">
        <f t="shared" si="6"/>
        <v>12</v>
      </c>
      <c r="P55" s="71">
        <v>1811324</v>
      </c>
      <c r="Q55" s="161">
        <f t="shared" si="7"/>
        <v>13</v>
      </c>
      <c r="R55" s="77">
        <v>21994</v>
      </c>
      <c r="S55" s="161">
        <f t="shared" si="8"/>
        <v>13</v>
      </c>
      <c r="T55" s="71">
        <v>44325</v>
      </c>
      <c r="U55" s="161">
        <f t="shared" si="9"/>
        <v>13</v>
      </c>
      <c r="V55" s="72">
        <v>96.2</v>
      </c>
      <c r="W55" s="187">
        <v>92.5</v>
      </c>
      <c r="X55" s="73">
        <v>97.8</v>
      </c>
      <c r="Y55" s="74"/>
    </row>
    <row r="56" spans="1:25" ht="10.5" customHeight="1">
      <c r="A56" s="104" t="s">
        <v>765</v>
      </c>
      <c r="B56" s="106">
        <v>365582</v>
      </c>
      <c r="C56" s="161">
        <f t="shared" si="0"/>
        <v>12</v>
      </c>
      <c r="D56" s="78">
        <v>34.4</v>
      </c>
      <c r="E56" s="161">
        <f t="shared" si="1"/>
        <v>17</v>
      </c>
      <c r="F56" s="73">
        <v>23.7</v>
      </c>
      <c r="G56" s="161">
        <f t="shared" si="2"/>
        <v>28</v>
      </c>
      <c r="H56" s="76">
        <v>10.5</v>
      </c>
      <c r="I56" s="161">
        <f t="shared" si="3"/>
        <v>12</v>
      </c>
      <c r="J56" s="196">
        <v>2821</v>
      </c>
      <c r="K56" s="173">
        <f t="shared" si="4"/>
        <v>20</v>
      </c>
      <c r="L56" s="68">
        <v>560</v>
      </c>
      <c r="M56" s="161">
        <f t="shared" si="5"/>
        <v>27</v>
      </c>
      <c r="N56" s="71">
        <v>124413</v>
      </c>
      <c r="O56" s="161">
        <f t="shared" si="6"/>
        <v>32</v>
      </c>
      <c r="P56" s="71">
        <v>1055959</v>
      </c>
      <c r="Q56" s="161">
        <f t="shared" si="7"/>
        <v>25</v>
      </c>
      <c r="R56" s="77">
        <v>9642</v>
      </c>
      <c r="S56" s="161">
        <f t="shared" si="8"/>
        <v>30</v>
      </c>
      <c r="T56" s="71">
        <v>20311</v>
      </c>
      <c r="U56" s="161">
        <f t="shared" si="9"/>
        <v>29</v>
      </c>
      <c r="V56" s="72">
        <v>108</v>
      </c>
      <c r="W56" s="187">
        <v>81.5</v>
      </c>
      <c r="X56" s="73">
        <v>98.6</v>
      </c>
      <c r="Y56" s="74"/>
    </row>
    <row r="57" spans="1:25" ht="10.5" customHeight="1">
      <c r="A57" s="104" t="s">
        <v>766</v>
      </c>
      <c r="B57" s="106">
        <v>349960</v>
      </c>
      <c r="C57" s="161">
        <f t="shared" si="0"/>
        <v>22</v>
      </c>
      <c r="D57" s="78">
        <v>34.1</v>
      </c>
      <c r="E57" s="161">
        <f t="shared" si="1"/>
        <v>19</v>
      </c>
      <c r="F57" s="73">
        <v>29.3</v>
      </c>
      <c r="G57" s="161">
        <f t="shared" si="2"/>
        <v>19</v>
      </c>
      <c r="H57" s="76">
        <v>13.7</v>
      </c>
      <c r="I57" s="161">
        <f t="shared" si="3"/>
        <v>8</v>
      </c>
      <c r="J57" s="196">
        <v>2845</v>
      </c>
      <c r="K57" s="173">
        <f t="shared" si="4"/>
        <v>18</v>
      </c>
      <c r="L57" s="68">
        <v>378</v>
      </c>
      <c r="M57" s="161">
        <f t="shared" si="5"/>
        <v>38</v>
      </c>
      <c r="N57" s="71">
        <v>68419</v>
      </c>
      <c r="O57" s="161">
        <f t="shared" si="6"/>
        <v>44</v>
      </c>
      <c r="P57" s="71">
        <v>609906</v>
      </c>
      <c r="Q57" s="161">
        <f t="shared" si="7"/>
        <v>44</v>
      </c>
      <c r="R57" s="77">
        <v>6774</v>
      </c>
      <c r="S57" s="161">
        <f t="shared" si="8"/>
        <v>40</v>
      </c>
      <c r="T57" s="71">
        <v>10552</v>
      </c>
      <c r="U57" s="161">
        <f t="shared" si="9"/>
        <v>43</v>
      </c>
      <c r="V57" s="72">
        <v>116.9</v>
      </c>
      <c r="W57" s="187">
        <v>86</v>
      </c>
      <c r="X57" s="73">
        <v>98.1</v>
      </c>
      <c r="Y57" s="74"/>
    </row>
    <row r="58" spans="1:25" ht="10.5" customHeight="1">
      <c r="A58" s="104" t="s">
        <v>767</v>
      </c>
      <c r="B58" s="106">
        <v>346059</v>
      </c>
      <c r="C58" s="161">
        <f t="shared" si="0"/>
        <v>25</v>
      </c>
      <c r="D58" s="78">
        <v>37.6</v>
      </c>
      <c r="E58" s="161">
        <f t="shared" si="1"/>
        <v>9</v>
      </c>
      <c r="F58" s="73">
        <v>23.3</v>
      </c>
      <c r="G58" s="161">
        <f t="shared" si="2"/>
        <v>30</v>
      </c>
      <c r="H58" s="76">
        <v>6.4</v>
      </c>
      <c r="I58" s="161">
        <f t="shared" si="3"/>
        <v>27</v>
      </c>
      <c r="J58" s="196">
        <v>2649</v>
      </c>
      <c r="K58" s="173">
        <f t="shared" si="4"/>
        <v>24</v>
      </c>
      <c r="L58" s="75">
        <v>308</v>
      </c>
      <c r="M58" s="161">
        <f t="shared" si="5"/>
        <v>45</v>
      </c>
      <c r="N58" s="77">
        <v>86133</v>
      </c>
      <c r="O58" s="161">
        <f t="shared" si="6"/>
        <v>40</v>
      </c>
      <c r="P58" s="77">
        <v>745869</v>
      </c>
      <c r="Q58" s="161">
        <f t="shared" si="7"/>
        <v>39</v>
      </c>
      <c r="R58" s="77">
        <v>13359</v>
      </c>
      <c r="S58" s="161">
        <f t="shared" si="8"/>
        <v>23</v>
      </c>
      <c r="T58" s="71">
        <v>20800</v>
      </c>
      <c r="U58" s="161">
        <f t="shared" si="9"/>
        <v>28</v>
      </c>
      <c r="V58" s="72">
        <v>95.4</v>
      </c>
      <c r="W58" s="187">
        <v>90.1</v>
      </c>
      <c r="X58" s="73">
        <v>98.5</v>
      </c>
      <c r="Y58" s="74"/>
    </row>
    <row r="59" spans="1:25" ht="10.5" customHeight="1">
      <c r="A59" s="104" t="s">
        <v>768</v>
      </c>
      <c r="B59" s="106">
        <v>339741</v>
      </c>
      <c r="C59" s="161">
        <f t="shared" si="0"/>
        <v>28</v>
      </c>
      <c r="D59" s="78">
        <v>32.2</v>
      </c>
      <c r="E59" s="161">
        <f t="shared" si="1"/>
        <v>29</v>
      </c>
      <c r="F59" s="73">
        <v>27.1</v>
      </c>
      <c r="G59" s="161">
        <f t="shared" si="2"/>
        <v>22</v>
      </c>
      <c r="H59" s="76">
        <v>7.3</v>
      </c>
      <c r="I59" s="161">
        <f t="shared" si="3"/>
        <v>21</v>
      </c>
      <c r="J59" s="196">
        <v>2324</v>
      </c>
      <c r="K59" s="173">
        <f t="shared" si="4"/>
        <v>42</v>
      </c>
      <c r="L59" s="68">
        <v>525</v>
      </c>
      <c r="M59" s="161">
        <f t="shared" si="5"/>
        <v>30</v>
      </c>
      <c r="N59" s="71">
        <v>128648</v>
      </c>
      <c r="O59" s="161">
        <f t="shared" si="6"/>
        <v>28</v>
      </c>
      <c r="P59" s="71">
        <v>995852</v>
      </c>
      <c r="Q59" s="161">
        <f t="shared" si="7"/>
        <v>27</v>
      </c>
      <c r="R59" s="77">
        <v>11490</v>
      </c>
      <c r="S59" s="161">
        <f t="shared" si="8"/>
        <v>26</v>
      </c>
      <c r="T59" s="71">
        <v>24654</v>
      </c>
      <c r="U59" s="161">
        <f t="shared" si="9"/>
        <v>24</v>
      </c>
      <c r="V59" s="72">
        <v>105.7</v>
      </c>
      <c r="W59" s="187">
        <v>89.6</v>
      </c>
      <c r="X59" s="73">
        <v>98.3</v>
      </c>
      <c r="Y59" s="74"/>
    </row>
    <row r="60" spans="1:25" ht="10.5" customHeight="1">
      <c r="A60" s="104" t="s">
        <v>769</v>
      </c>
      <c r="B60" s="106">
        <v>320293</v>
      </c>
      <c r="C60" s="161">
        <f t="shared" si="0"/>
        <v>38</v>
      </c>
      <c r="D60" s="78">
        <v>24.4</v>
      </c>
      <c r="E60" s="161">
        <f t="shared" si="1"/>
        <v>43</v>
      </c>
      <c r="F60" s="73">
        <v>33.1</v>
      </c>
      <c r="G60" s="161">
        <f t="shared" si="2"/>
        <v>10</v>
      </c>
      <c r="H60" s="76">
        <v>14.1</v>
      </c>
      <c r="I60" s="161">
        <f t="shared" si="3"/>
        <v>7</v>
      </c>
      <c r="J60" s="196">
        <v>2238</v>
      </c>
      <c r="K60" s="173">
        <f t="shared" si="4"/>
        <v>44</v>
      </c>
      <c r="L60" s="68">
        <v>459</v>
      </c>
      <c r="M60" s="161">
        <f t="shared" si="5"/>
        <v>33</v>
      </c>
      <c r="N60" s="71">
        <v>65950</v>
      </c>
      <c r="O60" s="161">
        <f t="shared" si="6"/>
        <v>45</v>
      </c>
      <c r="P60" s="71">
        <v>564367</v>
      </c>
      <c r="Q60" s="161">
        <f t="shared" si="7"/>
        <v>45</v>
      </c>
      <c r="R60" s="77">
        <v>4970</v>
      </c>
      <c r="S60" s="161">
        <f t="shared" si="8"/>
        <v>45</v>
      </c>
      <c r="T60" s="71">
        <v>13482</v>
      </c>
      <c r="U60" s="161">
        <f t="shared" si="9"/>
        <v>38</v>
      </c>
      <c r="V60" s="72">
        <v>87.3</v>
      </c>
      <c r="W60" s="187">
        <v>88.9</v>
      </c>
      <c r="X60" s="73">
        <v>97.9</v>
      </c>
      <c r="Y60" s="74"/>
    </row>
    <row r="61" spans="1:25" ht="10.5" customHeight="1">
      <c r="A61" s="104" t="s">
        <v>770</v>
      </c>
      <c r="B61" s="106">
        <v>353804</v>
      </c>
      <c r="C61" s="161">
        <f t="shared" si="0"/>
        <v>19</v>
      </c>
      <c r="D61" s="78">
        <v>26.4</v>
      </c>
      <c r="E61" s="161">
        <f t="shared" si="1"/>
        <v>41</v>
      </c>
      <c r="F61" s="73">
        <v>24.1</v>
      </c>
      <c r="G61" s="161">
        <f t="shared" si="2"/>
        <v>27</v>
      </c>
      <c r="H61" s="76">
        <v>19.8</v>
      </c>
      <c r="I61" s="161">
        <f t="shared" si="3"/>
        <v>2</v>
      </c>
      <c r="J61" s="196">
        <v>2629</v>
      </c>
      <c r="K61" s="173">
        <f t="shared" si="4"/>
        <v>28</v>
      </c>
      <c r="L61" s="68">
        <v>1166</v>
      </c>
      <c r="M61" s="161">
        <f t="shared" si="5"/>
        <v>9</v>
      </c>
      <c r="N61" s="71">
        <v>437442</v>
      </c>
      <c r="O61" s="161">
        <f t="shared" si="6"/>
        <v>9</v>
      </c>
      <c r="P61" s="71">
        <v>3123466</v>
      </c>
      <c r="Q61" s="161">
        <f t="shared" si="7"/>
        <v>8</v>
      </c>
      <c r="R61" s="77">
        <v>51185</v>
      </c>
      <c r="S61" s="161">
        <f t="shared" si="8"/>
        <v>6</v>
      </c>
      <c r="T61" s="71">
        <v>128545</v>
      </c>
      <c r="U61" s="161">
        <f t="shared" si="9"/>
        <v>8</v>
      </c>
      <c r="V61" s="72">
        <v>103.2</v>
      </c>
      <c r="W61" s="187">
        <v>89.5</v>
      </c>
      <c r="X61" s="73">
        <v>96.2</v>
      </c>
      <c r="Y61" s="74"/>
    </row>
    <row r="62" spans="1:25" ht="7.5" customHeight="1">
      <c r="A62" s="104"/>
      <c r="B62" s="106"/>
      <c r="C62" s="161"/>
      <c r="D62" s="78"/>
      <c r="E62" s="161"/>
      <c r="F62" s="73"/>
      <c r="G62" s="161"/>
      <c r="I62" s="161"/>
      <c r="J62" s="196"/>
      <c r="K62" s="173"/>
      <c r="M62" s="161"/>
      <c r="O62" s="161"/>
      <c r="Q62" s="161"/>
      <c r="S62" s="161"/>
      <c r="T62" s="71"/>
      <c r="U62" s="161"/>
      <c r="V62" s="72"/>
      <c r="W62" s="187"/>
      <c r="X62" s="107"/>
      <c r="Y62" s="74"/>
    </row>
    <row r="63" spans="1:25" ht="10.5" customHeight="1">
      <c r="A63" s="104" t="s">
        <v>771</v>
      </c>
      <c r="B63" s="106">
        <v>305180</v>
      </c>
      <c r="C63" s="161">
        <f t="shared" si="0"/>
        <v>45</v>
      </c>
      <c r="D63" s="78">
        <v>32.2</v>
      </c>
      <c r="E63" s="161">
        <f t="shared" si="1"/>
        <v>29</v>
      </c>
      <c r="F63" s="73">
        <v>34.8</v>
      </c>
      <c r="G63" s="161">
        <f t="shared" si="2"/>
        <v>9</v>
      </c>
      <c r="H63" s="70">
        <v>6.7</v>
      </c>
      <c r="I63" s="161">
        <f t="shared" si="3"/>
        <v>24</v>
      </c>
      <c r="J63" s="196">
        <v>2479</v>
      </c>
      <c r="K63" s="173">
        <f t="shared" si="4"/>
        <v>34</v>
      </c>
      <c r="L63" s="68">
        <v>295</v>
      </c>
      <c r="M63" s="161">
        <f t="shared" si="5"/>
        <v>46</v>
      </c>
      <c r="N63" s="71">
        <v>84865</v>
      </c>
      <c r="O63" s="161">
        <f t="shared" si="6"/>
        <v>41</v>
      </c>
      <c r="P63" s="71">
        <v>632469</v>
      </c>
      <c r="Q63" s="161">
        <f t="shared" si="7"/>
        <v>43</v>
      </c>
      <c r="R63" s="71">
        <v>9977</v>
      </c>
      <c r="S63" s="161">
        <f t="shared" si="8"/>
        <v>29</v>
      </c>
      <c r="T63" s="71">
        <v>13033</v>
      </c>
      <c r="U63" s="161">
        <f t="shared" si="9"/>
        <v>39</v>
      </c>
      <c r="V63" s="72">
        <v>111.3</v>
      </c>
      <c r="W63" s="187">
        <v>87.8</v>
      </c>
      <c r="X63" s="73">
        <v>97.9</v>
      </c>
      <c r="Y63" s="74"/>
    </row>
    <row r="64" spans="1:25" ht="10.5" customHeight="1">
      <c r="A64" s="104" t="s">
        <v>772</v>
      </c>
      <c r="B64" s="106">
        <v>322688</v>
      </c>
      <c r="C64" s="161">
        <f t="shared" si="0"/>
        <v>37</v>
      </c>
      <c r="D64" s="78">
        <v>35.8</v>
      </c>
      <c r="E64" s="161">
        <f t="shared" si="1"/>
        <v>13</v>
      </c>
      <c r="F64" s="73">
        <v>39.8</v>
      </c>
      <c r="G64" s="161">
        <f t="shared" si="2"/>
        <v>5</v>
      </c>
      <c r="H64" s="70">
        <v>12.5</v>
      </c>
      <c r="I64" s="161">
        <f t="shared" si="3"/>
        <v>9</v>
      </c>
      <c r="J64" s="196">
        <v>2187</v>
      </c>
      <c r="K64" s="173">
        <f t="shared" si="4"/>
        <v>45</v>
      </c>
      <c r="L64" s="68">
        <v>635</v>
      </c>
      <c r="M64" s="161">
        <f t="shared" si="5"/>
        <v>20</v>
      </c>
      <c r="N64" s="71">
        <v>142239</v>
      </c>
      <c r="O64" s="161">
        <f t="shared" si="6"/>
        <v>26</v>
      </c>
      <c r="P64" s="71">
        <v>909149</v>
      </c>
      <c r="Q64" s="161">
        <f t="shared" si="7"/>
        <v>32</v>
      </c>
      <c r="R64" s="71">
        <v>8550</v>
      </c>
      <c r="S64" s="161">
        <f t="shared" si="8"/>
        <v>34</v>
      </c>
      <c r="T64" s="71">
        <v>13911</v>
      </c>
      <c r="U64" s="161">
        <f t="shared" si="9"/>
        <v>36</v>
      </c>
      <c r="V64" s="72">
        <v>103.2</v>
      </c>
      <c r="W64" s="187">
        <v>96.2</v>
      </c>
      <c r="X64" s="73">
        <v>99.3</v>
      </c>
      <c r="Y64" s="74"/>
    </row>
    <row r="65" spans="1:25" ht="10.5" customHeight="1">
      <c r="A65" s="104" t="s">
        <v>773</v>
      </c>
      <c r="B65" s="106">
        <v>313017</v>
      </c>
      <c r="C65" s="161">
        <f t="shared" si="0"/>
        <v>39</v>
      </c>
      <c r="D65" s="78">
        <v>28.5</v>
      </c>
      <c r="E65" s="161">
        <f t="shared" si="1"/>
        <v>37</v>
      </c>
      <c r="F65" s="73">
        <v>27.4</v>
      </c>
      <c r="G65" s="161">
        <f t="shared" si="2"/>
        <v>21</v>
      </c>
      <c r="H65" s="70">
        <v>5.2</v>
      </c>
      <c r="I65" s="161">
        <f t="shared" si="3"/>
        <v>33</v>
      </c>
      <c r="J65" s="196">
        <v>2422</v>
      </c>
      <c r="K65" s="173">
        <f t="shared" si="4"/>
        <v>36</v>
      </c>
      <c r="L65" s="68">
        <v>691</v>
      </c>
      <c r="M65" s="161">
        <f t="shared" si="5"/>
        <v>17</v>
      </c>
      <c r="N65" s="71">
        <v>170390</v>
      </c>
      <c r="O65" s="161">
        <f t="shared" si="6"/>
        <v>22</v>
      </c>
      <c r="P65" s="71">
        <v>1280834</v>
      </c>
      <c r="Q65" s="161">
        <f t="shared" si="7"/>
        <v>24</v>
      </c>
      <c r="R65" s="71">
        <v>13167</v>
      </c>
      <c r="S65" s="161">
        <f t="shared" si="8"/>
        <v>24</v>
      </c>
      <c r="T65" s="71">
        <v>25628</v>
      </c>
      <c r="U65" s="161">
        <f t="shared" si="9"/>
        <v>23</v>
      </c>
      <c r="V65" s="72">
        <v>111.1</v>
      </c>
      <c r="W65" s="187">
        <v>89.1</v>
      </c>
      <c r="X65" s="73">
        <v>97.9</v>
      </c>
      <c r="Y65" s="74"/>
    </row>
    <row r="66" spans="1:25" ht="10.5" customHeight="1">
      <c r="A66" s="104" t="s">
        <v>774</v>
      </c>
      <c r="B66" s="106">
        <v>328818</v>
      </c>
      <c r="C66" s="161">
        <f t="shared" si="0"/>
        <v>32</v>
      </c>
      <c r="D66" s="78">
        <v>35.1</v>
      </c>
      <c r="E66" s="161">
        <f t="shared" si="1"/>
        <v>15</v>
      </c>
      <c r="F66" s="73">
        <v>29.6</v>
      </c>
      <c r="G66" s="161">
        <f t="shared" si="2"/>
        <v>16</v>
      </c>
      <c r="H66" s="70">
        <v>12</v>
      </c>
      <c r="I66" s="161">
        <f t="shared" si="3"/>
        <v>10</v>
      </c>
      <c r="J66" s="196">
        <v>2647</v>
      </c>
      <c r="K66" s="173">
        <f t="shared" si="4"/>
        <v>25</v>
      </c>
      <c r="L66" s="68">
        <v>530</v>
      </c>
      <c r="M66" s="161">
        <f t="shared" si="5"/>
        <v>28</v>
      </c>
      <c r="N66" s="71">
        <v>105412</v>
      </c>
      <c r="O66" s="161">
        <f t="shared" si="6"/>
        <v>35</v>
      </c>
      <c r="P66" s="71">
        <v>869019</v>
      </c>
      <c r="Q66" s="161">
        <f t="shared" si="7"/>
        <v>34</v>
      </c>
      <c r="R66" s="71">
        <v>7860</v>
      </c>
      <c r="S66" s="161">
        <f t="shared" si="8"/>
        <v>38</v>
      </c>
      <c r="T66" s="71">
        <v>15482</v>
      </c>
      <c r="U66" s="161">
        <f t="shared" si="9"/>
        <v>33</v>
      </c>
      <c r="V66" s="72">
        <v>112.4</v>
      </c>
      <c r="W66" s="187">
        <v>88.5</v>
      </c>
      <c r="X66" s="73">
        <v>97.8</v>
      </c>
      <c r="Y66" s="74"/>
    </row>
    <row r="67" spans="1:25" ht="10.5" customHeight="1">
      <c r="A67" s="104" t="s">
        <v>775</v>
      </c>
      <c r="B67" s="106">
        <v>307862</v>
      </c>
      <c r="C67" s="161">
        <f t="shared" si="0"/>
        <v>42</v>
      </c>
      <c r="D67" s="78">
        <v>36.4</v>
      </c>
      <c r="E67" s="161">
        <f t="shared" si="1"/>
        <v>12</v>
      </c>
      <c r="F67" s="73">
        <v>39.2</v>
      </c>
      <c r="G67" s="161">
        <f t="shared" si="2"/>
        <v>7</v>
      </c>
      <c r="H67" s="70">
        <v>9.8</v>
      </c>
      <c r="I67" s="161">
        <f t="shared" si="3"/>
        <v>13</v>
      </c>
      <c r="J67" s="196">
        <v>2347</v>
      </c>
      <c r="K67" s="173">
        <f t="shared" si="4"/>
        <v>40</v>
      </c>
      <c r="L67" s="68">
        <v>433</v>
      </c>
      <c r="M67" s="161">
        <f t="shared" si="5"/>
        <v>36</v>
      </c>
      <c r="N67" s="71">
        <v>109903</v>
      </c>
      <c r="O67" s="161">
        <f t="shared" si="6"/>
        <v>33</v>
      </c>
      <c r="P67" s="71">
        <v>894255</v>
      </c>
      <c r="Q67" s="161">
        <f t="shared" si="7"/>
        <v>33</v>
      </c>
      <c r="R67" s="71">
        <v>10612</v>
      </c>
      <c r="S67" s="161">
        <f t="shared" si="8"/>
        <v>27</v>
      </c>
      <c r="T67" s="71">
        <v>13610</v>
      </c>
      <c r="U67" s="161">
        <f t="shared" si="9"/>
        <v>37</v>
      </c>
      <c r="V67" s="72">
        <v>102.4</v>
      </c>
      <c r="W67" s="187">
        <v>96.5</v>
      </c>
      <c r="X67" s="73">
        <v>98</v>
      </c>
      <c r="Y67" s="74"/>
    </row>
    <row r="68" spans="1:25" ht="10.5" customHeight="1">
      <c r="A68" s="104" t="s">
        <v>731</v>
      </c>
      <c r="B68" s="106">
        <v>299463</v>
      </c>
      <c r="C68" s="161">
        <f t="shared" si="0"/>
        <v>46</v>
      </c>
      <c r="D68" s="78">
        <v>33.9</v>
      </c>
      <c r="E68" s="161">
        <f t="shared" si="1"/>
        <v>21</v>
      </c>
      <c r="F68" s="73">
        <v>39.7</v>
      </c>
      <c r="G68" s="161">
        <f t="shared" si="2"/>
        <v>6</v>
      </c>
      <c r="H68" s="70">
        <v>11.9</v>
      </c>
      <c r="I68" s="161">
        <f t="shared" si="3"/>
        <v>11</v>
      </c>
      <c r="J68" s="196">
        <v>2239</v>
      </c>
      <c r="K68" s="173">
        <f t="shared" si="4"/>
        <v>43</v>
      </c>
      <c r="L68" s="68">
        <v>893</v>
      </c>
      <c r="M68" s="161">
        <f t="shared" si="5"/>
        <v>11</v>
      </c>
      <c r="N68" s="71">
        <v>165421</v>
      </c>
      <c r="O68" s="161">
        <f t="shared" si="6"/>
        <v>24</v>
      </c>
      <c r="P68" s="71">
        <v>1297057</v>
      </c>
      <c r="Q68" s="161">
        <f t="shared" si="7"/>
        <v>23</v>
      </c>
      <c r="R68" s="71">
        <v>12655</v>
      </c>
      <c r="S68" s="161">
        <f t="shared" si="8"/>
        <v>25</v>
      </c>
      <c r="T68" s="71">
        <v>17128</v>
      </c>
      <c r="U68" s="161">
        <f t="shared" si="9"/>
        <v>32</v>
      </c>
      <c r="V68" s="72">
        <v>106.6</v>
      </c>
      <c r="W68" s="187">
        <v>96.8</v>
      </c>
      <c r="X68" s="73">
        <v>98.3</v>
      </c>
      <c r="Y68" s="74"/>
    </row>
    <row r="69" spans="1:25" ht="10.5" customHeight="1">
      <c r="A69" s="104" t="s">
        <v>776</v>
      </c>
      <c r="B69" s="106">
        <v>281400</v>
      </c>
      <c r="C69" s="161">
        <f t="shared" si="0"/>
        <v>47</v>
      </c>
      <c r="D69" s="78">
        <v>29.1</v>
      </c>
      <c r="E69" s="161">
        <f t="shared" si="1"/>
        <v>36</v>
      </c>
      <c r="F69" s="73">
        <v>45.6</v>
      </c>
      <c r="G69" s="161">
        <f t="shared" si="2"/>
        <v>2</v>
      </c>
      <c r="H69" s="70">
        <v>14.5</v>
      </c>
      <c r="I69" s="161">
        <f t="shared" si="3"/>
        <v>6</v>
      </c>
      <c r="J69" s="196">
        <v>2042</v>
      </c>
      <c r="K69" s="173">
        <f t="shared" si="4"/>
        <v>47</v>
      </c>
      <c r="L69" s="68">
        <v>446</v>
      </c>
      <c r="M69" s="161">
        <f t="shared" si="5"/>
        <v>34</v>
      </c>
      <c r="N69" s="71">
        <v>156648</v>
      </c>
      <c r="O69" s="161">
        <f t="shared" si="6"/>
        <v>25</v>
      </c>
      <c r="P69" s="71">
        <v>917598</v>
      </c>
      <c r="Q69" s="161">
        <f t="shared" si="7"/>
        <v>31</v>
      </c>
      <c r="R69" s="71">
        <v>6512</v>
      </c>
      <c r="S69" s="161">
        <f t="shared" si="8"/>
        <v>41</v>
      </c>
      <c r="T69" s="71">
        <v>21884</v>
      </c>
      <c r="U69" s="161">
        <f t="shared" si="9"/>
        <v>27</v>
      </c>
      <c r="V69" s="72">
        <v>91.7</v>
      </c>
      <c r="W69" s="187">
        <v>91.3</v>
      </c>
      <c r="X69" s="73">
        <v>97.7</v>
      </c>
      <c r="Y69" s="74"/>
    </row>
    <row r="70" spans="1:25" ht="3" customHeight="1" thickBot="1">
      <c r="A70" s="110"/>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74"/>
    </row>
    <row r="71" spans="1:27" ht="11.25">
      <c r="A71" s="279" t="s">
        <v>40</v>
      </c>
      <c r="B71" s="280"/>
      <c r="C71" s="280"/>
      <c r="D71" s="280"/>
      <c r="E71" s="280"/>
      <c r="F71" s="280"/>
      <c r="G71" s="280"/>
      <c r="H71" s="280"/>
      <c r="I71" s="280"/>
      <c r="J71" s="280"/>
      <c r="K71" s="280"/>
      <c r="L71" s="280"/>
      <c r="M71" s="280"/>
      <c r="N71" s="279" t="s">
        <v>38</v>
      </c>
      <c r="O71" s="280"/>
      <c r="P71" s="280"/>
      <c r="Q71" s="280"/>
      <c r="R71" s="280"/>
      <c r="S71" s="280"/>
      <c r="T71" s="280"/>
      <c r="U71" s="280"/>
      <c r="V71" s="280"/>
      <c r="W71" s="280"/>
      <c r="X71" s="280"/>
      <c r="Y71" s="280"/>
      <c r="Z71" s="280"/>
      <c r="AA71" s="74"/>
    </row>
    <row r="72" spans="1:27" ht="11.25">
      <c r="A72" s="113" t="s">
        <v>41</v>
      </c>
      <c r="B72" s="113"/>
      <c r="C72" s="113"/>
      <c r="D72" s="113"/>
      <c r="E72" s="113"/>
      <c r="F72" s="113"/>
      <c r="G72" s="113"/>
      <c r="H72" s="113"/>
      <c r="I72" s="113"/>
      <c r="J72" s="113"/>
      <c r="K72" s="113"/>
      <c r="L72" s="113"/>
      <c r="M72" s="113"/>
      <c r="N72" s="279" t="s">
        <v>39</v>
      </c>
      <c r="O72" s="280"/>
      <c r="P72" s="280"/>
      <c r="Q72" s="280"/>
      <c r="R72" s="280"/>
      <c r="S72" s="280"/>
      <c r="T72" s="280"/>
      <c r="U72" s="280"/>
      <c r="V72" s="280"/>
      <c r="W72" s="280"/>
      <c r="X72" s="280"/>
      <c r="Y72" s="280"/>
      <c r="Z72" s="280"/>
      <c r="AA72" s="74"/>
    </row>
    <row r="73" spans="1:27" ht="11.25" customHeight="1">
      <c r="A73" s="293" t="s">
        <v>982</v>
      </c>
      <c r="B73" s="293"/>
      <c r="C73" s="293"/>
      <c r="D73" s="293"/>
      <c r="E73" s="293"/>
      <c r="F73" s="293"/>
      <c r="G73" s="293"/>
      <c r="H73" s="293"/>
      <c r="I73" s="293"/>
      <c r="J73" s="293"/>
      <c r="K73" s="293"/>
      <c r="L73" s="293"/>
      <c r="M73" s="293"/>
      <c r="N73" s="279" t="s">
        <v>930</v>
      </c>
      <c r="O73" s="280"/>
      <c r="P73" s="280"/>
      <c r="Q73" s="280"/>
      <c r="R73" s="280"/>
      <c r="S73" s="280"/>
      <c r="T73" s="280"/>
      <c r="U73" s="280"/>
      <c r="V73" s="280"/>
      <c r="W73" s="280"/>
      <c r="X73" s="280"/>
      <c r="Y73" s="280"/>
      <c r="Z73" s="280"/>
      <c r="AA73" s="74"/>
    </row>
    <row r="74" spans="1:27" ht="11.25" customHeight="1">
      <c r="A74" s="293" t="s">
        <v>983</v>
      </c>
      <c r="B74" s="293"/>
      <c r="C74" s="293"/>
      <c r="D74" s="293"/>
      <c r="E74" s="293"/>
      <c r="F74" s="293"/>
      <c r="G74" s="293"/>
      <c r="H74" s="293"/>
      <c r="I74" s="293"/>
      <c r="J74" s="293"/>
      <c r="K74" s="293"/>
      <c r="L74" s="293"/>
      <c r="M74" s="293"/>
      <c r="N74" s="113" t="s">
        <v>870</v>
      </c>
      <c r="O74" s="114"/>
      <c r="P74" s="114"/>
      <c r="Q74" s="114"/>
      <c r="R74" s="114"/>
      <c r="S74" s="114"/>
      <c r="T74" s="114"/>
      <c r="U74" s="114"/>
      <c r="V74" s="114"/>
      <c r="W74" s="114"/>
      <c r="X74" s="114"/>
      <c r="Y74" s="114"/>
      <c r="Z74" s="114"/>
      <c r="AA74" s="74"/>
    </row>
    <row r="75" spans="1:27" ht="11.25">
      <c r="A75" s="114" t="s">
        <v>900</v>
      </c>
      <c r="B75" s="114"/>
      <c r="C75" s="114"/>
      <c r="D75" s="114"/>
      <c r="E75" s="114"/>
      <c r="F75" s="114"/>
      <c r="G75" s="114"/>
      <c r="H75" s="114"/>
      <c r="I75" s="114"/>
      <c r="J75" s="114"/>
      <c r="K75" s="114"/>
      <c r="L75" s="114"/>
      <c r="M75" s="114"/>
      <c r="N75" s="113" t="s">
        <v>42</v>
      </c>
      <c r="O75" s="114"/>
      <c r="P75" s="114"/>
      <c r="Q75" s="114"/>
      <c r="R75" s="114"/>
      <c r="S75" s="114"/>
      <c r="T75" s="114"/>
      <c r="U75" s="114"/>
      <c r="V75" s="114"/>
      <c r="W75" s="114"/>
      <c r="X75" s="114"/>
      <c r="Y75" s="114"/>
      <c r="Z75" s="114"/>
      <c r="AA75" s="74"/>
    </row>
    <row r="76" spans="1:27" ht="11.25">
      <c r="A76" s="279" t="s">
        <v>980</v>
      </c>
      <c r="B76" s="280"/>
      <c r="C76" s="280"/>
      <c r="D76" s="280"/>
      <c r="E76" s="280"/>
      <c r="F76" s="280"/>
      <c r="G76" s="280"/>
      <c r="H76" s="280"/>
      <c r="I76" s="280"/>
      <c r="J76" s="280"/>
      <c r="K76" s="280"/>
      <c r="L76" s="280"/>
      <c r="M76" s="280"/>
      <c r="N76" s="279" t="s">
        <v>871</v>
      </c>
      <c r="O76" s="280"/>
      <c r="P76" s="280"/>
      <c r="Q76" s="280"/>
      <c r="R76" s="280"/>
      <c r="S76" s="280"/>
      <c r="T76" s="280"/>
      <c r="U76" s="280"/>
      <c r="V76" s="280"/>
      <c r="W76" s="280"/>
      <c r="X76" s="280"/>
      <c r="Y76" s="280"/>
      <c r="Z76" s="280"/>
      <c r="AA76" s="74"/>
    </row>
    <row r="77" spans="1:27" ht="11.25">
      <c r="A77" s="279" t="s">
        <v>984</v>
      </c>
      <c r="B77" s="280"/>
      <c r="C77" s="280"/>
      <c r="D77" s="280"/>
      <c r="E77" s="280"/>
      <c r="F77" s="280"/>
      <c r="G77" s="280"/>
      <c r="H77" s="280"/>
      <c r="I77" s="280"/>
      <c r="J77" s="280"/>
      <c r="K77" s="280"/>
      <c r="L77" s="280"/>
      <c r="M77" s="280"/>
      <c r="N77" s="279"/>
      <c r="O77" s="280"/>
      <c r="P77" s="280"/>
      <c r="Q77" s="280"/>
      <c r="R77" s="280"/>
      <c r="S77" s="280"/>
      <c r="T77" s="280"/>
      <c r="U77" s="280"/>
      <c r="V77" s="280"/>
      <c r="W77" s="280"/>
      <c r="X77" s="280"/>
      <c r="Y77" s="280"/>
      <c r="Z77" s="280"/>
      <c r="AA77" s="74"/>
    </row>
    <row r="78" ht="11.25">
      <c r="AA78" s="74"/>
    </row>
    <row r="79" ht="11.25">
      <c r="R79" s="175"/>
    </row>
  </sheetData>
  <sheetProtection formatCells="0" formatColumns="0" formatRows="0" insertColumns="0" insertRows="0" insertHyperlinks="0" deleteColumns="0" deleteRows="0" selectLockedCells="1" sort="0" autoFilter="0" pivotTables="0"/>
  <mergeCells count="28">
    <mergeCell ref="A73:M73"/>
    <mergeCell ref="A74:M74"/>
    <mergeCell ref="A76:M76"/>
    <mergeCell ref="J3:K4"/>
    <mergeCell ref="L3:O3"/>
    <mergeCell ref="A3:A5"/>
    <mergeCell ref="B4:C4"/>
    <mergeCell ref="B3:C3"/>
    <mergeCell ref="D4:G4"/>
    <mergeCell ref="D3:I3"/>
    <mergeCell ref="H4:I4"/>
    <mergeCell ref="V3:X3"/>
    <mergeCell ref="A71:M71"/>
    <mergeCell ref="P4:Q4"/>
    <mergeCell ref="R4:S4"/>
    <mergeCell ref="T4:U4"/>
    <mergeCell ref="L4:M4"/>
    <mergeCell ref="N4:O4"/>
    <mergeCell ref="A1:M1"/>
    <mergeCell ref="N1:X1"/>
    <mergeCell ref="N76:Z76"/>
    <mergeCell ref="N77:Z77"/>
    <mergeCell ref="A77:M77"/>
    <mergeCell ref="N71:Z71"/>
    <mergeCell ref="N72:Z72"/>
    <mergeCell ref="N73:Z73"/>
    <mergeCell ref="P3:Q3"/>
    <mergeCell ref="R3:U3"/>
  </mergeCells>
  <printOptions/>
  <pageMargins left="0.7874015748031497" right="0.21" top="0.07874015748031496" bottom="0.1968503937007874" header="0" footer="0"/>
  <pageSetup horizontalDpi="600" verticalDpi="600" orientation="portrait" paperSize="9" scale="90" r:id="rId2"/>
  <colBreaks count="1" manualBreakCount="1">
    <brk id="13" max="65535" man="1"/>
  </colBreaks>
  <drawing r:id="rId1"/>
</worksheet>
</file>

<file path=xl/worksheets/sheet8.xml><?xml version="1.0" encoding="utf-8"?>
<worksheet xmlns="http://schemas.openxmlformats.org/spreadsheetml/2006/main" xmlns:r="http://schemas.openxmlformats.org/officeDocument/2006/relationships">
  <dimension ref="D52:H63"/>
  <sheetViews>
    <sheetView tabSelected="1" workbookViewId="0" topLeftCell="A32">
      <selection activeCell="D54" sqref="D54:H54"/>
    </sheetView>
  </sheetViews>
  <sheetFormatPr defaultColWidth="9.00390625" defaultRowHeight="12"/>
  <cols>
    <col min="3" max="3" width="5.875" style="0" customWidth="1"/>
    <col min="4" max="4" width="13.375" style="0" customWidth="1"/>
    <col min="5" max="5" width="5.375" style="0" customWidth="1"/>
    <col min="8" max="8" width="18.375" style="0" customWidth="1"/>
    <col min="9" max="9" width="5.875" style="0" customWidth="1"/>
  </cols>
  <sheetData>
    <row r="52" spans="4:8" ht="12" thickBot="1">
      <c r="D52" s="42"/>
      <c r="E52" s="42"/>
      <c r="F52" s="42"/>
      <c r="G52" s="42"/>
      <c r="H52" s="42"/>
    </row>
    <row r="53" ht="12" thickTop="1"/>
    <row r="54" spans="4:8" ht="21.75" customHeight="1">
      <c r="D54" s="291" t="s">
        <v>941</v>
      </c>
      <c r="E54" s="291"/>
      <c r="F54" s="291"/>
      <c r="G54" s="291"/>
      <c r="H54" s="291"/>
    </row>
    <row r="55" spans="4:8" ht="15" customHeight="1">
      <c r="D55" s="295" t="s">
        <v>986</v>
      </c>
      <c r="E55" s="295"/>
      <c r="F55" s="295"/>
      <c r="G55" s="295"/>
      <c r="H55" s="295"/>
    </row>
    <row r="56" spans="4:8" ht="12.75" customHeight="1">
      <c r="D56" s="45" t="s">
        <v>860</v>
      </c>
      <c r="E56" s="44"/>
      <c r="F56" s="294" t="s">
        <v>985</v>
      </c>
      <c r="G56" s="294"/>
      <c r="H56" s="294"/>
    </row>
    <row r="57" spans="4:8" ht="12.75" customHeight="1">
      <c r="D57" s="9" t="s">
        <v>861</v>
      </c>
      <c r="E57" s="44"/>
      <c r="F57" s="294"/>
      <c r="G57" s="294"/>
      <c r="H57" s="294"/>
    </row>
    <row r="58" spans="4:8" ht="9.75" customHeight="1">
      <c r="D58" s="44"/>
      <c r="E58" s="44"/>
      <c r="F58" s="292" t="s">
        <v>987</v>
      </c>
      <c r="G58" s="292"/>
      <c r="H58" s="292"/>
    </row>
    <row r="59" spans="4:8" ht="12" customHeight="1">
      <c r="D59" s="44"/>
      <c r="E59" s="44"/>
      <c r="F59" s="211" t="s">
        <v>988</v>
      </c>
      <c r="G59" s="211"/>
      <c r="H59" s="211"/>
    </row>
    <row r="60" spans="4:8" ht="15.75" customHeight="1">
      <c r="D60" s="44"/>
      <c r="E60" s="44"/>
      <c r="F60" s="292" t="s">
        <v>869</v>
      </c>
      <c r="G60" s="292"/>
      <c r="H60" s="292"/>
    </row>
    <row r="61" spans="6:8" ht="6" customHeight="1" thickBot="1">
      <c r="F61" s="50"/>
      <c r="G61" s="50"/>
      <c r="H61" s="50"/>
    </row>
    <row r="62" spans="4:8" ht="12" thickTop="1">
      <c r="D62" s="43"/>
      <c r="E62" s="43"/>
      <c r="F62" s="43"/>
      <c r="G62" s="43"/>
      <c r="H62" s="43"/>
    </row>
    <row r="63" spans="4:8" ht="11.25">
      <c r="D63" s="224" t="s">
        <v>868</v>
      </c>
      <c r="E63" s="224"/>
      <c r="F63" s="224"/>
      <c r="G63" s="224"/>
      <c r="H63" s="224"/>
    </row>
  </sheetData>
  <mergeCells count="7">
    <mergeCell ref="F56:H57"/>
    <mergeCell ref="F59:H59"/>
    <mergeCell ref="D63:H63"/>
    <mergeCell ref="D54:H54"/>
    <mergeCell ref="D55:H55"/>
    <mergeCell ref="F60:H60"/>
    <mergeCell ref="F58:H58"/>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キヤノン販売株式会社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ゼロワン岡山</dc:creator>
  <cp:keywords/>
  <dc:description/>
  <cp:lastModifiedBy>okayamaken</cp:lastModifiedBy>
  <cp:lastPrinted>2006-02-09T02:11:01Z</cp:lastPrinted>
  <dcterms:created xsi:type="dcterms:W3CDTF">1997-11-21T05:52:50Z</dcterms:created>
  <dcterms:modified xsi:type="dcterms:W3CDTF">2006-03-30T08:19:56Z</dcterms:modified>
  <cp:category/>
  <cp:version/>
  <cp:contentType/>
  <cp:contentStatus/>
</cp:coreProperties>
</file>