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601" activeTab="0"/>
  </bookViews>
  <sheets>
    <sheet name="１８７・１８８" sheetId="1" r:id="rId1"/>
    <sheet name="１８９・１９０" sheetId="2" r:id="rId2"/>
    <sheet name="１９１・１９２" sheetId="3" r:id="rId3"/>
    <sheet name="１９３" sheetId="4" r:id="rId4"/>
    <sheet name="１９４" sheetId="5" r:id="rId5"/>
  </sheets>
  <definedNames>
    <definedName name="_xlnm.Print_Area" localSheetId="1">'１８９・１９０'!$A$1:$BU$44</definedName>
    <definedName name="_xlnm.Print_Area" localSheetId="2">'１９１・１９２'!$A$1:$CT$51</definedName>
  </definedNames>
  <calcPr fullCalcOnLoad="1"/>
</workbook>
</file>

<file path=xl/sharedStrings.xml><?xml version="1.0" encoding="utf-8"?>
<sst xmlns="http://schemas.openxmlformats.org/spreadsheetml/2006/main" count="724" uniqueCount="351">
  <si>
    <t>病院種別</t>
  </si>
  <si>
    <t>　精神病院</t>
  </si>
  <si>
    <t>　結核療養所</t>
  </si>
  <si>
    <t>　一般病院</t>
  </si>
  <si>
    <t>年次・区分</t>
  </si>
  <si>
    <t>在院患者
延　　数</t>
  </si>
  <si>
    <t>平均在院
日　　数</t>
  </si>
  <si>
    <t>病　　床
利 用 率</t>
  </si>
  <si>
    <t>病 床 数</t>
  </si>
  <si>
    <t>病 院 数</t>
  </si>
  <si>
    <t>歯科診療所</t>
  </si>
  <si>
    <t>無床診療所</t>
  </si>
  <si>
    <t>有床診療所</t>
  </si>
  <si>
    <t>病　床　数</t>
  </si>
  <si>
    <t>総　　　数</t>
  </si>
  <si>
    <t>一　　　　般　　　　診　　　　療　　　　所</t>
  </si>
  <si>
    <t>年　　　　次</t>
  </si>
  <si>
    <t>…</t>
  </si>
  <si>
    <t xml:space="preserve">  　衛　　　　生</t>
  </si>
  <si>
    <t>20　　保　　　　健　　</t>
  </si>
  <si>
    <t>歯科医師</t>
  </si>
  <si>
    <t>薬剤師</t>
  </si>
  <si>
    <t>助産婦</t>
  </si>
  <si>
    <t>准看護婦
　　(士)</t>
  </si>
  <si>
    <t>薬　局</t>
  </si>
  <si>
    <t>柔　道
整復師</t>
  </si>
  <si>
    <t>医　師</t>
  </si>
  <si>
    <t xml:space="preserve"> あん摩、マッ
 サージ、指圧
 師、はり師、
 きゅう師　　</t>
  </si>
  <si>
    <t>年   次</t>
  </si>
  <si>
    <t>理容所</t>
  </si>
  <si>
    <t>美容所</t>
  </si>
  <si>
    <t>映画館</t>
  </si>
  <si>
    <t>ホテル及
び旅館等</t>
  </si>
  <si>
    <t>公衆浴場</t>
  </si>
  <si>
    <t>クリーニ
ン グ 所</t>
  </si>
  <si>
    <t>火葬場</t>
  </si>
  <si>
    <t>墓　地</t>
  </si>
  <si>
    <t>（単位　人）</t>
  </si>
  <si>
    <t>腸チフス</t>
  </si>
  <si>
    <t>パラチフス</t>
  </si>
  <si>
    <t>ジフテリア</t>
  </si>
  <si>
    <t>年　次</t>
  </si>
  <si>
    <t>食中毒</t>
  </si>
  <si>
    <t>インフル
エ ン ザ</t>
  </si>
  <si>
    <t>梅　毒</t>
  </si>
  <si>
    <t>糖尿病</t>
  </si>
  <si>
    <t>自　殺</t>
  </si>
  <si>
    <t>悪　性
新生物</t>
  </si>
  <si>
    <t>脳血管
疾　患</t>
  </si>
  <si>
    <t>死　亡　数</t>
  </si>
  <si>
    <t>死　亡　率</t>
  </si>
  <si>
    <t>年　　次</t>
  </si>
  <si>
    <t>市　　　計　</t>
  </si>
  <si>
    <t>市計</t>
  </si>
  <si>
    <t>郡　　　計　</t>
  </si>
  <si>
    <t>郡計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</si>
  <si>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</si>
  <si>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</si>
  <si>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</si>
  <si>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</si>
  <si>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</si>
  <si>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</si>
  <si>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</si>
  <si>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</si>
  <si>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</si>
  <si>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</si>
  <si>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</si>
  <si>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</si>
  <si>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</si>
  <si>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</si>
  <si>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</si>
  <si>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</si>
  <si>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</si>
  <si>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</si>
  <si>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</si>
  <si>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</si>
  <si>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</si>
  <si>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</si>
  <si>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</si>
  <si>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</si>
  <si>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</si>
  <si>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</si>
  <si>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</si>
  <si>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</si>
  <si>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</si>
  <si>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</si>
  <si>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</si>
  <si>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</si>
  <si>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</si>
  <si>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</si>
  <si>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</si>
  <si>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</si>
  <si>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</si>
  <si>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</si>
  <si>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</si>
  <si>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</si>
  <si>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</si>
  <si>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</si>
  <si>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</si>
  <si>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</si>
  <si>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</si>
  <si>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</si>
  <si>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</si>
  <si>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</si>
  <si>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</si>
  <si>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</si>
  <si>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</si>
  <si>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</si>
  <si>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</si>
  <si>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</si>
  <si>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</si>
  <si>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</si>
  <si>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</si>
  <si>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</si>
  <si>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</si>
  <si>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</si>
  <si>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</si>
  <si>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</si>
  <si>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</si>
  <si>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</si>
  <si>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</si>
  <si>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</si>
  <si>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</si>
  <si>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</si>
  <si>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</si>
  <si>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</si>
  <si>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</si>
  <si>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</si>
  <si>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</si>
  <si>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</si>
  <si>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</si>
  <si>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</si>
  <si>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</si>
  <si>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</si>
  <si>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</si>
  <si>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</si>
  <si>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</si>
  <si>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</si>
  <si>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</si>
  <si>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</si>
  <si>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</si>
  <si>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</si>
  <si>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</si>
  <si>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</si>
  <si>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</si>
  <si>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</si>
  <si>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</si>
  <si>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</si>
  <si>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</si>
  <si>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</si>
  <si>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</si>
  <si>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</si>
  <si>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高血圧性
疾　　患</t>
  </si>
  <si>
    <t>腎不全</t>
  </si>
  <si>
    <t>看護婦
　(士)</t>
  </si>
  <si>
    <t>保健婦(士)</t>
  </si>
  <si>
    <t>…</t>
  </si>
  <si>
    <t>病床種別</t>
  </si>
  <si>
    <t>　精神病床</t>
  </si>
  <si>
    <t>　結核病床</t>
  </si>
  <si>
    <t>　一般病床</t>
  </si>
  <si>
    <t>新 入 院
患 者 数</t>
  </si>
  <si>
    <t>退　　院
患 者 数</t>
  </si>
  <si>
    <t>外来患者延数</t>
  </si>
  <si>
    <t>11　</t>
  </si>
  <si>
    <t>結  核</t>
  </si>
  <si>
    <t>その他の
新生物</t>
  </si>
  <si>
    <t>心疾患（高血圧症を除く）</t>
  </si>
  <si>
    <t>老　　衰</t>
  </si>
  <si>
    <t>先天奇形､変形及び染色体異常</t>
  </si>
  <si>
    <t>交　通
事　故</t>
  </si>
  <si>
    <t>「交通事
故」以外の
「不慮の事故」</t>
  </si>
  <si>
    <t>胃潰瘍及び
十二指腸
潰瘍</t>
  </si>
  <si>
    <t>ヘルニア
及び腸閉塞</t>
  </si>
  <si>
    <t>肺　　炎
及　　び
気管支炎</t>
  </si>
  <si>
    <t>肝疾患</t>
  </si>
  <si>
    <t>　感染症病床</t>
  </si>
  <si>
    <t>コレラ</t>
  </si>
  <si>
    <t>細菌性
赤　痢</t>
  </si>
  <si>
    <t>急性灰白
髄　　炎</t>
  </si>
  <si>
    <t xml:space="preserve"> 腸管出血
 性大腸菌
 感染症　　</t>
  </si>
  <si>
    <t>ウイルス
性肝炎</t>
  </si>
  <si>
    <t>ツツガムシ病</t>
  </si>
  <si>
    <t>破傷風</t>
  </si>
  <si>
    <t>その他</t>
  </si>
  <si>
    <t>１１</t>
  </si>
  <si>
    <t>資料：厚生労働省「医療施設調査」「病院報告」</t>
  </si>
  <si>
    <t>資料：厚生労働省「医療施設調査」</t>
  </si>
  <si>
    <t>196　　市 町 村 別 医　</t>
  </si>
  <si>
    <t>年　　　次
市　町　村</t>
  </si>
  <si>
    <t>医療施設等</t>
  </si>
  <si>
    <t>医療関係従事者</t>
  </si>
  <si>
    <t>環境衛生関係営業所</t>
  </si>
  <si>
    <t>市町村
年次・</t>
  </si>
  <si>
    <t>病　院</t>
  </si>
  <si>
    <t>一　般
診療所</t>
  </si>
  <si>
    <t>歯　科
診療所</t>
  </si>
  <si>
    <t>薬　局</t>
  </si>
  <si>
    <t>医　師</t>
  </si>
  <si>
    <t>歯科医師</t>
  </si>
  <si>
    <t>薬剤師</t>
  </si>
  <si>
    <t>看護婦
　(士)</t>
  </si>
  <si>
    <t>准看護婦
　　(士)</t>
  </si>
  <si>
    <t>公衆浴場</t>
  </si>
  <si>
    <t>理容所</t>
  </si>
  <si>
    <t>美容所</t>
  </si>
  <si>
    <t>クリーニ
ン グ 所</t>
  </si>
  <si>
    <r>
      <t>旅館業施設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(ホテル　
・旅館等)</t>
    </r>
  </si>
  <si>
    <t>墓　地</t>
  </si>
  <si>
    <t>火葬場</t>
  </si>
  <si>
    <t>病　床</t>
  </si>
  <si>
    <t>所</t>
  </si>
  <si>
    <t>床</t>
  </si>
  <si>
    <t>人</t>
  </si>
  <si>
    <t>施設</t>
  </si>
  <si>
    <t>市　町　村</t>
  </si>
  <si>
    <t>市町村</t>
  </si>
  <si>
    <t>10　</t>
  </si>
  <si>
    <t>資料：県健康対策課</t>
  </si>
  <si>
    <t>資料：厚生労働省「医師・歯科医師・薬剤師調査」、「衛生行政報告例」</t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</si>
  <si>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1</t>
    </r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</si>
  <si>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</si>
  <si>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t>クロイツフェルト・ヤコブ病</t>
  </si>
  <si>
    <t>１２</t>
  </si>
  <si>
    <r>
      <t>　　　1</t>
    </r>
    <r>
      <rPr>
        <sz val="9"/>
        <rFont val="ＭＳ ゴシック"/>
        <family val="3"/>
      </rPr>
      <t>1</t>
    </r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</si>
  <si>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2</t>
    </r>
  </si>
  <si>
    <t>12　</t>
  </si>
  <si>
    <t>平 成 10 年</t>
  </si>
  <si>
    <r>
      <t xml:space="preserve">　　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</si>
  <si>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>　    14</t>
  </si>
  <si>
    <t>14　</t>
  </si>
  <si>
    <t>13　</t>
  </si>
  <si>
    <t>１４</t>
  </si>
  <si>
    <t>１３</t>
  </si>
  <si>
    <t>１４</t>
  </si>
  <si>
    <t>１３</t>
  </si>
  <si>
    <t>１０</t>
  </si>
  <si>
    <t>１１</t>
  </si>
  <si>
    <t>１２</t>
  </si>
  <si>
    <t>平成10年</t>
  </si>
  <si>
    <t>平成10年末</t>
  </si>
  <si>
    <r>
      <t xml:space="preserve"> 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3</t>
    </r>
  </si>
  <si>
    <t xml:space="preserve">  14</t>
  </si>
  <si>
    <t>　　 １１</t>
  </si>
  <si>
    <t>　　 １２</t>
  </si>
  <si>
    <t>　　 １３</t>
  </si>
  <si>
    <t xml:space="preserve">         　　　　　資料：県保健福祉課「衛生統計年報」、県施設指導課、県生活衛生課、県医薬安全課、「衛生行政報告例」　　　　　　　</t>
  </si>
  <si>
    <t>保健婦
　(士)</t>
  </si>
  <si>
    <t>助産婦
　(士)</t>
  </si>
  <si>
    <t>…</t>
  </si>
  <si>
    <t>（単位　％）　</t>
  </si>
  <si>
    <t>　資料：県統計管理課「学校保健統計調査」</t>
  </si>
  <si>
    <t>校種別・年度</t>
  </si>
  <si>
    <t>裸眼視力</t>
  </si>
  <si>
    <t>色　覚　異　常</t>
  </si>
  <si>
    <t>難　　　　　聴</t>
  </si>
  <si>
    <t>眼</t>
  </si>
  <si>
    <t>耳鼻　いん頭</t>
  </si>
  <si>
    <t>歯・口腔</t>
  </si>
  <si>
    <t>結　　　　　核</t>
  </si>
  <si>
    <r>
      <t>蛋</t>
    </r>
    <r>
      <rPr>
        <sz val="9"/>
        <rFont val="ＭＳ 明朝"/>
        <family val="1"/>
      </rPr>
      <t>白</t>
    </r>
    <r>
      <rPr>
        <sz val="9"/>
        <rFont val="ＭＳ 明朝"/>
        <family val="1"/>
      </rPr>
      <t>検</t>
    </r>
    <r>
      <rPr>
        <sz val="9"/>
        <rFont val="ＭＳ 明朝"/>
        <family val="1"/>
      </rPr>
      <t>出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>者</t>
    </r>
  </si>
  <si>
    <t>尿糖検出の者</t>
  </si>
  <si>
    <t>寄生虫卵保有者</t>
  </si>
  <si>
    <t>計</t>
  </si>
  <si>
    <t>1.0
未
満
0.7
以
上</t>
  </si>
  <si>
    <t>0.7
未
満
0.3
以
上</t>
  </si>
  <si>
    <t>0.3
未
満</t>
  </si>
  <si>
    <t>伝染性眼疾患</t>
  </si>
  <si>
    <t xml:space="preserve">眼疾患・異常
その他の </t>
  </si>
  <si>
    <t>耳疾患</t>
  </si>
  <si>
    <t>鼻・副鼻腔疾患</t>
  </si>
  <si>
    <t>・異常　　　　
口腔咽喉頭疾患</t>
  </si>
  <si>
    <t>歯</t>
  </si>
  <si>
    <t>口腔の疾病・異常</t>
  </si>
  <si>
    <t>むし歯（う歯）</t>
  </si>
  <si>
    <t>その他の  歯 疾 患</t>
  </si>
  <si>
    <t>完 了 者
処　　置</t>
  </si>
  <si>
    <t>のある者
未処置歯</t>
  </si>
  <si>
    <t>　　　 計</t>
  </si>
  <si>
    <t xml:space="preserve"> 　　　女　　</t>
  </si>
  <si>
    <t>栄養状態</t>
  </si>
  <si>
    <t>せき柱・胸郭</t>
  </si>
  <si>
    <t>伝染性皮膚疾患</t>
  </si>
  <si>
    <t>心臓の疾病・異常</t>
  </si>
  <si>
    <t>心電図異常</t>
  </si>
  <si>
    <t>ぜ ん 息</t>
  </si>
  <si>
    <t>腎臓疾患</t>
  </si>
  <si>
    <t>寄生虫病</t>
  </si>
  <si>
    <t>言語障害</t>
  </si>
  <si>
    <t>疾病・異常
その他の</t>
  </si>
  <si>
    <t>ツベルクリン反応検査</t>
  </si>
  <si>
    <t>永久歯の一人当り平均（う歯）等数</t>
  </si>
  <si>
    <t>栄養不良</t>
  </si>
  <si>
    <t>肥満傾向</t>
  </si>
  <si>
    <t>・せき柱側わん
せき柱側わん症</t>
  </si>
  <si>
    <t>・胸郭異常
疾病異常
その他のせき柱</t>
  </si>
  <si>
    <t>陽　　性</t>
  </si>
  <si>
    <t>陰　　性</t>
  </si>
  <si>
    <t xml:space="preserve">
計
（本）</t>
  </si>
  <si>
    <t>喪
失
歯
数
（本）</t>
  </si>
  <si>
    <t>結核精密検査</t>
  </si>
  <si>
    <t>処
置
歯
数
（本）</t>
  </si>
  <si>
    <t>未
処
置
歯
数
（本）</t>
  </si>
  <si>
    <t>　　　 計</t>
  </si>
  <si>
    <t xml:space="preserve"> 　　　女　　</t>
  </si>
  <si>
    <t>　　　 男　  14　　</t>
  </si>
  <si>
    <t>高等学校 計　12</t>
  </si>
  <si>
    <t>注)１　この表は、「医療施設調査」及び「病院報告」の結果である。病院数、病床数は10月１日現在の数。それ以外は年間の合計。</t>
  </si>
  <si>
    <t>　 ２　病院とは、医師または歯科医師が公衆または特定多数人のため患者20人以上の収容施設をもって医業をなす場所をいう。</t>
  </si>
  <si>
    <t>　</t>
  </si>
  <si>
    <t>（単位　人、所）</t>
  </si>
  <si>
    <t>　死 亡 者 数　</t>
  </si>
  <si>
    <t>資料：県保健福祉課「人口動態統計」　　　　　　</t>
  </si>
  <si>
    <t>　体重、座高)　</t>
  </si>
  <si>
    <t>　疾病異常被患率)　</t>
  </si>
  <si>
    <t>１２月末</t>
  </si>
  <si>
    <t>注）１　医療関係従事者については、２年に１回の調査になっている。市町村欄の数は平成１２年の数である。</t>
  </si>
  <si>
    <t>　　２　平成１３年の病院数、一般診療所、それぞれの病床数及び歯科診療所数は平成１３年１０月１日現在。</t>
  </si>
  <si>
    <t>　　３　美容所数の岡山県計は移動美容所を含んでいるため、市町村計とは一致しない。</t>
  </si>
  <si>
    <t>　療 施 設 等　</t>
  </si>
  <si>
    <r>
      <t>　療 施 設 等　</t>
    </r>
    <r>
      <rPr>
        <sz val="12"/>
        <rFont val="ＭＳ 明朝"/>
        <family val="1"/>
      </rPr>
      <t>（つづき）</t>
    </r>
  </si>
  <si>
    <t>注）死亡率は、10万人に対するものである。</t>
  </si>
  <si>
    <t>（単位　死亡数　人、死亡率　人口十万対）</t>
  </si>
  <si>
    <t>中 学 校 計　12</t>
  </si>
  <si>
    <t>小 学 校 計　12</t>
  </si>
  <si>
    <t>幼 稚 園 計　12</t>
  </si>
  <si>
    <t>…</t>
  </si>
  <si>
    <t>-</t>
  </si>
  <si>
    <t>　 ２ 診療所とは、医師または歯科医師が公衆または特定多数人のため、医業をなす場所で患者の収容施設を有しないもの、または患者19人以下の収容施設を有するものをいう。</t>
  </si>
  <si>
    <t>注)１ 「医療施設調査」による10月1日現在の数である。</t>
  </si>
  <si>
    <r>
      <t xml:space="preserve"> 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</t>
    </r>
  </si>
  <si>
    <r>
      <t>平成</t>
    </r>
    <r>
      <rPr>
        <sz val="9"/>
        <rFont val="ＭＳ ゴシック"/>
        <family val="3"/>
      </rPr>
      <t>10</t>
    </r>
    <r>
      <rPr>
        <sz val="9"/>
        <rFont val="ＭＳ 明朝"/>
        <family val="1"/>
      </rPr>
      <t>年末</t>
    </r>
  </si>
  <si>
    <t>　　１４</t>
  </si>
  <si>
    <r>
      <t>平成</t>
    </r>
    <r>
      <rPr>
        <sz val="9"/>
        <rFont val="ＭＳ ゴシック"/>
        <family val="3"/>
      </rPr>
      <t>10</t>
    </r>
    <r>
      <rPr>
        <sz val="9"/>
        <rFont val="ＭＳ 明朝"/>
        <family val="1"/>
      </rPr>
      <t>年</t>
    </r>
  </si>
  <si>
    <t>-</t>
  </si>
  <si>
    <t>187　　病院施設及び入院、退院患者数　</t>
  </si>
  <si>
    <t>188　　一般診療所及び歯科診療所数　</t>
  </si>
  <si>
    <r>
      <t>189　</t>
    </r>
    <r>
      <rPr>
        <sz val="15"/>
        <rFont val="ＭＳ 明朝"/>
        <family val="1"/>
      </rPr>
      <t>医療関係従事者</t>
    </r>
    <r>
      <rPr>
        <sz val="13"/>
        <rFont val="ＭＳ 明朝"/>
        <family val="1"/>
      </rPr>
      <t>、</t>
    </r>
    <r>
      <rPr>
        <sz val="15"/>
        <rFont val="ＭＳ 明朝"/>
        <family val="1"/>
      </rPr>
      <t>薬局及び公衆衛生関係営業所数</t>
    </r>
  </si>
  <si>
    <t>190　　感染症、食中毒患者数　</t>
  </si>
  <si>
    <t>191　　主 要 死 因 別　</t>
  </si>
  <si>
    <t>192　　学校保健（身長、　</t>
  </si>
  <si>
    <t>193　　学校保健（児童・生徒の　</t>
  </si>
  <si>
    <t>194　　市 町 村 別 医　</t>
  </si>
  <si>
    <t>280　　保健衛生</t>
  </si>
  <si>
    <t>保健衛生　　281</t>
  </si>
  <si>
    <t>282　　保健衛生</t>
  </si>
  <si>
    <t>保健衛生　　283</t>
  </si>
  <si>
    <t>284　　保健衛生</t>
  </si>
  <si>
    <t>保健衛生　　285</t>
  </si>
  <si>
    <t>286　　保健衛生</t>
  </si>
  <si>
    <t>保健衛生　　287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</si>
</sst>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#,##0_);[Red]\(#,##0\)"/>
    <numFmt numFmtId="181" formatCode="#,##0_ 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15"/>
      <name val="ＭＳ 明朝"/>
      <family val="1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ＨＧｺﾞｼｯｸE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49" fontId="7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0" fillId="0" borderId="21" xfId="0" applyBorder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178" fontId="0" fillId="0" borderId="0" xfId="0" applyNumberFormat="1" applyAlignment="1" applyProtection="1">
      <alignment horizontal="right" vertical="center"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178" fontId="0" fillId="0" borderId="13" xfId="0" applyNumberFormat="1" applyBorder="1" applyAlignment="1" applyProtection="1">
      <alignment horizontal="right" vertical="center"/>
      <protection locked="0"/>
    </xf>
    <xf numFmtId="178" fontId="12" fillId="0" borderId="0" xfId="0" applyNumberFormat="1" applyFont="1" applyAlignment="1" applyProtection="1">
      <alignment horizontal="right" vertical="center"/>
      <protection locked="0"/>
    </xf>
    <xf numFmtId="178" fontId="12" fillId="0" borderId="0" xfId="0" applyNumberFormat="1" applyFont="1" applyFill="1" applyAlignment="1" applyProtection="1">
      <alignment horizontal="right" vertical="center"/>
      <protection locked="0"/>
    </xf>
    <xf numFmtId="49" fontId="12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8" fontId="12" fillId="0" borderId="0" xfId="0" applyNumberFormat="1" applyFont="1" applyAlignment="1" applyProtection="1">
      <alignment horizontal="right" vertical="center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0" xfId="0" applyFont="1" applyBorder="1" applyAlignment="1">
      <alignment horizontal="right" vertical="top"/>
    </xf>
    <xf numFmtId="0" fontId="7" fillId="0" borderId="16" xfId="0" applyFont="1" applyBorder="1" applyAlignment="1">
      <alignment horizontal="center" vertical="distributed" textRotation="255" wrapText="1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49" fontId="14" fillId="0" borderId="13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/>
    </xf>
    <xf numFmtId="49" fontId="0" fillId="0" borderId="13" xfId="0" applyNumberFormat="1" applyBorder="1" applyAlignment="1">
      <alignment horizontal="left" vertical="center"/>
    </xf>
    <xf numFmtId="49" fontId="0" fillId="0" borderId="13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0" fontId="0" fillId="0" borderId="24" xfId="0" applyBorder="1" applyAlignment="1">
      <alignment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0" fontId="7" fillId="0" borderId="23" xfId="0" applyNumberFormat="1" applyFont="1" applyBorder="1" applyAlignment="1">
      <alignment horizontal="center" vertical="distributed" textRotation="255"/>
    </xf>
    <xf numFmtId="179" fontId="0" fillId="0" borderId="11" xfId="0" applyNumberFormat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right"/>
    </xf>
    <xf numFmtId="49" fontId="0" fillId="0" borderId="13" xfId="0" applyNumberFormat="1" applyFont="1" applyBorder="1" applyAlignment="1">
      <alignment horizontal="left" vertical="center"/>
    </xf>
    <xf numFmtId="179" fontId="12" fillId="0" borderId="0" xfId="0" applyNumberFormat="1" applyFont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right" vertical="top"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right" vertical="top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176" fontId="0" fillId="0" borderId="18" xfId="0" applyNumberFormat="1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176" fontId="0" fillId="0" borderId="18" xfId="0" applyNumberFormat="1" applyFont="1" applyBorder="1" applyAlignment="1" applyProtection="1">
      <alignment horizontal="left" vertical="center"/>
      <protection locked="0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176" fontId="12" fillId="0" borderId="18" xfId="0" applyNumberFormat="1" applyFont="1" applyBorder="1" applyAlignment="1" applyProtection="1">
      <alignment horizontal="left" vertical="center"/>
      <protection/>
    </xf>
    <xf numFmtId="176" fontId="12" fillId="0" borderId="0" xfId="0" applyNumberFormat="1" applyFont="1" applyBorder="1" applyAlignment="1" applyProtection="1">
      <alignment horizontal="left" vertical="center"/>
      <protection/>
    </xf>
    <xf numFmtId="176" fontId="12" fillId="0" borderId="0" xfId="0" applyNumberFormat="1" applyFont="1" applyAlignment="1" applyProtection="1">
      <alignment horizontal="center" vertical="center"/>
      <protection locked="0"/>
    </xf>
    <xf numFmtId="177" fontId="12" fillId="0" borderId="0" xfId="0" applyNumberFormat="1" applyFont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distributed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>
      <alignment horizontal="right" vertical="center"/>
    </xf>
    <xf numFmtId="178" fontId="12" fillId="0" borderId="0" xfId="0" applyNumberFormat="1" applyFont="1" applyFill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12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right" vertical="top"/>
    </xf>
    <xf numFmtId="0" fontId="7" fillId="0" borderId="3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1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top"/>
    </xf>
    <xf numFmtId="0" fontId="0" fillId="0" borderId="14" xfId="0" applyBorder="1" applyAlignment="1">
      <alignment horizontal="right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right" vertical="top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33" borderId="0" xfId="0" applyFont="1" applyFill="1" applyBorder="1" applyAlignment="1">
      <alignment horizontal="right" vertical="top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11" fillId="0" borderId="26" xfId="0" applyNumberFormat="1" applyFont="1" applyBorder="1" applyAlignment="1">
      <alignment horizontal="center" vertical="center" wrapText="1" shrinkToFit="1"/>
    </xf>
    <xf numFmtId="49" fontId="11" fillId="0" borderId="27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27" xfId="0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2" fillId="0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top"/>
    </xf>
    <xf numFmtId="177" fontId="12" fillId="0" borderId="0" xfId="0" applyNumberFormat="1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179" fontId="12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7" fillId="0" borderId="34" xfId="0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28" xfId="0" applyNumberFormat="1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distributed" textRotation="255"/>
    </xf>
    <xf numFmtId="0" fontId="7" fillId="0" borderId="28" xfId="0" applyNumberFormat="1" applyFont="1" applyBorder="1" applyAlignment="1">
      <alignment horizontal="center" vertical="distributed" textRotation="255" wrapText="1"/>
    </xf>
    <xf numFmtId="0" fontId="7" fillId="0" borderId="31" xfId="0" applyNumberFormat="1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distributed" textRotation="255"/>
    </xf>
    <xf numFmtId="0" fontId="7" fillId="0" borderId="16" xfId="0" applyNumberFormat="1" applyFont="1" applyBorder="1" applyAlignment="1">
      <alignment horizontal="center" vertical="distributed" textRotation="255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22" xfId="0" applyFont="1" applyBorder="1" applyAlignment="1">
      <alignment horizontal="center" vertical="distributed" textRotation="255"/>
    </xf>
    <xf numFmtId="0" fontId="7" fillId="0" borderId="20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/>
    </xf>
    <xf numFmtId="0" fontId="7" fillId="0" borderId="35" xfId="0" applyFont="1" applyBorder="1" applyAlignment="1">
      <alignment horizontal="center" vertical="top" textRotation="255" wrapText="1"/>
    </xf>
    <xf numFmtId="0" fontId="7" fillId="0" borderId="33" xfId="0" applyFont="1" applyBorder="1" applyAlignment="1">
      <alignment horizontal="center" vertical="top" textRotation="255"/>
    </xf>
    <xf numFmtId="0" fontId="7" fillId="0" borderId="34" xfId="0" applyFont="1" applyBorder="1" applyAlignment="1">
      <alignment horizontal="center" vertical="top" textRotation="255"/>
    </xf>
    <xf numFmtId="0" fontId="7" fillId="0" borderId="28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31" xfId="0" applyNumberFormat="1" applyFont="1" applyBorder="1" applyAlignment="1">
      <alignment horizontal="distributed" vertical="center"/>
    </xf>
    <xf numFmtId="0" fontId="7" fillId="0" borderId="36" xfId="0" applyNumberFormat="1" applyFont="1" applyBorder="1" applyAlignment="1">
      <alignment horizontal="distributed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distributed" vertical="center"/>
      <protection locked="0"/>
    </xf>
    <xf numFmtId="0" fontId="7" fillId="0" borderId="30" xfId="0" applyFont="1" applyBorder="1" applyAlignment="1" applyProtection="1">
      <alignment horizontal="center" vertical="center" textRotation="255" wrapText="1"/>
      <protection locked="0"/>
    </xf>
    <xf numFmtId="0" fontId="7" fillId="0" borderId="18" xfId="0" applyFont="1" applyBorder="1" applyAlignment="1" applyProtection="1">
      <alignment horizontal="center" vertical="center" textRotation="255"/>
      <protection locked="0"/>
    </xf>
    <xf numFmtId="0" fontId="7" fillId="0" borderId="22" xfId="0" applyFont="1" applyBorder="1" applyAlignment="1" applyProtection="1">
      <alignment horizontal="center" vertical="center" textRotation="255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60</xdr:col>
      <xdr:colOff>66675</xdr:colOff>
      <xdr:row>48</xdr:row>
      <xdr:rowOff>47625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857875"/>
          <a:ext cx="84201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0</xdr:colOff>
      <xdr:row>26</xdr:row>
      <xdr:rowOff>0</xdr:rowOff>
    </xdr:from>
    <xdr:to>
      <xdr:col>98</xdr:col>
      <xdr:colOff>314325</xdr:colOff>
      <xdr:row>48</xdr:row>
      <xdr:rowOff>47625</xdr:rowOff>
    </xdr:to>
    <xdr:pic>
      <xdr:nvPicPr>
        <xdr:cNvPr id="2" name="Picture 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467725" y="5857875"/>
          <a:ext cx="8191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10</xdr:row>
      <xdr:rowOff>47625</xdr:rowOff>
    </xdr:from>
    <xdr:to>
      <xdr:col>0</xdr:col>
      <xdr:colOff>876300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71525" y="26003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16</xdr:row>
      <xdr:rowOff>47625</xdr:rowOff>
    </xdr:from>
    <xdr:to>
      <xdr:col>0</xdr:col>
      <xdr:colOff>876300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71525" y="35147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22</xdr:row>
      <xdr:rowOff>47625</xdr:rowOff>
    </xdr:from>
    <xdr:to>
      <xdr:col>0</xdr:col>
      <xdr:colOff>876300</xdr:colOff>
      <xdr:row>24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71525" y="44291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47625</xdr:rowOff>
    </xdr:from>
    <xdr:to>
      <xdr:col>0</xdr:col>
      <xdr:colOff>876300</xdr:colOff>
      <xdr:row>30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771525" y="53435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40</xdr:row>
      <xdr:rowOff>47625</xdr:rowOff>
    </xdr:from>
    <xdr:to>
      <xdr:col>0</xdr:col>
      <xdr:colOff>876300</xdr:colOff>
      <xdr:row>42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771525" y="75914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46</xdr:row>
      <xdr:rowOff>47625</xdr:rowOff>
    </xdr:from>
    <xdr:to>
      <xdr:col>0</xdr:col>
      <xdr:colOff>876300</xdr:colOff>
      <xdr:row>48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771525" y="85058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52</xdr:row>
      <xdr:rowOff>47625</xdr:rowOff>
    </xdr:from>
    <xdr:to>
      <xdr:col>0</xdr:col>
      <xdr:colOff>876300</xdr:colOff>
      <xdr:row>54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771525" y="94202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58</xdr:row>
      <xdr:rowOff>47625</xdr:rowOff>
    </xdr:from>
    <xdr:to>
      <xdr:col>0</xdr:col>
      <xdr:colOff>876300</xdr:colOff>
      <xdr:row>60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771525" y="103346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40</xdr:row>
      <xdr:rowOff>47625</xdr:rowOff>
    </xdr:from>
    <xdr:to>
      <xdr:col>0</xdr:col>
      <xdr:colOff>876300</xdr:colOff>
      <xdr:row>42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771525" y="75914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46</xdr:row>
      <xdr:rowOff>47625</xdr:rowOff>
    </xdr:from>
    <xdr:to>
      <xdr:col>0</xdr:col>
      <xdr:colOff>876300</xdr:colOff>
      <xdr:row>48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771525" y="85058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52</xdr:row>
      <xdr:rowOff>47625</xdr:rowOff>
    </xdr:from>
    <xdr:to>
      <xdr:col>0</xdr:col>
      <xdr:colOff>876300</xdr:colOff>
      <xdr:row>54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771525" y="94202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58</xdr:row>
      <xdr:rowOff>47625</xdr:rowOff>
    </xdr:from>
    <xdr:to>
      <xdr:col>0</xdr:col>
      <xdr:colOff>876300</xdr:colOff>
      <xdr:row>60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771525" y="103346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40</xdr:row>
      <xdr:rowOff>47625</xdr:rowOff>
    </xdr:from>
    <xdr:to>
      <xdr:col>0</xdr:col>
      <xdr:colOff>876300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771525" y="75914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46</xdr:row>
      <xdr:rowOff>47625</xdr:rowOff>
    </xdr:from>
    <xdr:to>
      <xdr:col>0</xdr:col>
      <xdr:colOff>876300</xdr:colOff>
      <xdr:row>48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771525" y="85058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52</xdr:row>
      <xdr:rowOff>47625</xdr:rowOff>
    </xdr:from>
    <xdr:to>
      <xdr:col>0</xdr:col>
      <xdr:colOff>876300</xdr:colOff>
      <xdr:row>54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771525" y="94202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771525</xdr:colOff>
      <xdr:row>58</xdr:row>
      <xdr:rowOff>47625</xdr:rowOff>
    </xdr:from>
    <xdr:to>
      <xdr:col>0</xdr:col>
      <xdr:colOff>876300</xdr:colOff>
      <xdr:row>60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771525" y="10334625"/>
          <a:ext cx="1047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selection activeCell="A1" sqref="A1:IV1"/>
    </sheetView>
  </sheetViews>
  <sheetFormatPr defaultColWidth="9.00390625" defaultRowHeight="12"/>
  <cols>
    <col min="1" max="1" width="1.4921875" style="33" customWidth="1"/>
    <col min="2" max="18" width="1.37890625" style="33" customWidth="1"/>
    <col min="19" max="19" width="0.5" style="33" customWidth="1"/>
    <col min="20" max="35" width="1.37890625" style="33" customWidth="1"/>
    <col min="36" max="36" width="2.125" style="33" customWidth="1"/>
    <col min="37" max="44" width="1.37890625" style="33" customWidth="1"/>
    <col min="45" max="45" width="1.00390625" style="33" customWidth="1"/>
    <col min="46" max="63" width="1.37890625" style="33" customWidth="1"/>
    <col min="64" max="64" width="2.125" style="33" customWidth="1"/>
    <col min="65" max="70" width="1.37890625" style="33" customWidth="1"/>
    <col min="71" max="71" width="0.875" style="33" customWidth="1"/>
    <col min="72" max="72" width="0.6171875" style="33" customWidth="1"/>
    <col min="73" max="80" width="1.37890625" style="33" customWidth="1"/>
    <col min="81" max="16384" width="9.375" style="33" customWidth="1"/>
  </cols>
  <sheetData>
    <row r="1" spans="1:80" ht="39.75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</row>
    <row r="2" spans="1:80" ht="30" customHeight="1">
      <c r="A2" s="148" t="s">
        <v>335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</row>
    <row r="3" spans="1:80" ht="12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</row>
    <row r="4" spans="1:80" ht="30" customHeight="1">
      <c r="A4" s="151" t="s">
        <v>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 t="s">
        <v>9</v>
      </c>
      <c r="M4" s="152"/>
      <c r="N4" s="152"/>
      <c r="O4" s="152"/>
      <c r="P4" s="152"/>
      <c r="Q4" s="152"/>
      <c r="R4" s="152"/>
      <c r="S4" s="152"/>
      <c r="T4" s="152" t="s">
        <v>8</v>
      </c>
      <c r="U4" s="152"/>
      <c r="V4" s="152"/>
      <c r="W4" s="152"/>
      <c r="X4" s="152"/>
      <c r="Y4" s="152"/>
      <c r="Z4" s="152"/>
      <c r="AA4" s="152"/>
      <c r="AB4" s="156" t="s">
        <v>5</v>
      </c>
      <c r="AC4" s="156"/>
      <c r="AD4" s="156"/>
      <c r="AE4" s="156"/>
      <c r="AF4" s="156"/>
      <c r="AG4" s="156"/>
      <c r="AH4" s="156"/>
      <c r="AI4" s="156"/>
      <c r="AJ4" s="156"/>
      <c r="AK4" s="156" t="s">
        <v>161</v>
      </c>
      <c r="AL4" s="156"/>
      <c r="AM4" s="156"/>
      <c r="AN4" s="156"/>
      <c r="AO4" s="156"/>
      <c r="AP4" s="156"/>
      <c r="AQ4" s="156"/>
      <c r="AR4" s="156"/>
      <c r="AS4" s="156"/>
      <c r="AT4" s="153" t="s">
        <v>162</v>
      </c>
      <c r="AU4" s="154"/>
      <c r="AV4" s="154"/>
      <c r="AW4" s="154"/>
      <c r="AX4" s="154"/>
      <c r="AY4" s="154"/>
      <c r="AZ4" s="154"/>
      <c r="BA4" s="154"/>
      <c r="BB4" s="155"/>
      <c r="BC4" s="149" t="s">
        <v>163</v>
      </c>
      <c r="BD4" s="150"/>
      <c r="BE4" s="150"/>
      <c r="BF4" s="150"/>
      <c r="BG4" s="150"/>
      <c r="BH4" s="150"/>
      <c r="BI4" s="150"/>
      <c r="BJ4" s="150"/>
      <c r="BK4" s="150"/>
      <c r="BL4" s="151"/>
      <c r="BM4" s="156" t="s">
        <v>7</v>
      </c>
      <c r="BN4" s="152"/>
      <c r="BO4" s="152"/>
      <c r="BP4" s="152"/>
      <c r="BQ4" s="152"/>
      <c r="BR4" s="152"/>
      <c r="BS4" s="152"/>
      <c r="BT4" s="152"/>
      <c r="BU4" s="156" t="s">
        <v>6</v>
      </c>
      <c r="BV4" s="152"/>
      <c r="BW4" s="152"/>
      <c r="BX4" s="152"/>
      <c r="BY4" s="152"/>
      <c r="BZ4" s="152"/>
      <c r="CA4" s="152"/>
      <c r="CB4" s="149"/>
    </row>
    <row r="5" spans="1:11" ht="3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80" ht="18" customHeight="1">
      <c r="A6" s="160" t="s">
        <v>330</v>
      </c>
      <c r="B6" s="160"/>
      <c r="C6" s="160"/>
      <c r="D6" s="160"/>
      <c r="E6" s="160"/>
      <c r="F6" s="160"/>
      <c r="G6" s="160"/>
      <c r="H6" s="160"/>
      <c r="I6" s="160"/>
      <c r="J6" s="160"/>
      <c r="K6" s="161"/>
      <c r="L6" s="145">
        <v>197</v>
      </c>
      <c r="M6" s="146"/>
      <c r="N6" s="146"/>
      <c r="O6" s="146"/>
      <c r="P6" s="146"/>
      <c r="Q6" s="146"/>
      <c r="R6" s="146"/>
      <c r="S6" s="146"/>
      <c r="T6" s="137">
        <v>32306</v>
      </c>
      <c r="U6" s="137"/>
      <c r="V6" s="137"/>
      <c r="W6" s="137"/>
      <c r="X6" s="137"/>
      <c r="Y6" s="137"/>
      <c r="Z6" s="137"/>
      <c r="AA6" s="137"/>
      <c r="AB6" s="137">
        <v>9294157</v>
      </c>
      <c r="AC6" s="137"/>
      <c r="AD6" s="137"/>
      <c r="AE6" s="137"/>
      <c r="AF6" s="137"/>
      <c r="AG6" s="137"/>
      <c r="AH6" s="137"/>
      <c r="AI6" s="137"/>
      <c r="AJ6" s="137"/>
      <c r="AK6" s="137">
        <v>224140</v>
      </c>
      <c r="AL6" s="137"/>
      <c r="AM6" s="137"/>
      <c r="AN6" s="137"/>
      <c r="AO6" s="137"/>
      <c r="AP6" s="137"/>
      <c r="AQ6" s="137"/>
      <c r="AR6" s="137"/>
      <c r="AS6" s="137"/>
      <c r="AT6" s="137">
        <v>224286</v>
      </c>
      <c r="AU6" s="137"/>
      <c r="AV6" s="137"/>
      <c r="AW6" s="137"/>
      <c r="AX6" s="137"/>
      <c r="AY6" s="137"/>
      <c r="AZ6" s="137"/>
      <c r="BA6" s="137"/>
      <c r="BB6" s="137"/>
      <c r="BC6" s="137">
        <v>11513395</v>
      </c>
      <c r="BD6" s="137"/>
      <c r="BE6" s="137"/>
      <c r="BF6" s="137"/>
      <c r="BG6" s="137"/>
      <c r="BH6" s="137"/>
      <c r="BI6" s="137"/>
      <c r="BJ6" s="137"/>
      <c r="BK6" s="137"/>
      <c r="BL6" s="137"/>
      <c r="BM6" s="158">
        <v>78.8</v>
      </c>
      <c r="BN6" s="158"/>
      <c r="BO6" s="158"/>
      <c r="BP6" s="158"/>
      <c r="BQ6" s="158"/>
      <c r="BR6" s="158"/>
      <c r="BS6" s="158"/>
      <c r="BT6" s="158"/>
      <c r="BU6" s="158">
        <v>41.5</v>
      </c>
      <c r="BV6" s="158"/>
      <c r="BW6" s="158"/>
      <c r="BX6" s="158"/>
      <c r="BY6" s="158"/>
      <c r="BZ6" s="158"/>
      <c r="CA6" s="158"/>
      <c r="CB6" s="158"/>
    </row>
    <row r="7" spans="1:80" ht="18" customHeight="1">
      <c r="A7" s="139" t="s">
        <v>243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45">
        <v>197</v>
      </c>
      <c r="M7" s="146"/>
      <c r="N7" s="146"/>
      <c r="O7" s="146"/>
      <c r="P7" s="146"/>
      <c r="Q7" s="146"/>
      <c r="R7" s="146"/>
      <c r="S7" s="146"/>
      <c r="T7" s="137">
        <v>32075</v>
      </c>
      <c r="U7" s="137"/>
      <c r="V7" s="137"/>
      <c r="W7" s="137"/>
      <c r="X7" s="137"/>
      <c r="Y7" s="137"/>
      <c r="Z7" s="137"/>
      <c r="AA7" s="137"/>
      <c r="AB7" s="137">
        <v>9281621</v>
      </c>
      <c r="AC7" s="137"/>
      <c r="AD7" s="137"/>
      <c r="AE7" s="137"/>
      <c r="AF7" s="137"/>
      <c r="AG7" s="137"/>
      <c r="AH7" s="137"/>
      <c r="AI7" s="137"/>
      <c r="AJ7" s="137"/>
      <c r="AK7" s="137">
        <v>230589</v>
      </c>
      <c r="AL7" s="137"/>
      <c r="AM7" s="137"/>
      <c r="AN7" s="137"/>
      <c r="AO7" s="137"/>
      <c r="AP7" s="137"/>
      <c r="AQ7" s="137"/>
      <c r="AR7" s="137"/>
      <c r="AS7" s="137"/>
      <c r="AT7" s="137">
        <v>230456</v>
      </c>
      <c r="AU7" s="137"/>
      <c r="AV7" s="137"/>
      <c r="AW7" s="137"/>
      <c r="AX7" s="137"/>
      <c r="AY7" s="137"/>
      <c r="AZ7" s="137"/>
      <c r="BA7" s="137"/>
      <c r="BB7" s="137"/>
      <c r="BC7" s="137">
        <v>11633981</v>
      </c>
      <c r="BD7" s="137"/>
      <c r="BE7" s="137"/>
      <c r="BF7" s="137"/>
      <c r="BG7" s="137"/>
      <c r="BH7" s="137"/>
      <c r="BI7" s="137"/>
      <c r="BJ7" s="137"/>
      <c r="BK7" s="137"/>
      <c r="BL7" s="137"/>
      <c r="BM7" s="158">
        <v>79.5</v>
      </c>
      <c r="BN7" s="158"/>
      <c r="BO7" s="158"/>
      <c r="BP7" s="158"/>
      <c r="BQ7" s="158"/>
      <c r="BR7" s="158"/>
      <c r="BS7" s="158"/>
      <c r="BT7" s="158"/>
      <c r="BU7" s="158">
        <v>40.3</v>
      </c>
      <c r="BV7" s="158"/>
      <c r="BW7" s="158"/>
      <c r="BX7" s="158"/>
      <c r="BY7" s="158"/>
      <c r="BZ7" s="158"/>
      <c r="CA7" s="158"/>
      <c r="CB7" s="158"/>
    </row>
    <row r="8" spans="1:80" s="49" customFormat="1" ht="18" customHeight="1">
      <c r="A8" s="139" t="s">
        <v>244</v>
      </c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145">
        <v>196</v>
      </c>
      <c r="M8" s="146"/>
      <c r="N8" s="146"/>
      <c r="O8" s="146"/>
      <c r="P8" s="146"/>
      <c r="Q8" s="146"/>
      <c r="R8" s="146"/>
      <c r="S8" s="146"/>
      <c r="T8" s="137">
        <v>31772</v>
      </c>
      <c r="U8" s="137"/>
      <c r="V8" s="137"/>
      <c r="W8" s="137"/>
      <c r="X8" s="137"/>
      <c r="Y8" s="137"/>
      <c r="Z8" s="137"/>
      <c r="AA8" s="137"/>
      <c r="AB8" s="137">
        <v>9471302</v>
      </c>
      <c r="AC8" s="137"/>
      <c r="AD8" s="137"/>
      <c r="AE8" s="137"/>
      <c r="AF8" s="137"/>
      <c r="AG8" s="137"/>
      <c r="AH8" s="137"/>
      <c r="AI8" s="137"/>
      <c r="AJ8" s="137"/>
      <c r="AK8" s="137">
        <v>237756</v>
      </c>
      <c r="AL8" s="137"/>
      <c r="AM8" s="137"/>
      <c r="AN8" s="137"/>
      <c r="AO8" s="137"/>
      <c r="AP8" s="137"/>
      <c r="AQ8" s="137"/>
      <c r="AR8" s="137"/>
      <c r="AS8" s="137"/>
      <c r="AT8" s="137">
        <v>237269</v>
      </c>
      <c r="AU8" s="137"/>
      <c r="AV8" s="137"/>
      <c r="AW8" s="137"/>
      <c r="AX8" s="137"/>
      <c r="AY8" s="137"/>
      <c r="AZ8" s="137"/>
      <c r="BA8" s="137"/>
      <c r="BB8" s="137"/>
      <c r="BC8" s="137">
        <v>11777108</v>
      </c>
      <c r="BD8" s="137"/>
      <c r="BE8" s="137"/>
      <c r="BF8" s="137"/>
      <c r="BG8" s="137"/>
      <c r="BH8" s="137"/>
      <c r="BI8" s="137"/>
      <c r="BJ8" s="137"/>
      <c r="BK8" s="137"/>
      <c r="BL8" s="137"/>
      <c r="BM8" s="158">
        <v>81.3</v>
      </c>
      <c r="BN8" s="158"/>
      <c r="BO8" s="158"/>
      <c r="BP8" s="158"/>
      <c r="BQ8" s="158"/>
      <c r="BR8" s="158"/>
      <c r="BS8" s="158"/>
      <c r="BT8" s="158"/>
      <c r="BU8" s="158">
        <v>39.9</v>
      </c>
      <c r="BV8" s="158"/>
      <c r="BW8" s="158"/>
      <c r="BX8" s="158"/>
      <c r="BY8" s="158"/>
      <c r="BZ8" s="158"/>
      <c r="CA8" s="158"/>
      <c r="CB8" s="158"/>
    </row>
    <row r="9" spans="1:80" s="49" customFormat="1" ht="18" customHeight="1">
      <c r="A9" s="139" t="s">
        <v>245</v>
      </c>
      <c r="B9" s="139"/>
      <c r="C9" s="139"/>
      <c r="D9" s="139"/>
      <c r="E9" s="139"/>
      <c r="F9" s="139"/>
      <c r="G9" s="139"/>
      <c r="H9" s="139"/>
      <c r="I9" s="139"/>
      <c r="J9" s="139"/>
      <c r="K9" s="140"/>
      <c r="L9" s="145">
        <v>192</v>
      </c>
      <c r="M9" s="146"/>
      <c r="N9" s="146"/>
      <c r="O9" s="146"/>
      <c r="P9" s="146"/>
      <c r="Q9" s="146"/>
      <c r="R9" s="146"/>
      <c r="S9" s="146"/>
      <c r="T9" s="137">
        <v>31508</v>
      </c>
      <c r="U9" s="137"/>
      <c r="V9" s="137"/>
      <c r="W9" s="137"/>
      <c r="X9" s="137"/>
      <c r="Y9" s="137"/>
      <c r="Z9" s="137"/>
      <c r="AA9" s="137"/>
      <c r="AB9" s="137">
        <v>9400607</v>
      </c>
      <c r="AC9" s="137"/>
      <c r="AD9" s="137"/>
      <c r="AE9" s="137"/>
      <c r="AF9" s="137"/>
      <c r="AG9" s="137"/>
      <c r="AH9" s="137"/>
      <c r="AI9" s="137"/>
      <c r="AJ9" s="137"/>
      <c r="AK9" s="137">
        <v>239073</v>
      </c>
      <c r="AL9" s="137"/>
      <c r="AM9" s="137"/>
      <c r="AN9" s="137"/>
      <c r="AO9" s="137"/>
      <c r="AP9" s="137"/>
      <c r="AQ9" s="137"/>
      <c r="AR9" s="137"/>
      <c r="AS9" s="137"/>
      <c r="AT9" s="137">
        <v>239310</v>
      </c>
      <c r="AU9" s="137"/>
      <c r="AV9" s="137"/>
      <c r="AW9" s="137"/>
      <c r="AX9" s="137"/>
      <c r="AY9" s="137"/>
      <c r="AZ9" s="137"/>
      <c r="BA9" s="137"/>
      <c r="BB9" s="137"/>
      <c r="BC9" s="137">
        <v>11570116</v>
      </c>
      <c r="BD9" s="137"/>
      <c r="BE9" s="137"/>
      <c r="BF9" s="137"/>
      <c r="BG9" s="137"/>
      <c r="BH9" s="137"/>
      <c r="BI9" s="137"/>
      <c r="BJ9" s="137"/>
      <c r="BK9" s="137"/>
      <c r="BL9" s="137"/>
      <c r="BM9" s="158">
        <v>81.8</v>
      </c>
      <c r="BN9" s="158"/>
      <c r="BO9" s="158"/>
      <c r="BP9" s="158"/>
      <c r="BQ9" s="158"/>
      <c r="BR9" s="158"/>
      <c r="BS9" s="158"/>
      <c r="BT9" s="158"/>
      <c r="BU9" s="158">
        <v>39.3</v>
      </c>
      <c r="BV9" s="158"/>
      <c r="BW9" s="158"/>
      <c r="BX9" s="158"/>
      <c r="BY9" s="158"/>
      <c r="BZ9" s="158"/>
      <c r="CA9" s="158"/>
      <c r="CB9" s="158"/>
    </row>
    <row r="10" spans="1:80" s="85" customFormat="1" ht="18" customHeight="1">
      <c r="A10" s="143" t="s">
        <v>332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4"/>
      <c r="L10" s="174">
        <f>SUM(L13:S15,L18:S21)</f>
        <v>191</v>
      </c>
      <c r="M10" s="175"/>
      <c r="N10" s="175"/>
      <c r="O10" s="175"/>
      <c r="P10" s="175"/>
      <c r="Q10" s="175"/>
      <c r="R10" s="175"/>
      <c r="S10" s="175"/>
      <c r="T10" s="138">
        <f>SUM(T13:AA15)</f>
        <v>31473</v>
      </c>
      <c r="U10" s="138"/>
      <c r="V10" s="138"/>
      <c r="W10" s="138"/>
      <c r="X10" s="138"/>
      <c r="Y10" s="138"/>
      <c r="Z10" s="138"/>
      <c r="AA10" s="138"/>
      <c r="AB10" s="138">
        <f>SUM(AB13:AJ15)</f>
        <v>9342240</v>
      </c>
      <c r="AC10" s="138"/>
      <c r="AD10" s="138"/>
      <c r="AE10" s="138"/>
      <c r="AF10" s="138"/>
      <c r="AG10" s="138"/>
      <c r="AH10" s="138"/>
      <c r="AI10" s="138"/>
      <c r="AJ10" s="138"/>
      <c r="AK10" s="138">
        <f>SUM(AK13:AS15)</f>
        <v>249938</v>
      </c>
      <c r="AL10" s="138"/>
      <c r="AM10" s="138"/>
      <c r="AN10" s="138"/>
      <c r="AO10" s="138"/>
      <c r="AP10" s="138"/>
      <c r="AQ10" s="138"/>
      <c r="AR10" s="138"/>
      <c r="AS10" s="138"/>
      <c r="AT10" s="138">
        <f>SUM(AT13:BB15)</f>
        <v>249930</v>
      </c>
      <c r="AU10" s="138"/>
      <c r="AV10" s="138"/>
      <c r="AW10" s="138"/>
      <c r="AX10" s="138"/>
      <c r="AY10" s="138"/>
      <c r="AZ10" s="138"/>
      <c r="BA10" s="138"/>
      <c r="BB10" s="138"/>
      <c r="BC10" s="138">
        <f>SUM(BC13:BL15)</f>
        <v>11282176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77">
        <v>81.5</v>
      </c>
      <c r="BN10" s="177"/>
      <c r="BO10" s="177"/>
      <c r="BP10" s="177"/>
      <c r="BQ10" s="177"/>
      <c r="BR10" s="177"/>
      <c r="BS10" s="177"/>
      <c r="BT10" s="177"/>
      <c r="BU10" s="177">
        <v>37.4</v>
      </c>
      <c r="BV10" s="177"/>
      <c r="BW10" s="177"/>
      <c r="BX10" s="177"/>
      <c r="BY10" s="177"/>
      <c r="BZ10" s="177"/>
      <c r="CA10" s="177"/>
      <c r="CB10" s="177"/>
    </row>
    <row r="11" spans="1:80" s="49" customFormat="1" ht="18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4"/>
      <c r="L11" s="134"/>
      <c r="M11" s="134"/>
      <c r="N11" s="134"/>
      <c r="O11" s="134"/>
      <c r="P11" s="134"/>
      <c r="Q11" s="134"/>
      <c r="R11" s="134"/>
      <c r="S11" s="134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</row>
    <row r="12" spans="1:80" ht="18" customHeight="1">
      <c r="A12" s="131" t="s">
        <v>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2"/>
      <c r="L12" s="133"/>
      <c r="M12" s="134"/>
      <c r="N12" s="134"/>
      <c r="O12" s="134"/>
      <c r="P12" s="134"/>
      <c r="Q12" s="134"/>
      <c r="R12" s="134"/>
      <c r="S12" s="134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</row>
    <row r="13" spans="1:80" ht="18" customHeight="1">
      <c r="A13" s="135" t="s">
        <v>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6"/>
      <c r="L13" s="134">
        <v>20</v>
      </c>
      <c r="M13" s="134"/>
      <c r="N13" s="134"/>
      <c r="O13" s="134"/>
      <c r="P13" s="134"/>
      <c r="Q13" s="134"/>
      <c r="R13" s="134"/>
      <c r="S13" s="134"/>
      <c r="T13" s="127">
        <v>6013</v>
      </c>
      <c r="U13" s="127"/>
      <c r="V13" s="127"/>
      <c r="W13" s="127"/>
      <c r="X13" s="127"/>
      <c r="Y13" s="127"/>
      <c r="Z13" s="127"/>
      <c r="AA13" s="127"/>
      <c r="AB13" s="130">
        <v>1784992</v>
      </c>
      <c r="AC13" s="130"/>
      <c r="AD13" s="130"/>
      <c r="AE13" s="130"/>
      <c r="AF13" s="130"/>
      <c r="AG13" s="130"/>
      <c r="AH13" s="130"/>
      <c r="AI13" s="130"/>
      <c r="AJ13" s="130"/>
      <c r="AK13" s="130">
        <v>6139</v>
      </c>
      <c r="AL13" s="130"/>
      <c r="AM13" s="130"/>
      <c r="AN13" s="130"/>
      <c r="AO13" s="130"/>
      <c r="AP13" s="130"/>
      <c r="AQ13" s="130"/>
      <c r="AR13" s="130"/>
      <c r="AS13" s="130"/>
      <c r="AT13" s="130">
        <v>6155</v>
      </c>
      <c r="AU13" s="130"/>
      <c r="AV13" s="130"/>
      <c r="AW13" s="130"/>
      <c r="AX13" s="130"/>
      <c r="AY13" s="130"/>
      <c r="AZ13" s="130"/>
      <c r="BA13" s="130"/>
      <c r="BB13" s="130"/>
      <c r="BC13" s="130">
        <v>425887</v>
      </c>
      <c r="BD13" s="130"/>
      <c r="BE13" s="130"/>
      <c r="BF13" s="130"/>
      <c r="BG13" s="130"/>
      <c r="BH13" s="130"/>
      <c r="BI13" s="130"/>
      <c r="BJ13" s="130"/>
      <c r="BK13" s="130"/>
      <c r="BL13" s="130"/>
      <c r="BM13" s="128">
        <v>90.3</v>
      </c>
      <c r="BN13" s="128"/>
      <c r="BO13" s="128"/>
      <c r="BP13" s="128"/>
      <c r="BQ13" s="128"/>
      <c r="BR13" s="128"/>
      <c r="BS13" s="128"/>
      <c r="BT13" s="128"/>
      <c r="BU13" s="128">
        <v>290.4</v>
      </c>
      <c r="BV13" s="128"/>
      <c r="BW13" s="128"/>
      <c r="BX13" s="128"/>
      <c r="BY13" s="128"/>
      <c r="BZ13" s="128"/>
      <c r="CA13" s="128"/>
      <c r="CB13" s="128"/>
    </row>
    <row r="14" spans="1:80" ht="18" customHeight="1">
      <c r="A14" s="135" t="s">
        <v>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6"/>
      <c r="L14" s="134">
        <v>0</v>
      </c>
      <c r="M14" s="134"/>
      <c r="N14" s="134"/>
      <c r="O14" s="134"/>
      <c r="P14" s="134"/>
      <c r="Q14" s="134"/>
      <c r="R14" s="134"/>
      <c r="S14" s="134"/>
      <c r="T14" s="134">
        <v>0</v>
      </c>
      <c r="U14" s="134"/>
      <c r="V14" s="134"/>
      <c r="W14" s="134"/>
      <c r="X14" s="134"/>
      <c r="Y14" s="134"/>
      <c r="Z14" s="134"/>
      <c r="AA14" s="134"/>
      <c r="AB14" s="130" t="s">
        <v>327</v>
      </c>
      <c r="AC14" s="130"/>
      <c r="AD14" s="130"/>
      <c r="AE14" s="130"/>
      <c r="AF14" s="130"/>
      <c r="AG14" s="130"/>
      <c r="AH14" s="130"/>
      <c r="AI14" s="130"/>
      <c r="AJ14" s="130"/>
      <c r="AK14" s="130" t="s">
        <v>327</v>
      </c>
      <c r="AL14" s="130"/>
      <c r="AM14" s="130"/>
      <c r="AN14" s="130"/>
      <c r="AO14" s="130"/>
      <c r="AP14" s="130"/>
      <c r="AQ14" s="130"/>
      <c r="AR14" s="130"/>
      <c r="AS14" s="130"/>
      <c r="AT14" s="130" t="s">
        <v>327</v>
      </c>
      <c r="AU14" s="130"/>
      <c r="AV14" s="130"/>
      <c r="AW14" s="130"/>
      <c r="AX14" s="130"/>
      <c r="AY14" s="130"/>
      <c r="AZ14" s="130"/>
      <c r="BA14" s="130"/>
      <c r="BB14" s="130"/>
      <c r="BC14" s="130" t="s">
        <v>327</v>
      </c>
      <c r="BD14" s="130"/>
      <c r="BE14" s="130"/>
      <c r="BF14" s="130"/>
      <c r="BG14" s="130"/>
      <c r="BH14" s="130"/>
      <c r="BI14" s="130"/>
      <c r="BJ14" s="130"/>
      <c r="BK14" s="130"/>
      <c r="BL14" s="130"/>
      <c r="BM14" s="128">
        <v>0</v>
      </c>
      <c r="BN14" s="128"/>
      <c r="BO14" s="128"/>
      <c r="BP14" s="128"/>
      <c r="BQ14" s="128"/>
      <c r="BR14" s="128"/>
      <c r="BS14" s="128"/>
      <c r="BT14" s="128"/>
      <c r="BU14" s="128">
        <v>0</v>
      </c>
      <c r="BV14" s="128"/>
      <c r="BW14" s="128"/>
      <c r="BX14" s="128"/>
      <c r="BY14" s="128"/>
      <c r="BZ14" s="128"/>
      <c r="CA14" s="128"/>
      <c r="CB14" s="128"/>
    </row>
    <row r="15" spans="1:80" ht="18" customHeight="1">
      <c r="A15" s="135" t="s">
        <v>3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  <c r="L15" s="134">
        <v>171</v>
      </c>
      <c r="M15" s="134"/>
      <c r="N15" s="134"/>
      <c r="O15" s="134"/>
      <c r="P15" s="134"/>
      <c r="Q15" s="134"/>
      <c r="R15" s="134"/>
      <c r="S15" s="134"/>
      <c r="T15" s="127">
        <v>25460</v>
      </c>
      <c r="U15" s="127"/>
      <c r="V15" s="127"/>
      <c r="W15" s="127"/>
      <c r="X15" s="127"/>
      <c r="Y15" s="127"/>
      <c r="Z15" s="127"/>
      <c r="AA15" s="127"/>
      <c r="AB15" s="130">
        <v>7557248</v>
      </c>
      <c r="AC15" s="130"/>
      <c r="AD15" s="130"/>
      <c r="AE15" s="130"/>
      <c r="AF15" s="130"/>
      <c r="AG15" s="130"/>
      <c r="AH15" s="130"/>
      <c r="AI15" s="130"/>
      <c r="AJ15" s="130"/>
      <c r="AK15" s="130">
        <v>243799</v>
      </c>
      <c r="AL15" s="130"/>
      <c r="AM15" s="130"/>
      <c r="AN15" s="130"/>
      <c r="AO15" s="130"/>
      <c r="AP15" s="130"/>
      <c r="AQ15" s="130"/>
      <c r="AR15" s="130"/>
      <c r="AS15" s="130"/>
      <c r="AT15" s="130">
        <v>243775</v>
      </c>
      <c r="AU15" s="130"/>
      <c r="AV15" s="130"/>
      <c r="AW15" s="130"/>
      <c r="AX15" s="130"/>
      <c r="AY15" s="130"/>
      <c r="AZ15" s="130"/>
      <c r="BA15" s="130"/>
      <c r="BB15" s="130"/>
      <c r="BC15" s="130">
        <v>10856289</v>
      </c>
      <c r="BD15" s="130"/>
      <c r="BE15" s="130"/>
      <c r="BF15" s="130"/>
      <c r="BG15" s="130"/>
      <c r="BH15" s="130"/>
      <c r="BI15" s="130"/>
      <c r="BJ15" s="130"/>
      <c r="BK15" s="130"/>
      <c r="BL15" s="130"/>
      <c r="BM15" s="128">
        <v>79.6</v>
      </c>
      <c r="BN15" s="128"/>
      <c r="BO15" s="128"/>
      <c r="BP15" s="128"/>
      <c r="BQ15" s="128"/>
      <c r="BR15" s="128"/>
      <c r="BS15" s="128"/>
      <c r="BT15" s="128"/>
      <c r="BU15" s="128">
        <v>31</v>
      </c>
      <c r="BV15" s="128"/>
      <c r="BW15" s="128"/>
      <c r="BX15" s="128"/>
      <c r="BY15" s="128"/>
      <c r="BZ15" s="128"/>
      <c r="CA15" s="128"/>
      <c r="CB15" s="128"/>
    </row>
    <row r="16" spans="1:80" ht="18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90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</row>
    <row r="17" spans="1:80" ht="18" customHeight="1">
      <c r="A17" s="131" t="s">
        <v>157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L17" s="133"/>
      <c r="M17" s="134"/>
      <c r="N17" s="134"/>
      <c r="O17" s="134"/>
      <c r="P17" s="134"/>
      <c r="Q17" s="134"/>
      <c r="R17" s="134"/>
      <c r="S17" s="134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</row>
    <row r="18" spans="1:80" ht="18" customHeight="1">
      <c r="A18" s="135" t="s">
        <v>158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6"/>
      <c r="L18" s="134">
        <v>0</v>
      </c>
      <c r="M18" s="134"/>
      <c r="N18" s="134"/>
      <c r="O18" s="134"/>
      <c r="P18" s="134"/>
      <c r="Q18" s="134"/>
      <c r="R18" s="134"/>
      <c r="S18" s="134"/>
      <c r="T18" s="127">
        <v>6109</v>
      </c>
      <c r="U18" s="127"/>
      <c r="V18" s="127"/>
      <c r="W18" s="127"/>
      <c r="X18" s="127"/>
      <c r="Y18" s="127"/>
      <c r="Z18" s="127"/>
      <c r="AA18" s="127"/>
      <c r="AB18" s="130">
        <v>2000852</v>
      </c>
      <c r="AC18" s="130"/>
      <c r="AD18" s="130"/>
      <c r="AE18" s="130"/>
      <c r="AF18" s="130"/>
      <c r="AG18" s="130"/>
      <c r="AH18" s="130"/>
      <c r="AI18" s="130"/>
      <c r="AJ18" s="130"/>
      <c r="AK18" s="130">
        <v>6965</v>
      </c>
      <c r="AL18" s="130"/>
      <c r="AM18" s="130"/>
      <c r="AN18" s="130"/>
      <c r="AO18" s="130"/>
      <c r="AP18" s="130"/>
      <c r="AQ18" s="130"/>
      <c r="AR18" s="130"/>
      <c r="AS18" s="130"/>
      <c r="AT18" s="130">
        <v>6962</v>
      </c>
      <c r="AU18" s="130"/>
      <c r="AV18" s="130"/>
      <c r="AW18" s="130"/>
      <c r="AX18" s="130"/>
      <c r="AY18" s="130"/>
      <c r="AZ18" s="130"/>
      <c r="BA18" s="130"/>
      <c r="BB18" s="130"/>
      <c r="BC18" s="130" t="s">
        <v>334</v>
      </c>
      <c r="BD18" s="130"/>
      <c r="BE18" s="130"/>
      <c r="BF18" s="130"/>
      <c r="BG18" s="130"/>
      <c r="BH18" s="130"/>
      <c r="BI18" s="130"/>
      <c r="BJ18" s="130"/>
      <c r="BK18" s="130"/>
      <c r="BL18" s="130"/>
      <c r="BM18" s="128">
        <v>89.6</v>
      </c>
      <c r="BN18" s="128"/>
      <c r="BO18" s="128"/>
      <c r="BP18" s="128"/>
      <c r="BQ18" s="128"/>
      <c r="BR18" s="128"/>
      <c r="BS18" s="128"/>
      <c r="BT18" s="128"/>
      <c r="BU18" s="128">
        <v>287.3</v>
      </c>
      <c r="BV18" s="128"/>
      <c r="BW18" s="128"/>
      <c r="BX18" s="128"/>
      <c r="BY18" s="128"/>
      <c r="BZ18" s="128"/>
      <c r="CA18" s="128"/>
      <c r="CB18" s="128"/>
    </row>
    <row r="19" spans="1:80" ht="18" customHeight="1">
      <c r="A19" s="135" t="s">
        <v>159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6"/>
      <c r="L19" s="134">
        <v>0</v>
      </c>
      <c r="M19" s="134"/>
      <c r="N19" s="134"/>
      <c r="O19" s="134"/>
      <c r="P19" s="134"/>
      <c r="Q19" s="134"/>
      <c r="R19" s="134"/>
      <c r="S19" s="134"/>
      <c r="T19" s="127">
        <v>432</v>
      </c>
      <c r="U19" s="127"/>
      <c r="V19" s="127"/>
      <c r="W19" s="127"/>
      <c r="X19" s="127"/>
      <c r="Y19" s="127"/>
      <c r="Z19" s="127"/>
      <c r="AA19" s="127"/>
      <c r="AB19" s="130">
        <v>66051</v>
      </c>
      <c r="AC19" s="130"/>
      <c r="AD19" s="130"/>
      <c r="AE19" s="130"/>
      <c r="AF19" s="130"/>
      <c r="AG19" s="130"/>
      <c r="AH19" s="130"/>
      <c r="AI19" s="130"/>
      <c r="AJ19" s="130"/>
      <c r="AK19" s="130">
        <v>719</v>
      </c>
      <c r="AL19" s="130"/>
      <c r="AM19" s="130"/>
      <c r="AN19" s="130"/>
      <c r="AO19" s="130"/>
      <c r="AP19" s="130"/>
      <c r="AQ19" s="130"/>
      <c r="AR19" s="130"/>
      <c r="AS19" s="130"/>
      <c r="AT19" s="130">
        <v>696</v>
      </c>
      <c r="AU19" s="130"/>
      <c r="AV19" s="130"/>
      <c r="AW19" s="130"/>
      <c r="AX19" s="130"/>
      <c r="AY19" s="130"/>
      <c r="AZ19" s="130"/>
      <c r="BA19" s="130"/>
      <c r="BB19" s="130"/>
      <c r="BC19" s="130" t="s">
        <v>334</v>
      </c>
      <c r="BD19" s="130"/>
      <c r="BE19" s="130"/>
      <c r="BF19" s="130"/>
      <c r="BG19" s="130"/>
      <c r="BH19" s="130"/>
      <c r="BI19" s="130"/>
      <c r="BJ19" s="130"/>
      <c r="BK19" s="130"/>
      <c r="BL19" s="130"/>
      <c r="BM19" s="128">
        <v>41.1</v>
      </c>
      <c r="BN19" s="128"/>
      <c r="BO19" s="128"/>
      <c r="BP19" s="128"/>
      <c r="BQ19" s="128"/>
      <c r="BR19" s="128"/>
      <c r="BS19" s="128"/>
      <c r="BT19" s="128"/>
      <c r="BU19" s="128">
        <v>93.4</v>
      </c>
      <c r="BV19" s="128"/>
      <c r="BW19" s="128"/>
      <c r="BX19" s="128"/>
      <c r="BY19" s="128"/>
      <c r="BZ19" s="128"/>
      <c r="CA19" s="128"/>
      <c r="CB19" s="128"/>
    </row>
    <row r="20" spans="1:80" ht="18" customHeight="1">
      <c r="A20" s="135" t="s">
        <v>176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6"/>
      <c r="L20" s="134">
        <v>0</v>
      </c>
      <c r="M20" s="134"/>
      <c r="N20" s="134"/>
      <c r="O20" s="134"/>
      <c r="P20" s="134"/>
      <c r="Q20" s="134"/>
      <c r="R20" s="134"/>
      <c r="S20" s="134"/>
      <c r="T20" s="127">
        <v>28</v>
      </c>
      <c r="U20" s="127"/>
      <c r="V20" s="127"/>
      <c r="W20" s="127"/>
      <c r="X20" s="127"/>
      <c r="Y20" s="127"/>
      <c r="Z20" s="127"/>
      <c r="AA20" s="127"/>
      <c r="AB20" s="130">
        <v>5</v>
      </c>
      <c r="AC20" s="130"/>
      <c r="AD20" s="130"/>
      <c r="AE20" s="130"/>
      <c r="AF20" s="130"/>
      <c r="AG20" s="130"/>
      <c r="AH20" s="130"/>
      <c r="AI20" s="130"/>
      <c r="AJ20" s="130"/>
      <c r="AK20" s="130">
        <v>1</v>
      </c>
      <c r="AL20" s="130"/>
      <c r="AM20" s="130"/>
      <c r="AN20" s="130"/>
      <c r="AO20" s="130"/>
      <c r="AP20" s="130"/>
      <c r="AQ20" s="130"/>
      <c r="AR20" s="130"/>
      <c r="AS20" s="130"/>
      <c r="AT20" s="130">
        <v>1</v>
      </c>
      <c r="AU20" s="130"/>
      <c r="AV20" s="130"/>
      <c r="AW20" s="130"/>
      <c r="AX20" s="130"/>
      <c r="AY20" s="130"/>
      <c r="AZ20" s="130"/>
      <c r="BA20" s="130"/>
      <c r="BB20" s="130"/>
      <c r="BC20" s="130" t="s">
        <v>334</v>
      </c>
      <c r="BD20" s="130"/>
      <c r="BE20" s="130"/>
      <c r="BF20" s="130"/>
      <c r="BG20" s="130"/>
      <c r="BH20" s="130"/>
      <c r="BI20" s="130"/>
      <c r="BJ20" s="130"/>
      <c r="BK20" s="130"/>
      <c r="BL20" s="130"/>
      <c r="BM20" s="162">
        <v>0</v>
      </c>
      <c r="BN20" s="162"/>
      <c r="BO20" s="162"/>
      <c r="BP20" s="162"/>
      <c r="BQ20" s="162"/>
      <c r="BR20" s="162"/>
      <c r="BS20" s="162"/>
      <c r="BT20" s="162"/>
      <c r="BU20" s="128">
        <v>5</v>
      </c>
      <c r="BV20" s="128"/>
      <c r="BW20" s="128"/>
      <c r="BX20" s="128"/>
      <c r="BY20" s="128"/>
      <c r="BZ20" s="128"/>
      <c r="CA20" s="128"/>
      <c r="CB20" s="128"/>
    </row>
    <row r="21" spans="1:80" ht="18" customHeight="1">
      <c r="A21" s="135" t="s">
        <v>160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6"/>
      <c r="L21" s="134">
        <v>0</v>
      </c>
      <c r="M21" s="134"/>
      <c r="N21" s="134"/>
      <c r="O21" s="134"/>
      <c r="P21" s="134"/>
      <c r="Q21" s="134"/>
      <c r="R21" s="134"/>
      <c r="S21" s="134"/>
      <c r="T21" s="127">
        <v>24846</v>
      </c>
      <c r="U21" s="127"/>
      <c r="V21" s="127"/>
      <c r="W21" s="127"/>
      <c r="X21" s="127"/>
      <c r="Y21" s="127"/>
      <c r="Z21" s="127"/>
      <c r="AA21" s="127"/>
      <c r="AB21" s="130">
        <v>7275332</v>
      </c>
      <c r="AC21" s="130"/>
      <c r="AD21" s="130"/>
      <c r="AE21" s="130"/>
      <c r="AF21" s="130"/>
      <c r="AG21" s="130"/>
      <c r="AH21" s="130"/>
      <c r="AI21" s="130"/>
      <c r="AJ21" s="130"/>
      <c r="AK21" s="130">
        <v>242253</v>
      </c>
      <c r="AL21" s="130"/>
      <c r="AM21" s="130"/>
      <c r="AN21" s="130"/>
      <c r="AO21" s="130"/>
      <c r="AP21" s="130"/>
      <c r="AQ21" s="130"/>
      <c r="AR21" s="130"/>
      <c r="AS21" s="130"/>
      <c r="AT21" s="130">
        <v>242271</v>
      </c>
      <c r="AU21" s="130"/>
      <c r="AV21" s="130"/>
      <c r="AW21" s="130"/>
      <c r="AX21" s="130"/>
      <c r="AY21" s="130"/>
      <c r="AZ21" s="130"/>
      <c r="BA21" s="130"/>
      <c r="BB21" s="130"/>
      <c r="BC21" s="130" t="s">
        <v>334</v>
      </c>
      <c r="BD21" s="130"/>
      <c r="BE21" s="130"/>
      <c r="BF21" s="130"/>
      <c r="BG21" s="130"/>
      <c r="BH21" s="130"/>
      <c r="BI21" s="130"/>
      <c r="BJ21" s="130"/>
      <c r="BK21" s="130"/>
      <c r="BL21" s="130"/>
      <c r="BM21" s="128">
        <v>80.3</v>
      </c>
      <c r="BN21" s="128"/>
      <c r="BO21" s="128"/>
      <c r="BP21" s="128"/>
      <c r="BQ21" s="128"/>
      <c r="BR21" s="128"/>
      <c r="BS21" s="128"/>
      <c r="BT21" s="128"/>
      <c r="BU21" s="128">
        <v>30</v>
      </c>
      <c r="BV21" s="128"/>
      <c r="BW21" s="128"/>
      <c r="BX21" s="128"/>
      <c r="BY21" s="128"/>
      <c r="BZ21" s="128"/>
      <c r="CA21" s="128"/>
      <c r="CB21" s="128"/>
    </row>
    <row r="22" spans="1:80" ht="3" customHeight="1" thickBo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2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ht="11.25">
      <c r="A23" s="129" t="s">
        <v>186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</row>
    <row r="24" spans="1:80" ht="11.25">
      <c r="A24" s="159" t="s">
        <v>307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</row>
    <row r="25" spans="1:80" ht="11.25">
      <c r="A25" s="159" t="s">
        <v>308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</row>
    <row r="26" ht="29.25" customHeight="1"/>
    <row r="28" ht="55.5" customHeight="1"/>
    <row r="29" spans="1:80" ht="30" customHeight="1">
      <c r="A29" s="148" t="s">
        <v>336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</row>
    <row r="30" ht="12" thickBot="1"/>
    <row r="31" spans="1:80" ht="18" customHeight="1">
      <c r="A31" s="164" t="s">
        <v>16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5"/>
      <c r="N31" s="152" t="s">
        <v>15</v>
      </c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78" t="s">
        <v>10</v>
      </c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</row>
    <row r="32" spans="1:80" ht="18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7"/>
      <c r="N32" s="163" t="s">
        <v>14</v>
      </c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 t="s">
        <v>11</v>
      </c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 t="s">
        <v>12</v>
      </c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 t="s">
        <v>13</v>
      </c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80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</row>
    <row r="33" spans="1:13" ht="3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1:80" ht="18" customHeight="1">
      <c r="A34" s="168" t="s">
        <v>331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9"/>
      <c r="N34" s="137">
        <v>1594</v>
      </c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>
        <v>1222</v>
      </c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>
        <v>372</v>
      </c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>
        <v>4700</v>
      </c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>
        <v>917</v>
      </c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</row>
    <row r="35" spans="1:80" ht="18" customHeight="1">
      <c r="A35" s="141">
        <v>11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2"/>
      <c r="N35" s="137">
        <v>1601</v>
      </c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>
        <v>1239</v>
      </c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>
        <v>362</v>
      </c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>
        <v>4606</v>
      </c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>
        <v>939</v>
      </c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</row>
    <row r="36" spans="1:80" s="55" customFormat="1" ht="18" customHeight="1">
      <c r="A36" s="141">
        <v>12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2"/>
      <c r="N36" s="137">
        <v>1602</v>
      </c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>
        <v>1250</v>
      </c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>
        <v>352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>
        <v>4454</v>
      </c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>
        <v>956</v>
      </c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</row>
    <row r="37" spans="1:80" s="55" customFormat="1" ht="18" customHeight="1">
      <c r="A37" s="141">
        <v>13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137">
        <v>1602</v>
      </c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>
        <v>1253</v>
      </c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>
        <v>349</v>
      </c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>
        <v>4419</v>
      </c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>
        <v>964</v>
      </c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</row>
    <row r="38" spans="1:80" s="65" customFormat="1" ht="18" customHeight="1">
      <c r="A38" s="171">
        <v>14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76">
        <v>1591</v>
      </c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>
        <v>1283</v>
      </c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>
        <v>308</v>
      </c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>
        <v>3978</v>
      </c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>
        <v>962</v>
      </c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</row>
    <row r="39" spans="1:80" ht="3" customHeight="1" thickBo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80" ht="11.25">
      <c r="A40" s="129" t="s">
        <v>187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</row>
    <row r="41" spans="1:80" ht="11.25">
      <c r="A41" s="173" t="s">
        <v>329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</row>
    <row r="42" spans="1:80" ht="11.25">
      <c r="A42" s="170" t="s">
        <v>328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</row>
  </sheetData>
  <sheetProtection formatCells="0" formatColumns="0" formatRows="0" insertColumns="0" insertRows="0" insertHyperlinks="0" deleteColumns="0" deleteRows="0" selectLockedCells="1" sort="0" autoFilter="0"/>
  <mergeCells count="191">
    <mergeCell ref="BN31:CB32"/>
    <mergeCell ref="A25:CB25"/>
    <mergeCell ref="A29:CB29"/>
    <mergeCell ref="T21:AA21"/>
    <mergeCell ref="AB21:AJ21"/>
    <mergeCell ref="A20:K20"/>
    <mergeCell ref="L20:S20"/>
    <mergeCell ref="T20:AA20"/>
    <mergeCell ref="AB20:AJ20"/>
    <mergeCell ref="N38:Z38"/>
    <mergeCell ref="AA38:AM38"/>
    <mergeCell ref="AN38:AZ38"/>
    <mergeCell ref="BA38:BM38"/>
    <mergeCell ref="BU21:CB21"/>
    <mergeCell ref="BM10:BT10"/>
    <mergeCell ref="BU10:CB10"/>
    <mergeCell ref="BA37:BM37"/>
    <mergeCell ref="BN37:CB37"/>
    <mergeCell ref="BA32:BM32"/>
    <mergeCell ref="L10:S10"/>
    <mergeCell ref="T10:AA10"/>
    <mergeCell ref="AB10:AJ10"/>
    <mergeCell ref="AK10:AS10"/>
    <mergeCell ref="BM11:BT11"/>
    <mergeCell ref="BU11:CB11"/>
    <mergeCell ref="L11:S11"/>
    <mergeCell ref="AN37:AZ37"/>
    <mergeCell ref="A40:CB40"/>
    <mergeCell ref="A41:CB41"/>
    <mergeCell ref="A35:M35"/>
    <mergeCell ref="T11:AA11"/>
    <mergeCell ref="AB11:AJ11"/>
    <mergeCell ref="AK11:AS11"/>
    <mergeCell ref="A11:K11"/>
    <mergeCell ref="BN38:CB38"/>
    <mergeCell ref="AN34:AZ34"/>
    <mergeCell ref="A34:M34"/>
    <mergeCell ref="N34:Z34"/>
    <mergeCell ref="AA34:AM34"/>
    <mergeCell ref="N32:Z32"/>
    <mergeCell ref="A42:CB42"/>
    <mergeCell ref="BA34:BM34"/>
    <mergeCell ref="BN34:CB34"/>
    <mergeCell ref="A38:M38"/>
    <mergeCell ref="N37:Z37"/>
    <mergeCell ref="AA37:AM37"/>
    <mergeCell ref="AK21:AS21"/>
    <mergeCell ref="AT21:BB21"/>
    <mergeCell ref="BC21:BL21"/>
    <mergeCell ref="BM21:BT21"/>
    <mergeCell ref="A37:M37"/>
    <mergeCell ref="N36:Z36"/>
    <mergeCell ref="AA32:AM32"/>
    <mergeCell ref="AN32:AZ32"/>
    <mergeCell ref="A31:M32"/>
    <mergeCell ref="N31:BM31"/>
    <mergeCell ref="BU20:CB20"/>
    <mergeCell ref="BU19:CB19"/>
    <mergeCell ref="AK19:AS19"/>
    <mergeCell ref="AT19:BB19"/>
    <mergeCell ref="BC19:BL19"/>
    <mergeCell ref="BM19:BT19"/>
    <mergeCell ref="AK20:AS20"/>
    <mergeCell ref="AT20:BB20"/>
    <mergeCell ref="A19:K19"/>
    <mergeCell ref="L19:S19"/>
    <mergeCell ref="T19:AA19"/>
    <mergeCell ref="AB19:AJ19"/>
    <mergeCell ref="A21:K21"/>
    <mergeCell ref="L21:S21"/>
    <mergeCell ref="AK18:AS18"/>
    <mergeCell ref="AT18:BB18"/>
    <mergeCell ref="BC18:BL18"/>
    <mergeCell ref="BM18:BT18"/>
    <mergeCell ref="BC20:BL20"/>
    <mergeCell ref="BM20:BT20"/>
    <mergeCell ref="BU9:CB9"/>
    <mergeCell ref="AK9:AS9"/>
    <mergeCell ref="AT9:BB9"/>
    <mergeCell ref="BC9:BL9"/>
    <mergeCell ref="BM9:BT9"/>
    <mergeCell ref="A18:K18"/>
    <mergeCell ref="L18:S18"/>
    <mergeCell ref="T18:AA18"/>
    <mergeCell ref="AB18:AJ18"/>
    <mergeCell ref="AK17:AS17"/>
    <mergeCell ref="BN35:CB35"/>
    <mergeCell ref="L6:S6"/>
    <mergeCell ref="T6:AA6"/>
    <mergeCell ref="AB6:AJ6"/>
    <mergeCell ref="AT8:BB8"/>
    <mergeCell ref="L8:S8"/>
    <mergeCell ref="T8:AA8"/>
    <mergeCell ref="AB8:AJ8"/>
    <mergeCell ref="AK8:AS8"/>
    <mergeCell ref="AT6:BB6"/>
    <mergeCell ref="AA36:AM36"/>
    <mergeCell ref="AN36:AZ36"/>
    <mergeCell ref="AN35:AZ35"/>
    <mergeCell ref="BA35:BM35"/>
    <mergeCell ref="BA36:BM36"/>
    <mergeCell ref="T9:AA9"/>
    <mergeCell ref="AB9:AJ9"/>
    <mergeCell ref="AT17:BB17"/>
    <mergeCell ref="BC17:BL17"/>
    <mergeCell ref="BM17:BT17"/>
    <mergeCell ref="BU6:CB6"/>
    <mergeCell ref="A6:K6"/>
    <mergeCell ref="A8:K8"/>
    <mergeCell ref="L7:S7"/>
    <mergeCell ref="T7:AA7"/>
    <mergeCell ref="AB7:AJ7"/>
    <mergeCell ref="AK6:AS6"/>
    <mergeCell ref="BC6:BL6"/>
    <mergeCell ref="BM6:BT6"/>
    <mergeCell ref="AK7:AS7"/>
    <mergeCell ref="BN36:CB36"/>
    <mergeCell ref="BC7:BL7"/>
    <mergeCell ref="BM7:BT7"/>
    <mergeCell ref="BU7:CB7"/>
    <mergeCell ref="BC8:BL8"/>
    <mergeCell ref="BM8:BT8"/>
    <mergeCell ref="BU8:CB8"/>
    <mergeCell ref="BU18:CB18"/>
    <mergeCell ref="BU17:CB17"/>
    <mergeCell ref="A24:CB24"/>
    <mergeCell ref="AB4:AJ4"/>
    <mergeCell ref="A3:CB3"/>
    <mergeCell ref="A4:K4"/>
    <mergeCell ref="L4:S4"/>
    <mergeCell ref="BM4:BT4"/>
    <mergeCell ref="BU4:CB4"/>
    <mergeCell ref="AK4:AS4"/>
    <mergeCell ref="L15:S15"/>
    <mergeCell ref="T15:AA15"/>
    <mergeCell ref="AB15:AJ15"/>
    <mergeCell ref="L9:S9"/>
    <mergeCell ref="A7:K7"/>
    <mergeCell ref="A1:CB1"/>
    <mergeCell ref="A2:CB2"/>
    <mergeCell ref="BC4:BL4"/>
    <mergeCell ref="T4:AA4"/>
    <mergeCell ref="AT4:BB4"/>
    <mergeCell ref="A12:K12"/>
    <mergeCell ref="L12:S12"/>
    <mergeCell ref="T12:AA12"/>
    <mergeCell ref="AB12:AJ12"/>
    <mergeCell ref="A9:K9"/>
    <mergeCell ref="A36:M36"/>
    <mergeCell ref="N35:Z35"/>
    <mergeCell ref="AA35:AM35"/>
    <mergeCell ref="A15:K15"/>
    <mergeCell ref="A10:K10"/>
    <mergeCell ref="BC13:BL13"/>
    <mergeCell ref="AT7:BB7"/>
    <mergeCell ref="AK12:AS12"/>
    <mergeCell ref="AT12:BB12"/>
    <mergeCell ref="AT11:BB11"/>
    <mergeCell ref="BC11:BL11"/>
    <mergeCell ref="AT10:BB10"/>
    <mergeCell ref="BC10:BL10"/>
    <mergeCell ref="BM14:BT14"/>
    <mergeCell ref="BC12:BL12"/>
    <mergeCell ref="BM12:BT12"/>
    <mergeCell ref="BU12:CB12"/>
    <mergeCell ref="A13:K13"/>
    <mergeCell ref="L13:S13"/>
    <mergeCell ref="T13:AA13"/>
    <mergeCell ref="AB13:AJ13"/>
    <mergeCell ref="AK13:AS13"/>
    <mergeCell ref="AT13:BB13"/>
    <mergeCell ref="T17:AA17"/>
    <mergeCell ref="BM13:BT13"/>
    <mergeCell ref="BU13:CB13"/>
    <mergeCell ref="A14:K14"/>
    <mergeCell ref="L14:S14"/>
    <mergeCell ref="T14:AA14"/>
    <mergeCell ref="AB14:AJ14"/>
    <mergeCell ref="AK14:AS14"/>
    <mergeCell ref="AT14:BB14"/>
    <mergeCell ref="BC14:BL14"/>
    <mergeCell ref="AB17:AJ17"/>
    <mergeCell ref="BU14:CB14"/>
    <mergeCell ref="A23:CB23"/>
    <mergeCell ref="BU15:CB15"/>
    <mergeCell ref="AK15:AS15"/>
    <mergeCell ref="AT15:BB15"/>
    <mergeCell ref="BC15:BL15"/>
    <mergeCell ref="BM15:BT15"/>
    <mergeCell ref="A17:K17"/>
    <mergeCell ref="L17:S1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44"/>
  <sheetViews>
    <sheetView zoomScalePageLayoutView="0" workbookViewId="0" topLeftCell="A1">
      <selection activeCell="A1" sqref="A1:IV1"/>
    </sheetView>
  </sheetViews>
  <sheetFormatPr defaultColWidth="9.00390625" defaultRowHeight="12"/>
  <cols>
    <col min="1" max="1" width="1.4921875" style="0" customWidth="1"/>
    <col min="2" max="3" width="1.12109375" style="0" customWidth="1"/>
    <col min="4" max="8" width="1.37890625" style="0" customWidth="1"/>
    <col min="9" max="10" width="1.12109375" style="0" customWidth="1"/>
    <col min="11" max="73" width="1.4921875" style="0" customWidth="1"/>
  </cols>
  <sheetData>
    <row r="1" spans="1:73" ht="39.75" customHeight="1">
      <c r="A1" s="213" t="s">
        <v>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</row>
    <row r="2" spans="1:73" ht="30" customHeight="1">
      <c r="A2" s="202" t="s">
        <v>337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</row>
    <row r="3" spans="1:73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2" thickBot="1">
      <c r="A4" s="206" t="s">
        <v>310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</row>
    <row r="5" spans="1:73" ht="37.5" customHeight="1">
      <c r="A5" s="210" t="s">
        <v>28</v>
      </c>
      <c r="B5" s="184"/>
      <c r="C5" s="184"/>
      <c r="D5" s="184"/>
      <c r="E5" s="184"/>
      <c r="F5" s="184"/>
      <c r="G5" s="184"/>
      <c r="H5" s="184"/>
      <c r="I5" s="184"/>
      <c r="J5" s="184"/>
      <c r="K5" s="184" t="s">
        <v>26</v>
      </c>
      <c r="L5" s="184"/>
      <c r="M5" s="184"/>
      <c r="N5" s="184"/>
      <c r="O5" s="184"/>
      <c r="P5" s="184"/>
      <c r="Q5" s="184"/>
      <c r="R5" s="184" t="s">
        <v>20</v>
      </c>
      <c r="S5" s="184"/>
      <c r="T5" s="184"/>
      <c r="U5" s="184"/>
      <c r="V5" s="184"/>
      <c r="W5" s="184"/>
      <c r="X5" s="184"/>
      <c r="Y5" s="184" t="s">
        <v>21</v>
      </c>
      <c r="Z5" s="184"/>
      <c r="AA5" s="184"/>
      <c r="AB5" s="184"/>
      <c r="AC5" s="184"/>
      <c r="AD5" s="184"/>
      <c r="AE5" s="184"/>
      <c r="AF5" s="216" t="s">
        <v>155</v>
      </c>
      <c r="AG5" s="217"/>
      <c r="AH5" s="217"/>
      <c r="AI5" s="217"/>
      <c r="AJ5" s="217"/>
      <c r="AK5" s="217"/>
      <c r="AL5" s="218"/>
      <c r="AM5" s="184" t="s">
        <v>22</v>
      </c>
      <c r="AN5" s="184"/>
      <c r="AO5" s="184"/>
      <c r="AP5" s="184"/>
      <c r="AQ5" s="184"/>
      <c r="AR5" s="184"/>
      <c r="AS5" s="184"/>
      <c r="AT5" s="185" t="s">
        <v>154</v>
      </c>
      <c r="AU5" s="184"/>
      <c r="AV5" s="184"/>
      <c r="AW5" s="184"/>
      <c r="AX5" s="184"/>
      <c r="AY5" s="184"/>
      <c r="AZ5" s="184"/>
      <c r="BA5" s="185" t="s">
        <v>23</v>
      </c>
      <c r="BB5" s="184"/>
      <c r="BC5" s="184"/>
      <c r="BD5" s="184"/>
      <c r="BE5" s="184"/>
      <c r="BF5" s="184"/>
      <c r="BG5" s="184"/>
      <c r="BH5" s="219" t="s">
        <v>27</v>
      </c>
      <c r="BI5" s="220"/>
      <c r="BJ5" s="220"/>
      <c r="BK5" s="220"/>
      <c r="BL5" s="220"/>
      <c r="BM5" s="220"/>
      <c r="BN5" s="221"/>
      <c r="BO5" s="185" t="s">
        <v>25</v>
      </c>
      <c r="BP5" s="184"/>
      <c r="BQ5" s="184"/>
      <c r="BR5" s="184"/>
      <c r="BS5" s="184"/>
      <c r="BT5" s="184"/>
      <c r="BU5" s="214"/>
    </row>
    <row r="6" spans="1:10" ht="5.25" customHeight="1">
      <c r="A6" s="3"/>
      <c r="B6" s="3"/>
      <c r="C6" s="3"/>
      <c r="D6" s="3"/>
      <c r="E6" s="3"/>
      <c r="F6" s="3"/>
      <c r="G6" s="3"/>
      <c r="H6" s="3"/>
      <c r="I6" s="3"/>
      <c r="J6" s="4"/>
    </row>
    <row r="7" spans="1:73" ht="18" customHeight="1">
      <c r="A7" s="211" t="s">
        <v>331</v>
      </c>
      <c r="B7" s="211"/>
      <c r="C7" s="211"/>
      <c r="D7" s="211"/>
      <c r="E7" s="211"/>
      <c r="F7" s="211"/>
      <c r="G7" s="211"/>
      <c r="H7" s="211"/>
      <c r="I7" s="211"/>
      <c r="J7" s="212"/>
      <c r="K7" s="182">
        <v>4640</v>
      </c>
      <c r="L7" s="182"/>
      <c r="M7" s="182"/>
      <c r="N7" s="182"/>
      <c r="O7" s="182"/>
      <c r="P7" s="182"/>
      <c r="Q7" s="182"/>
      <c r="R7" s="182">
        <v>1487</v>
      </c>
      <c r="S7" s="182"/>
      <c r="T7" s="182"/>
      <c r="U7" s="182"/>
      <c r="V7" s="182"/>
      <c r="W7" s="182"/>
      <c r="X7" s="182"/>
      <c r="Y7" s="182">
        <v>2903</v>
      </c>
      <c r="Z7" s="182"/>
      <c r="AA7" s="182"/>
      <c r="AB7" s="182"/>
      <c r="AC7" s="182"/>
      <c r="AD7" s="182"/>
      <c r="AE7" s="182"/>
      <c r="AF7" s="182">
        <v>724</v>
      </c>
      <c r="AG7" s="182"/>
      <c r="AH7" s="182"/>
      <c r="AI7" s="182"/>
      <c r="AJ7" s="182"/>
      <c r="AK7" s="182"/>
      <c r="AL7" s="182"/>
      <c r="AM7" s="182">
        <v>343</v>
      </c>
      <c r="AN7" s="182"/>
      <c r="AO7" s="182"/>
      <c r="AP7" s="182"/>
      <c r="AQ7" s="182"/>
      <c r="AR7" s="182"/>
      <c r="AS7" s="182"/>
      <c r="AT7" s="182">
        <v>12623</v>
      </c>
      <c r="AU7" s="182"/>
      <c r="AV7" s="182"/>
      <c r="AW7" s="182"/>
      <c r="AX7" s="182"/>
      <c r="AY7" s="182"/>
      <c r="AZ7" s="182"/>
      <c r="BA7" s="182">
        <v>7058</v>
      </c>
      <c r="BB7" s="182"/>
      <c r="BC7" s="182"/>
      <c r="BD7" s="182"/>
      <c r="BE7" s="182"/>
      <c r="BF7" s="182"/>
      <c r="BG7" s="182"/>
      <c r="BH7" s="182">
        <v>2441</v>
      </c>
      <c r="BI7" s="182"/>
      <c r="BJ7" s="182"/>
      <c r="BK7" s="182"/>
      <c r="BL7" s="182"/>
      <c r="BM7" s="182"/>
      <c r="BN7" s="182"/>
      <c r="BO7" s="182">
        <v>220</v>
      </c>
      <c r="BP7" s="182"/>
      <c r="BQ7" s="182"/>
      <c r="BR7" s="182"/>
      <c r="BS7" s="182"/>
      <c r="BT7" s="182"/>
      <c r="BU7" s="182"/>
    </row>
    <row r="8" spans="1:73" ht="18" customHeight="1">
      <c r="A8" s="187">
        <v>11</v>
      </c>
      <c r="B8" s="187"/>
      <c r="C8" s="187"/>
      <c r="D8" s="187"/>
      <c r="E8" s="187"/>
      <c r="F8" s="187"/>
      <c r="G8" s="187"/>
      <c r="H8" s="187"/>
      <c r="I8" s="187"/>
      <c r="J8" s="204"/>
      <c r="K8" s="182" t="s">
        <v>17</v>
      </c>
      <c r="L8" s="182"/>
      <c r="M8" s="182"/>
      <c r="N8" s="182"/>
      <c r="O8" s="182"/>
      <c r="P8" s="182"/>
      <c r="Q8" s="182"/>
      <c r="R8" s="182" t="s">
        <v>17</v>
      </c>
      <c r="S8" s="182"/>
      <c r="T8" s="182"/>
      <c r="U8" s="182"/>
      <c r="V8" s="182"/>
      <c r="W8" s="182"/>
      <c r="X8" s="182"/>
      <c r="Y8" s="182" t="s">
        <v>17</v>
      </c>
      <c r="Z8" s="182"/>
      <c r="AA8" s="182"/>
      <c r="AB8" s="182"/>
      <c r="AC8" s="182"/>
      <c r="AD8" s="182"/>
      <c r="AE8" s="182"/>
      <c r="AF8" s="182" t="s">
        <v>17</v>
      </c>
      <c r="AG8" s="182"/>
      <c r="AH8" s="182"/>
      <c r="AI8" s="182"/>
      <c r="AJ8" s="182"/>
      <c r="AK8" s="182"/>
      <c r="AL8" s="182"/>
      <c r="AM8" s="182" t="s">
        <v>17</v>
      </c>
      <c r="AN8" s="182"/>
      <c r="AO8" s="182"/>
      <c r="AP8" s="182"/>
      <c r="AQ8" s="182"/>
      <c r="AR8" s="182"/>
      <c r="AS8" s="182"/>
      <c r="AT8" s="182" t="s">
        <v>17</v>
      </c>
      <c r="AU8" s="182"/>
      <c r="AV8" s="182"/>
      <c r="AW8" s="182"/>
      <c r="AX8" s="182"/>
      <c r="AY8" s="182"/>
      <c r="AZ8" s="182"/>
      <c r="BA8" s="182" t="s">
        <v>17</v>
      </c>
      <c r="BB8" s="182"/>
      <c r="BC8" s="182"/>
      <c r="BD8" s="182"/>
      <c r="BE8" s="182"/>
      <c r="BF8" s="182"/>
      <c r="BG8" s="182"/>
      <c r="BH8" s="182" t="s">
        <v>17</v>
      </c>
      <c r="BI8" s="182"/>
      <c r="BJ8" s="182"/>
      <c r="BK8" s="182"/>
      <c r="BL8" s="182"/>
      <c r="BM8" s="182"/>
      <c r="BN8" s="182"/>
      <c r="BO8" s="182" t="s">
        <v>17</v>
      </c>
      <c r="BP8" s="182"/>
      <c r="BQ8" s="182"/>
      <c r="BR8" s="182"/>
      <c r="BS8" s="182"/>
      <c r="BT8" s="182"/>
      <c r="BU8" s="182"/>
    </row>
    <row r="9" spans="1:73" s="19" customFormat="1" ht="18" customHeight="1">
      <c r="A9" s="187">
        <v>12</v>
      </c>
      <c r="B9" s="187"/>
      <c r="C9" s="187"/>
      <c r="D9" s="187"/>
      <c r="E9" s="187"/>
      <c r="F9" s="187"/>
      <c r="G9" s="187"/>
      <c r="H9" s="187"/>
      <c r="I9" s="187"/>
      <c r="J9" s="204"/>
      <c r="K9" s="182">
        <v>4673</v>
      </c>
      <c r="L9" s="182"/>
      <c r="M9" s="182"/>
      <c r="N9" s="182"/>
      <c r="O9" s="182"/>
      <c r="P9" s="182"/>
      <c r="Q9" s="182"/>
      <c r="R9" s="182">
        <v>1524</v>
      </c>
      <c r="S9" s="182"/>
      <c r="T9" s="182"/>
      <c r="U9" s="182"/>
      <c r="V9" s="182"/>
      <c r="W9" s="182"/>
      <c r="X9" s="182"/>
      <c r="Y9" s="182">
        <v>3211</v>
      </c>
      <c r="Z9" s="182"/>
      <c r="AA9" s="182"/>
      <c r="AB9" s="182"/>
      <c r="AC9" s="182"/>
      <c r="AD9" s="182"/>
      <c r="AE9" s="182"/>
      <c r="AF9" s="182">
        <v>756</v>
      </c>
      <c r="AG9" s="182"/>
      <c r="AH9" s="182"/>
      <c r="AI9" s="182"/>
      <c r="AJ9" s="182"/>
      <c r="AK9" s="182"/>
      <c r="AL9" s="182"/>
      <c r="AM9" s="182">
        <v>341</v>
      </c>
      <c r="AN9" s="182"/>
      <c r="AO9" s="182"/>
      <c r="AP9" s="182"/>
      <c r="AQ9" s="182"/>
      <c r="AR9" s="182"/>
      <c r="AS9" s="182"/>
      <c r="AT9" s="182">
        <v>13718</v>
      </c>
      <c r="AU9" s="182"/>
      <c r="AV9" s="182"/>
      <c r="AW9" s="182"/>
      <c r="AX9" s="182"/>
      <c r="AY9" s="182"/>
      <c r="AZ9" s="182"/>
      <c r="BA9" s="182">
        <v>6958</v>
      </c>
      <c r="BB9" s="182"/>
      <c r="BC9" s="182"/>
      <c r="BD9" s="182"/>
      <c r="BE9" s="182"/>
      <c r="BF9" s="182"/>
      <c r="BG9" s="182"/>
      <c r="BH9" s="182">
        <v>2456</v>
      </c>
      <c r="BI9" s="182"/>
      <c r="BJ9" s="182"/>
      <c r="BK9" s="182"/>
      <c r="BL9" s="182"/>
      <c r="BM9" s="182"/>
      <c r="BN9" s="182"/>
      <c r="BO9" s="182">
        <v>237</v>
      </c>
      <c r="BP9" s="182"/>
      <c r="BQ9" s="182"/>
      <c r="BR9" s="182"/>
      <c r="BS9" s="182"/>
      <c r="BT9" s="182"/>
      <c r="BU9" s="182"/>
    </row>
    <row r="10" spans="1:73" s="19" customFormat="1" ht="18" customHeight="1">
      <c r="A10" s="187">
        <v>13</v>
      </c>
      <c r="B10" s="187"/>
      <c r="C10" s="187"/>
      <c r="D10" s="187"/>
      <c r="E10" s="187"/>
      <c r="F10" s="187"/>
      <c r="G10" s="187"/>
      <c r="H10" s="187"/>
      <c r="I10" s="187"/>
      <c r="J10" s="204"/>
      <c r="K10" s="182" t="s">
        <v>17</v>
      </c>
      <c r="L10" s="182"/>
      <c r="M10" s="182"/>
      <c r="N10" s="182"/>
      <c r="O10" s="182"/>
      <c r="P10" s="182"/>
      <c r="Q10" s="182"/>
      <c r="R10" s="182" t="s">
        <v>17</v>
      </c>
      <c r="S10" s="182"/>
      <c r="T10" s="182"/>
      <c r="U10" s="182"/>
      <c r="V10" s="182"/>
      <c r="W10" s="182"/>
      <c r="X10" s="182"/>
      <c r="Y10" s="182" t="s">
        <v>17</v>
      </c>
      <c r="Z10" s="182"/>
      <c r="AA10" s="182"/>
      <c r="AB10" s="182"/>
      <c r="AC10" s="182"/>
      <c r="AD10" s="182"/>
      <c r="AE10" s="182"/>
      <c r="AF10" s="182" t="s">
        <v>17</v>
      </c>
      <c r="AG10" s="182"/>
      <c r="AH10" s="182"/>
      <c r="AI10" s="182"/>
      <c r="AJ10" s="182"/>
      <c r="AK10" s="182"/>
      <c r="AL10" s="182"/>
      <c r="AM10" s="182" t="s">
        <v>17</v>
      </c>
      <c r="AN10" s="182"/>
      <c r="AO10" s="182"/>
      <c r="AP10" s="182"/>
      <c r="AQ10" s="182"/>
      <c r="AR10" s="182"/>
      <c r="AS10" s="182"/>
      <c r="AT10" s="182" t="s">
        <v>17</v>
      </c>
      <c r="AU10" s="182"/>
      <c r="AV10" s="182"/>
      <c r="AW10" s="182"/>
      <c r="AX10" s="182"/>
      <c r="AY10" s="182"/>
      <c r="AZ10" s="182"/>
      <c r="BA10" s="182" t="s">
        <v>17</v>
      </c>
      <c r="BB10" s="182"/>
      <c r="BC10" s="182"/>
      <c r="BD10" s="182"/>
      <c r="BE10" s="182"/>
      <c r="BF10" s="182"/>
      <c r="BG10" s="182"/>
      <c r="BH10" s="182" t="s">
        <v>17</v>
      </c>
      <c r="BI10" s="182"/>
      <c r="BJ10" s="182"/>
      <c r="BK10" s="182"/>
      <c r="BL10" s="182"/>
      <c r="BM10" s="182"/>
      <c r="BN10" s="182"/>
      <c r="BO10" s="182" t="s">
        <v>17</v>
      </c>
      <c r="BP10" s="182"/>
      <c r="BQ10" s="182"/>
      <c r="BR10" s="182"/>
      <c r="BS10" s="182"/>
      <c r="BT10" s="182"/>
      <c r="BU10" s="182"/>
    </row>
    <row r="11" spans="1:73" ht="18" customHeight="1">
      <c r="A11" s="192">
        <v>14</v>
      </c>
      <c r="B11" s="192"/>
      <c r="C11" s="192"/>
      <c r="D11" s="192"/>
      <c r="E11" s="192"/>
      <c r="F11" s="192"/>
      <c r="G11" s="192"/>
      <c r="H11" s="192"/>
      <c r="I11" s="192"/>
      <c r="J11" s="203"/>
      <c r="K11" s="183">
        <v>4955</v>
      </c>
      <c r="L11" s="183"/>
      <c r="M11" s="183"/>
      <c r="N11" s="183"/>
      <c r="O11" s="183"/>
      <c r="P11" s="183"/>
      <c r="Q11" s="183"/>
      <c r="R11" s="183">
        <v>1560</v>
      </c>
      <c r="S11" s="183"/>
      <c r="T11" s="183"/>
      <c r="U11" s="183"/>
      <c r="V11" s="183"/>
      <c r="W11" s="183"/>
      <c r="X11" s="183"/>
      <c r="Y11" s="183">
        <v>3318</v>
      </c>
      <c r="Z11" s="183"/>
      <c r="AA11" s="183"/>
      <c r="AB11" s="183"/>
      <c r="AC11" s="183"/>
      <c r="AD11" s="183"/>
      <c r="AE11" s="183"/>
      <c r="AF11" s="183">
        <v>803</v>
      </c>
      <c r="AG11" s="183"/>
      <c r="AH11" s="183"/>
      <c r="AI11" s="183"/>
      <c r="AJ11" s="183"/>
      <c r="AK11" s="183"/>
      <c r="AL11" s="183"/>
      <c r="AM11" s="183">
        <v>344</v>
      </c>
      <c r="AN11" s="183"/>
      <c r="AO11" s="183"/>
      <c r="AP11" s="183"/>
      <c r="AQ11" s="183"/>
      <c r="AR11" s="183"/>
      <c r="AS11" s="183"/>
      <c r="AT11" s="183">
        <v>14989</v>
      </c>
      <c r="AU11" s="183"/>
      <c r="AV11" s="183"/>
      <c r="AW11" s="183"/>
      <c r="AX11" s="183"/>
      <c r="AY11" s="183"/>
      <c r="AZ11" s="183"/>
      <c r="BA11" s="183">
        <v>6935</v>
      </c>
      <c r="BB11" s="183"/>
      <c r="BC11" s="183"/>
      <c r="BD11" s="183"/>
      <c r="BE11" s="183"/>
      <c r="BF11" s="183"/>
      <c r="BG11" s="183"/>
      <c r="BH11" s="183">
        <v>2450</v>
      </c>
      <c r="BI11" s="183"/>
      <c r="BJ11" s="183"/>
      <c r="BK11" s="183"/>
      <c r="BL11" s="183"/>
      <c r="BM11" s="183"/>
      <c r="BN11" s="183"/>
      <c r="BO11" s="183">
        <v>249</v>
      </c>
      <c r="BP11" s="183"/>
      <c r="BQ11" s="183"/>
      <c r="BR11" s="183"/>
      <c r="BS11" s="183"/>
      <c r="BT11" s="183"/>
      <c r="BU11" s="183"/>
    </row>
    <row r="12" spans="1:10" ht="5.25" customHeight="1">
      <c r="A12" s="5"/>
      <c r="B12" s="5"/>
      <c r="C12" s="5"/>
      <c r="D12" s="5"/>
      <c r="E12" s="5"/>
      <c r="F12" s="5"/>
      <c r="G12" s="5"/>
      <c r="H12" s="5"/>
      <c r="I12" s="5"/>
      <c r="J12" s="6"/>
    </row>
    <row r="13" spans="1:73" ht="3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3"/>
      <c r="BP13" s="3"/>
      <c r="BQ13" s="3"/>
      <c r="BR13" s="3"/>
      <c r="BS13" s="3"/>
      <c r="BT13" s="3"/>
      <c r="BU13" s="3"/>
    </row>
    <row r="14" spans="1:80" ht="37.5" customHeight="1">
      <c r="A14" s="210" t="s">
        <v>28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 t="s">
        <v>24</v>
      </c>
      <c r="L14" s="184"/>
      <c r="M14" s="184"/>
      <c r="N14" s="184"/>
      <c r="O14" s="184"/>
      <c r="P14" s="184"/>
      <c r="Q14" s="214"/>
      <c r="R14" s="184" t="s">
        <v>29</v>
      </c>
      <c r="S14" s="184"/>
      <c r="T14" s="184"/>
      <c r="U14" s="184"/>
      <c r="V14" s="184"/>
      <c r="W14" s="184"/>
      <c r="X14" s="184"/>
      <c r="Y14" s="184" t="s">
        <v>30</v>
      </c>
      <c r="Z14" s="184"/>
      <c r="AA14" s="184"/>
      <c r="AB14" s="184"/>
      <c r="AC14" s="184"/>
      <c r="AD14" s="184"/>
      <c r="AE14" s="184"/>
      <c r="AF14" s="184" t="s">
        <v>31</v>
      </c>
      <c r="AG14" s="184"/>
      <c r="AH14" s="184"/>
      <c r="AI14" s="184"/>
      <c r="AJ14" s="184"/>
      <c r="AK14" s="184"/>
      <c r="AL14" s="184"/>
      <c r="AM14" s="185" t="s">
        <v>32</v>
      </c>
      <c r="AN14" s="184"/>
      <c r="AO14" s="184"/>
      <c r="AP14" s="184"/>
      <c r="AQ14" s="184"/>
      <c r="AR14" s="184"/>
      <c r="AS14" s="184"/>
      <c r="AT14" s="184" t="s">
        <v>33</v>
      </c>
      <c r="AU14" s="184"/>
      <c r="AV14" s="184"/>
      <c r="AW14" s="184"/>
      <c r="AX14" s="184"/>
      <c r="AY14" s="184"/>
      <c r="AZ14" s="184"/>
      <c r="BA14" s="185" t="s">
        <v>34</v>
      </c>
      <c r="BB14" s="184"/>
      <c r="BC14" s="184"/>
      <c r="BD14" s="184"/>
      <c r="BE14" s="184"/>
      <c r="BF14" s="184"/>
      <c r="BG14" s="184"/>
      <c r="BH14" s="184" t="s">
        <v>36</v>
      </c>
      <c r="BI14" s="184"/>
      <c r="BJ14" s="184"/>
      <c r="BK14" s="184"/>
      <c r="BL14" s="184"/>
      <c r="BM14" s="184"/>
      <c r="BN14" s="184"/>
      <c r="BO14" s="184" t="s">
        <v>35</v>
      </c>
      <c r="BP14" s="184"/>
      <c r="BQ14" s="184"/>
      <c r="BR14" s="184"/>
      <c r="BS14" s="184"/>
      <c r="BT14" s="184"/>
      <c r="BU14" s="214"/>
      <c r="BV14" s="5"/>
      <c r="BW14" s="5"/>
      <c r="BX14" s="5"/>
      <c r="BY14" s="5"/>
      <c r="BZ14" s="5"/>
      <c r="CA14" s="5"/>
      <c r="CB14" s="5"/>
    </row>
    <row r="15" spans="1:10" ht="3" customHeight="1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73" ht="18" customHeight="1">
      <c r="A16" s="211" t="s">
        <v>240</v>
      </c>
      <c r="B16" s="211"/>
      <c r="C16" s="211"/>
      <c r="D16" s="211"/>
      <c r="E16" s="211"/>
      <c r="F16" s="211"/>
      <c r="G16" s="211"/>
      <c r="H16" s="211"/>
      <c r="I16" s="211"/>
      <c r="J16" s="212"/>
      <c r="K16" s="182">
        <v>655</v>
      </c>
      <c r="L16" s="182"/>
      <c r="M16" s="182"/>
      <c r="N16" s="182"/>
      <c r="O16" s="182"/>
      <c r="P16" s="182"/>
      <c r="Q16" s="182"/>
      <c r="R16" s="196">
        <v>2273</v>
      </c>
      <c r="S16" s="196"/>
      <c r="T16" s="196"/>
      <c r="U16" s="196"/>
      <c r="V16" s="196"/>
      <c r="W16" s="196"/>
      <c r="X16" s="196"/>
      <c r="Y16" s="196">
        <v>3294</v>
      </c>
      <c r="Z16" s="196"/>
      <c r="AA16" s="196"/>
      <c r="AB16" s="196"/>
      <c r="AC16" s="196"/>
      <c r="AD16" s="196"/>
      <c r="AE16" s="196"/>
      <c r="AF16" s="196">
        <v>26</v>
      </c>
      <c r="AG16" s="196"/>
      <c r="AH16" s="196"/>
      <c r="AI16" s="196"/>
      <c r="AJ16" s="196"/>
      <c r="AK16" s="196"/>
      <c r="AL16" s="196"/>
      <c r="AM16" s="196">
        <v>1480</v>
      </c>
      <c r="AN16" s="196"/>
      <c r="AO16" s="196"/>
      <c r="AP16" s="196"/>
      <c r="AQ16" s="196"/>
      <c r="AR16" s="196"/>
      <c r="AS16" s="196"/>
      <c r="AT16" s="196">
        <v>400</v>
      </c>
      <c r="AU16" s="196"/>
      <c r="AV16" s="196"/>
      <c r="AW16" s="196"/>
      <c r="AX16" s="196"/>
      <c r="AY16" s="196"/>
      <c r="AZ16" s="196"/>
      <c r="BA16" s="196">
        <v>2744</v>
      </c>
      <c r="BB16" s="196"/>
      <c r="BC16" s="196"/>
      <c r="BD16" s="196"/>
      <c r="BE16" s="196"/>
      <c r="BF16" s="196"/>
      <c r="BG16" s="196"/>
      <c r="BH16" s="196">
        <v>108256</v>
      </c>
      <c r="BI16" s="196"/>
      <c r="BJ16" s="196"/>
      <c r="BK16" s="196"/>
      <c r="BL16" s="196"/>
      <c r="BM16" s="196"/>
      <c r="BN16" s="196"/>
      <c r="BO16" s="196">
        <v>30</v>
      </c>
      <c r="BP16" s="196"/>
      <c r="BQ16" s="196"/>
      <c r="BR16" s="196"/>
      <c r="BS16" s="196"/>
      <c r="BT16" s="196"/>
      <c r="BU16" s="196"/>
    </row>
    <row r="17" spans="1:73" ht="18" customHeight="1">
      <c r="A17" s="187">
        <v>11</v>
      </c>
      <c r="B17" s="187"/>
      <c r="C17" s="187"/>
      <c r="D17" s="187"/>
      <c r="E17" s="187"/>
      <c r="F17" s="187"/>
      <c r="G17" s="187"/>
      <c r="H17" s="187"/>
      <c r="I17" s="187"/>
      <c r="J17" s="204"/>
      <c r="K17" s="182">
        <v>679</v>
      </c>
      <c r="L17" s="182"/>
      <c r="M17" s="182"/>
      <c r="N17" s="182"/>
      <c r="O17" s="182"/>
      <c r="P17" s="182"/>
      <c r="Q17" s="182"/>
      <c r="R17" s="196">
        <v>2253</v>
      </c>
      <c r="S17" s="196"/>
      <c r="T17" s="196"/>
      <c r="U17" s="196"/>
      <c r="V17" s="196"/>
      <c r="W17" s="196"/>
      <c r="X17" s="196"/>
      <c r="Y17" s="196">
        <v>3300</v>
      </c>
      <c r="Z17" s="196"/>
      <c r="AA17" s="196"/>
      <c r="AB17" s="196"/>
      <c r="AC17" s="196"/>
      <c r="AD17" s="196"/>
      <c r="AE17" s="196"/>
      <c r="AF17" s="196">
        <v>28</v>
      </c>
      <c r="AG17" s="196"/>
      <c r="AH17" s="196"/>
      <c r="AI17" s="196"/>
      <c r="AJ17" s="196"/>
      <c r="AK17" s="196"/>
      <c r="AL17" s="196"/>
      <c r="AM17" s="196">
        <v>1427</v>
      </c>
      <c r="AN17" s="196"/>
      <c r="AO17" s="196"/>
      <c r="AP17" s="196"/>
      <c r="AQ17" s="196"/>
      <c r="AR17" s="196"/>
      <c r="AS17" s="196"/>
      <c r="AT17" s="196">
        <v>408</v>
      </c>
      <c r="AU17" s="196"/>
      <c r="AV17" s="196"/>
      <c r="AW17" s="196"/>
      <c r="AX17" s="196"/>
      <c r="AY17" s="196"/>
      <c r="AZ17" s="196"/>
      <c r="BA17" s="196">
        <v>2673</v>
      </c>
      <c r="BB17" s="196"/>
      <c r="BC17" s="196"/>
      <c r="BD17" s="196"/>
      <c r="BE17" s="196"/>
      <c r="BF17" s="196"/>
      <c r="BG17" s="196"/>
      <c r="BH17" s="196">
        <v>108568</v>
      </c>
      <c r="BI17" s="196"/>
      <c r="BJ17" s="196"/>
      <c r="BK17" s="196"/>
      <c r="BL17" s="196"/>
      <c r="BM17" s="196"/>
      <c r="BN17" s="196"/>
      <c r="BO17" s="196">
        <v>30</v>
      </c>
      <c r="BP17" s="196"/>
      <c r="BQ17" s="196"/>
      <c r="BR17" s="196"/>
      <c r="BS17" s="196"/>
      <c r="BT17" s="196"/>
      <c r="BU17" s="196"/>
    </row>
    <row r="18" spans="1:73" s="19" customFormat="1" ht="18" customHeight="1">
      <c r="A18" s="187">
        <v>12</v>
      </c>
      <c r="B18" s="187"/>
      <c r="C18" s="187"/>
      <c r="D18" s="187"/>
      <c r="E18" s="187"/>
      <c r="F18" s="187"/>
      <c r="G18" s="187"/>
      <c r="H18" s="187"/>
      <c r="I18" s="187"/>
      <c r="J18" s="204"/>
      <c r="K18" s="182">
        <v>696</v>
      </c>
      <c r="L18" s="182"/>
      <c r="M18" s="182"/>
      <c r="N18" s="182"/>
      <c r="O18" s="182"/>
      <c r="P18" s="182"/>
      <c r="Q18" s="182"/>
      <c r="R18" s="196">
        <v>2246</v>
      </c>
      <c r="S18" s="196"/>
      <c r="T18" s="196"/>
      <c r="U18" s="196"/>
      <c r="V18" s="196"/>
      <c r="W18" s="196"/>
      <c r="X18" s="196"/>
      <c r="Y18" s="196">
        <v>3330</v>
      </c>
      <c r="Z18" s="196"/>
      <c r="AA18" s="196"/>
      <c r="AB18" s="196"/>
      <c r="AC18" s="196"/>
      <c r="AD18" s="196"/>
      <c r="AE18" s="196"/>
      <c r="AF18" s="196">
        <v>25</v>
      </c>
      <c r="AG18" s="196"/>
      <c r="AH18" s="196"/>
      <c r="AI18" s="196"/>
      <c r="AJ18" s="196"/>
      <c r="AK18" s="196"/>
      <c r="AL18" s="196"/>
      <c r="AM18" s="196">
        <v>1366</v>
      </c>
      <c r="AN18" s="196"/>
      <c r="AO18" s="196"/>
      <c r="AP18" s="196"/>
      <c r="AQ18" s="196"/>
      <c r="AR18" s="196"/>
      <c r="AS18" s="196"/>
      <c r="AT18" s="196">
        <v>398</v>
      </c>
      <c r="AU18" s="196"/>
      <c r="AV18" s="196"/>
      <c r="AW18" s="196"/>
      <c r="AX18" s="196"/>
      <c r="AY18" s="196"/>
      <c r="AZ18" s="196"/>
      <c r="BA18" s="196">
        <v>2673</v>
      </c>
      <c r="BB18" s="196"/>
      <c r="BC18" s="196"/>
      <c r="BD18" s="196"/>
      <c r="BE18" s="196"/>
      <c r="BF18" s="196"/>
      <c r="BG18" s="196"/>
      <c r="BH18" s="196">
        <v>108930</v>
      </c>
      <c r="BI18" s="196"/>
      <c r="BJ18" s="196"/>
      <c r="BK18" s="196"/>
      <c r="BL18" s="196"/>
      <c r="BM18" s="196"/>
      <c r="BN18" s="196"/>
      <c r="BO18" s="196">
        <v>30</v>
      </c>
      <c r="BP18" s="196"/>
      <c r="BQ18" s="196"/>
      <c r="BR18" s="196"/>
      <c r="BS18" s="196"/>
      <c r="BT18" s="196"/>
      <c r="BU18" s="196"/>
    </row>
    <row r="19" spans="1:73" s="19" customFormat="1" ht="18" customHeight="1">
      <c r="A19" s="187">
        <v>13</v>
      </c>
      <c r="B19" s="187"/>
      <c r="C19" s="187"/>
      <c r="D19" s="187"/>
      <c r="E19" s="187"/>
      <c r="F19" s="187"/>
      <c r="G19" s="187"/>
      <c r="H19" s="187"/>
      <c r="I19" s="187"/>
      <c r="J19" s="204"/>
      <c r="K19" s="182">
        <v>710</v>
      </c>
      <c r="L19" s="182"/>
      <c r="M19" s="182"/>
      <c r="N19" s="182"/>
      <c r="O19" s="182"/>
      <c r="P19" s="182"/>
      <c r="Q19" s="182"/>
      <c r="R19" s="196">
        <v>2225</v>
      </c>
      <c r="S19" s="196"/>
      <c r="T19" s="196"/>
      <c r="U19" s="196"/>
      <c r="V19" s="196"/>
      <c r="W19" s="196"/>
      <c r="X19" s="196"/>
      <c r="Y19" s="196">
        <v>3385</v>
      </c>
      <c r="Z19" s="196"/>
      <c r="AA19" s="196"/>
      <c r="AB19" s="196"/>
      <c r="AC19" s="196"/>
      <c r="AD19" s="196"/>
      <c r="AE19" s="196"/>
      <c r="AF19" s="196">
        <v>26</v>
      </c>
      <c r="AG19" s="196"/>
      <c r="AH19" s="196"/>
      <c r="AI19" s="196"/>
      <c r="AJ19" s="196"/>
      <c r="AK19" s="196"/>
      <c r="AL19" s="196"/>
      <c r="AM19" s="196">
        <v>1315</v>
      </c>
      <c r="AN19" s="196"/>
      <c r="AO19" s="196"/>
      <c r="AP19" s="196"/>
      <c r="AQ19" s="196"/>
      <c r="AR19" s="196"/>
      <c r="AS19" s="196"/>
      <c r="AT19" s="196">
        <v>392</v>
      </c>
      <c r="AU19" s="196"/>
      <c r="AV19" s="196"/>
      <c r="AW19" s="196"/>
      <c r="AX19" s="196"/>
      <c r="AY19" s="196"/>
      <c r="AZ19" s="196"/>
      <c r="BA19" s="196">
        <v>2622</v>
      </c>
      <c r="BB19" s="196"/>
      <c r="BC19" s="196"/>
      <c r="BD19" s="196"/>
      <c r="BE19" s="196"/>
      <c r="BF19" s="196"/>
      <c r="BG19" s="196"/>
      <c r="BH19" s="196">
        <v>107778</v>
      </c>
      <c r="BI19" s="196"/>
      <c r="BJ19" s="196"/>
      <c r="BK19" s="196"/>
      <c r="BL19" s="196"/>
      <c r="BM19" s="196"/>
      <c r="BN19" s="196"/>
      <c r="BO19" s="196">
        <v>30</v>
      </c>
      <c r="BP19" s="196"/>
      <c r="BQ19" s="196"/>
      <c r="BR19" s="196"/>
      <c r="BS19" s="196"/>
      <c r="BT19" s="196"/>
      <c r="BU19" s="196"/>
    </row>
    <row r="20" spans="1:97" s="26" customFormat="1" ht="18" customHeight="1">
      <c r="A20" s="192">
        <v>14</v>
      </c>
      <c r="B20" s="192"/>
      <c r="C20" s="192"/>
      <c r="D20" s="192"/>
      <c r="E20" s="192"/>
      <c r="F20" s="192"/>
      <c r="G20" s="192"/>
      <c r="H20" s="192"/>
      <c r="I20" s="192"/>
      <c r="J20" s="203"/>
      <c r="K20" s="183">
        <v>724</v>
      </c>
      <c r="L20" s="183"/>
      <c r="M20" s="183"/>
      <c r="N20" s="183"/>
      <c r="O20" s="183"/>
      <c r="P20" s="183"/>
      <c r="Q20" s="183"/>
      <c r="R20" s="195">
        <v>2219</v>
      </c>
      <c r="S20" s="195"/>
      <c r="T20" s="195"/>
      <c r="U20" s="195"/>
      <c r="V20" s="195"/>
      <c r="W20" s="195"/>
      <c r="X20" s="195"/>
      <c r="Y20" s="195">
        <v>3440</v>
      </c>
      <c r="Z20" s="195"/>
      <c r="AA20" s="195"/>
      <c r="AB20" s="195"/>
      <c r="AC20" s="195"/>
      <c r="AD20" s="195"/>
      <c r="AE20" s="195"/>
      <c r="AF20" s="195">
        <v>26</v>
      </c>
      <c r="AG20" s="195"/>
      <c r="AH20" s="195"/>
      <c r="AI20" s="195"/>
      <c r="AJ20" s="195"/>
      <c r="AK20" s="195"/>
      <c r="AL20" s="195"/>
      <c r="AM20" s="195">
        <v>1289</v>
      </c>
      <c r="AN20" s="195"/>
      <c r="AO20" s="195"/>
      <c r="AP20" s="195"/>
      <c r="AQ20" s="195"/>
      <c r="AR20" s="195"/>
      <c r="AS20" s="195"/>
      <c r="AT20" s="195">
        <v>378</v>
      </c>
      <c r="AU20" s="195"/>
      <c r="AV20" s="195"/>
      <c r="AW20" s="195"/>
      <c r="AX20" s="195"/>
      <c r="AY20" s="195"/>
      <c r="AZ20" s="195"/>
      <c r="BA20" s="195">
        <v>2600</v>
      </c>
      <c r="BB20" s="195"/>
      <c r="BC20" s="195"/>
      <c r="BD20" s="195"/>
      <c r="BE20" s="195"/>
      <c r="BF20" s="195"/>
      <c r="BG20" s="195"/>
      <c r="BH20" s="195">
        <v>108017</v>
      </c>
      <c r="BI20" s="195"/>
      <c r="BJ20" s="195"/>
      <c r="BK20" s="195"/>
      <c r="BL20" s="195"/>
      <c r="BM20" s="195"/>
      <c r="BN20" s="195"/>
      <c r="BO20" s="195">
        <v>30</v>
      </c>
      <c r="BP20" s="195"/>
      <c r="BQ20" s="195"/>
      <c r="BR20" s="195"/>
      <c r="BS20" s="195"/>
      <c r="BT20" s="195"/>
      <c r="BU20" s="195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</row>
    <row r="21" spans="1:97" ht="3" customHeight="1" thickBot="1">
      <c r="A21" s="7"/>
      <c r="B21" s="7"/>
      <c r="C21" s="7"/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</row>
    <row r="22" spans="1:73" ht="11.25">
      <c r="A22" s="205" t="s">
        <v>309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0" t="s">
        <v>219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</row>
    <row r="23" spans="1:90" ht="11.2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</row>
    <row r="24" ht="55.5" customHeight="1"/>
    <row r="25" spans="1:73" ht="30" customHeight="1">
      <c r="A25" s="202" t="s">
        <v>338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</row>
    <row r="26" spans="1:73" ht="12" thickBot="1">
      <c r="A26" s="10"/>
      <c r="B26" s="10"/>
      <c r="C26" s="10"/>
      <c r="D26" s="10"/>
      <c r="E26" s="10"/>
      <c r="F26" s="10"/>
      <c r="G26" s="10"/>
      <c r="H26" s="10"/>
      <c r="I26" s="206" t="s">
        <v>37</v>
      </c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7"/>
      <c r="BP26" s="27"/>
      <c r="BQ26" s="27"/>
      <c r="BR26" s="27"/>
      <c r="BS26" s="27"/>
      <c r="BT26" s="27"/>
      <c r="BU26" s="27"/>
    </row>
    <row r="27" spans="9:74" ht="37.5" customHeight="1">
      <c r="I27" s="230" t="s">
        <v>41</v>
      </c>
      <c r="J27" s="230"/>
      <c r="K27" s="230"/>
      <c r="L27" s="230"/>
      <c r="M27" s="230"/>
      <c r="N27" s="230"/>
      <c r="O27" s="230"/>
      <c r="P27" s="210"/>
      <c r="Q27" s="231" t="s">
        <v>177</v>
      </c>
      <c r="R27" s="189"/>
      <c r="S27" s="189"/>
      <c r="T27" s="189"/>
      <c r="U27" s="189"/>
      <c r="V27" s="189"/>
      <c r="W27" s="190"/>
      <c r="X27" s="188" t="s">
        <v>178</v>
      </c>
      <c r="Y27" s="189"/>
      <c r="Z27" s="189"/>
      <c r="AA27" s="189"/>
      <c r="AB27" s="189"/>
      <c r="AC27" s="189"/>
      <c r="AD27" s="190"/>
      <c r="AE27" s="201" t="s">
        <v>38</v>
      </c>
      <c r="AF27" s="189"/>
      <c r="AG27" s="189"/>
      <c r="AH27" s="189"/>
      <c r="AI27" s="189"/>
      <c r="AJ27" s="189"/>
      <c r="AK27" s="190"/>
      <c r="AL27" s="201" t="s">
        <v>39</v>
      </c>
      <c r="AM27" s="189"/>
      <c r="AN27" s="189"/>
      <c r="AO27" s="189"/>
      <c r="AP27" s="189"/>
      <c r="AQ27" s="189"/>
      <c r="AR27" s="190"/>
      <c r="AS27" s="188" t="s">
        <v>40</v>
      </c>
      <c r="AT27" s="189"/>
      <c r="AU27" s="189"/>
      <c r="AV27" s="189"/>
      <c r="AW27" s="189"/>
      <c r="AX27" s="189"/>
      <c r="AY27" s="190"/>
      <c r="AZ27" s="188" t="s">
        <v>179</v>
      </c>
      <c r="BA27" s="189"/>
      <c r="BB27" s="189"/>
      <c r="BC27" s="189"/>
      <c r="BD27" s="189"/>
      <c r="BE27" s="189"/>
      <c r="BF27" s="189"/>
      <c r="BG27" s="190"/>
      <c r="BH27" s="197" t="s">
        <v>180</v>
      </c>
      <c r="BI27" s="198"/>
      <c r="BJ27" s="198"/>
      <c r="BK27" s="198"/>
      <c r="BL27" s="198"/>
      <c r="BM27" s="198"/>
      <c r="BN27" s="199"/>
      <c r="BO27" s="12"/>
      <c r="BP27" s="5"/>
      <c r="BQ27" s="5"/>
      <c r="BR27" s="5"/>
      <c r="BS27" s="5"/>
      <c r="BT27" s="5"/>
      <c r="BU27" s="5"/>
      <c r="BV27" s="5"/>
    </row>
    <row r="28" spans="9:68" ht="3" customHeight="1">
      <c r="I28" s="3"/>
      <c r="J28" s="3"/>
      <c r="K28" s="3"/>
      <c r="L28" s="3"/>
      <c r="M28" s="3"/>
      <c r="N28" s="3"/>
      <c r="O28" s="3"/>
      <c r="P28" s="3"/>
      <c r="Q28" s="21"/>
      <c r="R28" s="22"/>
      <c r="S28" s="22"/>
      <c r="T28" s="22"/>
      <c r="U28" s="22"/>
      <c r="V28" s="22"/>
      <c r="W28" s="22"/>
      <c r="X28" s="2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5"/>
      <c r="BP28" s="5"/>
    </row>
    <row r="29" spans="9:68" ht="18" customHeight="1">
      <c r="I29" s="211" t="s">
        <v>333</v>
      </c>
      <c r="J29" s="211"/>
      <c r="K29" s="211"/>
      <c r="L29" s="211"/>
      <c r="M29" s="211"/>
      <c r="N29" s="211"/>
      <c r="O29" s="211"/>
      <c r="P29" s="212"/>
      <c r="Q29" s="224">
        <v>1</v>
      </c>
      <c r="R29" s="187"/>
      <c r="S29" s="187"/>
      <c r="T29" s="187"/>
      <c r="U29" s="187"/>
      <c r="V29" s="187"/>
      <c r="W29" s="187"/>
      <c r="X29" s="186">
        <v>6</v>
      </c>
      <c r="Y29" s="187"/>
      <c r="Z29" s="187"/>
      <c r="AA29" s="187"/>
      <c r="AB29" s="187"/>
      <c r="AC29" s="187"/>
      <c r="AD29" s="187"/>
      <c r="AE29" s="186">
        <v>1</v>
      </c>
      <c r="AF29" s="187"/>
      <c r="AG29" s="187"/>
      <c r="AH29" s="187"/>
      <c r="AI29" s="187"/>
      <c r="AJ29" s="187"/>
      <c r="AK29" s="187"/>
      <c r="AL29" s="186">
        <v>1</v>
      </c>
      <c r="AM29" s="187"/>
      <c r="AN29" s="187"/>
      <c r="AO29" s="187"/>
      <c r="AP29" s="187"/>
      <c r="AQ29" s="187"/>
      <c r="AR29" s="187"/>
      <c r="AS29" s="186">
        <v>0</v>
      </c>
      <c r="AT29" s="187"/>
      <c r="AU29" s="187"/>
      <c r="AV29" s="187"/>
      <c r="AW29" s="187"/>
      <c r="AX29" s="187"/>
      <c r="AY29" s="187"/>
      <c r="AZ29" s="186">
        <v>0</v>
      </c>
      <c r="BA29" s="187"/>
      <c r="BB29" s="187"/>
      <c r="BC29" s="187"/>
      <c r="BD29" s="187"/>
      <c r="BE29" s="187"/>
      <c r="BF29" s="187"/>
      <c r="BG29" s="187"/>
      <c r="BH29" s="186">
        <v>72</v>
      </c>
      <c r="BI29" s="187"/>
      <c r="BJ29" s="187"/>
      <c r="BK29" s="187"/>
      <c r="BL29" s="187"/>
      <c r="BM29" s="187"/>
      <c r="BN29" s="187"/>
      <c r="BO29" s="193"/>
      <c r="BP29" s="194"/>
    </row>
    <row r="30" spans="9:68" ht="18" customHeight="1">
      <c r="I30" s="228" t="s">
        <v>220</v>
      </c>
      <c r="J30" s="228"/>
      <c r="K30" s="228"/>
      <c r="L30" s="228"/>
      <c r="M30" s="228"/>
      <c r="N30" s="228"/>
      <c r="O30" s="228"/>
      <c r="P30" s="229"/>
      <c r="Q30" s="224">
        <v>0</v>
      </c>
      <c r="R30" s="187"/>
      <c r="S30" s="187"/>
      <c r="T30" s="187"/>
      <c r="U30" s="187"/>
      <c r="V30" s="187"/>
      <c r="W30" s="187"/>
      <c r="X30" s="186">
        <v>11</v>
      </c>
      <c r="Y30" s="187"/>
      <c r="Z30" s="187"/>
      <c r="AA30" s="187"/>
      <c r="AB30" s="187"/>
      <c r="AC30" s="187"/>
      <c r="AD30" s="187"/>
      <c r="AE30" s="186">
        <v>1</v>
      </c>
      <c r="AF30" s="187"/>
      <c r="AG30" s="187"/>
      <c r="AH30" s="187"/>
      <c r="AI30" s="187"/>
      <c r="AJ30" s="187"/>
      <c r="AK30" s="187"/>
      <c r="AL30" s="186">
        <v>0</v>
      </c>
      <c r="AM30" s="187"/>
      <c r="AN30" s="187"/>
      <c r="AO30" s="187"/>
      <c r="AP30" s="187"/>
      <c r="AQ30" s="187"/>
      <c r="AR30" s="187"/>
      <c r="AS30" s="186">
        <v>0</v>
      </c>
      <c r="AT30" s="187"/>
      <c r="AU30" s="187"/>
      <c r="AV30" s="187"/>
      <c r="AW30" s="187"/>
      <c r="AX30" s="187"/>
      <c r="AY30" s="187"/>
      <c r="AZ30" s="186">
        <v>0</v>
      </c>
      <c r="BA30" s="187"/>
      <c r="BB30" s="187"/>
      <c r="BC30" s="187"/>
      <c r="BD30" s="187"/>
      <c r="BE30" s="187"/>
      <c r="BF30" s="187"/>
      <c r="BG30" s="187"/>
      <c r="BH30" s="186">
        <v>116</v>
      </c>
      <c r="BI30" s="187"/>
      <c r="BJ30" s="187"/>
      <c r="BK30" s="187"/>
      <c r="BL30" s="187"/>
      <c r="BM30" s="187"/>
      <c r="BN30" s="187"/>
      <c r="BO30" s="193"/>
      <c r="BP30" s="194"/>
    </row>
    <row r="31" spans="9:68" s="16" customFormat="1" ht="18" customHeight="1">
      <c r="I31" s="222" t="s">
        <v>221</v>
      </c>
      <c r="J31" s="222"/>
      <c r="K31" s="222"/>
      <c r="L31" s="222"/>
      <c r="M31" s="222"/>
      <c r="N31" s="222"/>
      <c r="O31" s="222"/>
      <c r="P31" s="223"/>
      <c r="Q31" s="224">
        <v>0</v>
      </c>
      <c r="R31" s="187"/>
      <c r="S31" s="187"/>
      <c r="T31" s="187"/>
      <c r="U31" s="187"/>
      <c r="V31" s="187"/>
      <c r="W31" s="187"/>
      <c r="X31" s="186">
        <v>12</v>
      </c>
      <c r="Y31" s="187"/>
      <c r="Z31" s="187"/>
      <c r="AA31" s="187"/>
      <c r="AB31" s="187"/>
      <c r="AC31" s="187"/>
      <c r="AD31" s="187"/>
      <c r="AE31" s="186">
        <v>1</v>
      </c>
      <c r="AF31" s="187"/>
      <c r="AG31" s="187"/>
      <c r="AH31" s="187"/>
      <c r="AI31" s="187"/>
      <c r="AJ31" s="187"/>
      <c r="AK31" s="187"/>
      <c r="AL31" s="186">
        <v>1</v>
      </c>
      <c r="AM31" s="187"/>
      <c r="AN31" s="187"/>
      <c r="AO31" s="187"/>
      <c r="AP31" s="187"/>
      <c r="AQ31" s="187"/>
      <c r="AR31" s="187"/>
      <c r="AS31" s="186">
        <v>0</v>
      </c>
      <c r="AT31" s="187"/>
      <c r="AU31" s="187"/>
      <c r="AV31" s="187"/>
      <c r="AW31" s="187"/>
      <c r="AX31" s="187"/>
      <c r="AY31" s="187"/>
      <c r="AZ31" s="186">
        <v>0</v>
      </c>
      <c r="BA31" s="187"/>
      <c r="BB31" s="187"/>
      <c r="BC31" s="187"/>
      <c r="BD31" s="187"/>
      <c r="BE31" s="187"/>
      <c r="BF31" s="187"/>
      <c r="BG31" s="187"/>
      <c r="BH31" s="186">
        <v>98</v>
      </c>
      <c r="BI31" s="187"/>
      <c r="BJ31" s="187"/>
      <c r="BK31" s="187"/>
      <c r="BL31" s="187"/>
      <c r="BM31" s="187"/>
      <c r="BN31" s="187"/>
      <c r="BO31" s="208"/>
      <c r="BP31" s="209"/>
    </row>
    <row r="32" spans="9:68" s="16" customFormat="1" ht="18" customHeight="1">
      <c r="I32" s="222" t="s">
        <v>241</v>
      </c>
      <c r="J32" s="222"/>
      <c r="K32" s="222"/>
      <c r="L32" s="222"/>
      <c r="M32" s="222"/>
      <c r="N32" s="222"/>
      <c r="O32" s="222"/>
      <c r="P32" s="223"/>
      <c r="Q32" s="224">
        <v>0</v>
      </c>
      <c r="R32" s="187"/>
      <c r="S32" s="187"/>
      <c r="T32" s="187"/>
      <c r="U32" s="187"/>
      <c r="V32" s="187"/>
      <c r="W32" s="187"/>
      <c r="X32" s="186">
        <v>7</v>
      </c>
      <c r="Y32" s="187"/>
      <c r="Z32" s="187"/>
      <c r="AA32" s="187"/>
      <c r="AB32" s="187"/>
      <c r="AC32" s="187"/>
      <c r="AD32" s="187"/>
      <c r="AE32" s="186">
        <v>0</v>
      </c>
      <c r="AF32" s="187"/>
      <c r="AG32" s="187"/>
      <c r="AH32" s="187"/>
      <c r="AI32" s="187"/>
      <c r="AJ32" s="187"/>
      <c r="AK32" s="187"/>
      <c r="AL32" s="186">
        <v>0</v>
      </c>
      <c r="AM32" s="187"/>
      <c r="AN32" s="187"/>
      <c r="AO32" s="187"/>
      <c r="AP32" s="187"/>
      <c r="AQ32" s="187"/>
      <c r="AR32" s="187"/>
      <c r="AS32" s="186">
        <v>0</v>
      </c>
      <c r="AT32" s="187"/>
      <c r="AU32" s="187"/>
      <c r="AV32" s="187"/>
      <c r="AW32" s="187"/>
      <c r="AX32" s="187"/>
      <c r="AY32" s="187"/>
      <c r="AZ32" s="186">
        <v>0</v>
      </c>
      <c r="BA32" s="187"/>
      <c r="BB32" s="187"/>
      <c r="BC32" s="187"/>
      <c r="BD32" s="187"/>
      <c r="BE32" s="187"/>
      <c r="BF32" s="187"/>
      <c r="BG32" s="187"/>
      <c r="BH32" s="186">
        <v>82</v>
      </c>
      <c r="BI32" s="187"/>
      <c r="BJ32" s="187"/>
      <c r="BK32" s="187"/>
      <c r="BL32" s="187"/>
      <c r="BM32" s="187"/>
      <c r="BN32" s="187"/>
      <c r="BO32" s="208"/>
      <c r="BP32" s="209"/>
    </row>
    <row r="33" spans="9:68" s="16" customFormat="1" ht="18" customHeight="1">
      <c r="I33" s="225" t="s">
        <v>242</v>
      </c>
      <c r="J33" s="225"/>
      <c r="K33" s="225"/>
      <c r="L33" s="225"/>
      <c r="M33" s="225"/>
      <c r="N33" s="225"/>
      <c r="O33" s="225"/>
      <c r="P33" s="226"/>
      <c r="Q33" s="227">
        <v>2</v>
      </c>
      <c r="R33" s="192"/>
      <c r="S33" s="192"/>
      <c r="T33" s="192"/>
      <c r="U33" s="192"/>
      <c r="V33" s="192"/>
      <c r="W33" s="192"/>
      <c r="X33" s="191">
        <v>5</v>
      </c>
      <c r="Y33" s="192"/>
      <c r="Z33" s="192"/>
      <c r="AA33" s="192"/>
      <c r="AB33" s="192"/>
      <c r="AC33" s="192"/>
      <c r="AD33" s="192"/>
      <c r="AE33" s="191">
        <v>1</v>
      </c>
      <c r="AF33" s="192"/>
      <c r="AG33" s="192"/>
      <c r="AH33" s="192"/>
      <c r="AI33" s="192"/>
      <c r="AJ33" s="192"/>
      <c r="AK33" s="192"/>
      <c r="AL33" s="191">
        <v>0</v>
      </c>
      <c r="AM33" s="192"/>
      <c r="AN33" s="192"/>
      <c r="AO33" s="192"/>
      <c r="AP33" s="192"/>
      <c r="AQ33" s="192"/>
      <c r="AR33" s="192"/>
      <c r="AS33" s="191">
        <v>0</v>
      </c>
      <c r="AT33" s="192"/>
      <c r="AU33" s="192"/>
      <c r="AV33" s="192"/>
      <c r="AW33" s="192"/>
      <c r="AX33" s="192"/>
      <c r="AY33" s="192"/>
      <c r="AZ33" s="191">
        <v>0</v>
      </c>
      <c r="BA33" s="192"/>
      <c r="BB33" s="192"/>
      <c r="BC33" s="192"/>
      <c r="BD33" s="192"/>
      <c r="BE33" s="192"/>
      <c r="BF33" s="192"/>
      <c r="BG33" s="192"/>
      <c r="BH33" s="191">
        <v>95</v>
      </c>
      <c r="BI33" s="192"/>
      <c r="BJ33" s="192"/>
      <c r="BK33" s="192"/>
      <c r="BL33" s="192"/>
      <c r="BM33" s="192"/>
      <c r="BN33" s="192"/>
      <c r="BO33" s="208"/>
      <c r="BP33" s="209"/>
    </row>
    <row r="34" spans="9:73" ht="3" customHeight="1">
      <c r="I34" s="5"/>
      <c r="J34" s="5"/>
      <c r="K34" s="5"/>
      <c r="L34" s="5"/>
      <c r="M34" s="5"/>
      <c r="N34" s="5"/>
      <c r="O34" s="5"/>
      <c r="P34" s="5"/>
      <c r="Q34" s="23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5"/>
      <c r="BP34" s="5"/>
      <c r="BQ34" s="5"/>
      <c r="BR34" s="5"/>
      <c r="BS34" s="5"/>
      <c r="BT34" s="5"/>
      <c r="BU34" s="5"/>
    </row>
    <row r="35" spans="9:81" ht="3" customHeight="1" thickBot="1">
      <c r="I35" s="11"/>
      <c r="J35" s="11"/>
      <c r="K35" s="11"/>
      <c r="L35" s="11"/>
      <c r="M35" s="11"/>
      <c r="N35" s="11"/>
      <c r="O35" s="11"/>
      <c r="P35" s="11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9:74" ht="37.5" customHeight="1">
      <c r="I36" s="230" t="s">
        <v>41</v>
      </c>
      <c r="J36" s="230"/>
      <c r="K36" s="230"/>
      <c r="L36" s="230"/>
      <c r="M36" s="230"/>
      <c r="N36" s="230"/>
      <c r="O36" s="230"/>
      <c r="P36" s="210"/>
      <c r="Q36" s="188" t="s">
        <v>181</v>
      </c>
      <c r="R36" s="189"/>
      <c r="S36" s="189"/>
      <c r="T36" s="189"/>
      <c r="U36" s="189"/>
      <c r="V36" s="189"/>
      <c r="W36" s="190"/>
      <c r="X36" s="197" t="s">
        <v>222</v>
      </c>
      <c r="Y36" s="198"/>
      <c r="Z36" s="198"/>
      <c r="AA36" s="198"/>
      <c r="AB36" s="198"/>
      <c r="AC36" s="198"/>
      <c r="AD36" s="199"/>
      <c r="AE36" s="201" t="s">
        <v>182</v>
      </c>
      <c r="AF36" s="189"/>
      <c r="AG36" s="189"/>
      <c r="AH36" s="189"/>
      <c r="AI36" s="189"/>
      <c r="AJ36" s="189"/>
      <c r="AK36" s="190"/>
      <c r="AL36" s="188" t="s">
        <v>44</v>
      </c>
      <c r="AM36" s="189"/>
      <c r="AN36" s="189"/>
      <c r="AO36" s="189"/>
      <c r="AP36" s="189"/>
      <c r="AQ36" s="189"/>
      <c r="AR36" s="190"/>
      <c r="AS36" s="188" t="s">
        <v>183</v>
      </c>
      <c r="AT36" s="189"/>
      <c r="AU36" s="189"/>
      <c r="AV36" s="189"/>
      <c r="AW36" s="189"/>
      <c r="AX36" s="189"/>
      <c r="AY36" s="190"/>
      <c r="AZ36" s="188" t="s">
        <v>42</v>
      </c>
      <c r="BA36" s="189"/>
      <c r="BB36" s="189"/>
      <c r="BC36" s="189"/>
      <c r="BD36" s="189"/>
      <c r="BE36" s="189"/>
      <c r="BF36" s="189"/>
      <c r="BG36" s="190"/>
      <c r="BH36" s="188" t="s">
        <v>184</v>
      </c>
      <c r="BI36" s="189"/>
      <c r="BJ36" s="189"/>
      <c r="BK36" s="189"/>
      <c r="BL36" s="189"/>
      <c r="BM36" s="189"/>
      <c r="BN36" s="190"/>
      <c r="BO36" s="12"/>
      <c r="BP36" s="5"/>
      <c r="BQ36" s="5"/>
      <c r="BR36" s="5"/>
      <c r="BS36" s="5"/>
      <c r="BT36" s="5"/>
      <c r="BU36" s="5"/>
      <c r="BV36" s="5"/>
    </row>
    <row r="37" spans="9:68" ht="3" customHeight="1">
      <c r="I37" s="3"/>
      <c r="J37" s="3"/>
      <c r="K37" s="3"/>
      <c r="L37" s="3"/>
      <c r="M37" s="3"/>
      <c r="N37" s="3"/>
      <c r="O37" s="3"/>
      <c r="P37" s="3"/>
      <c r="Q37" s="21"/>
      <c r="R37" s="22"/>
      <c r="S37" s="22"/>
      <c r="T37" s="22"/>
      <c r="U37" s="22"/>
      <c r="V37" s="22"/>
      <c r="W37" s="22"/>
      <c r="X37" s="22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5"/>
      <c r="BP37" s="5"/>
    </row>
    <row r="38" spans="9:68" ht="18" customHeight="1">
      <c r="I38" s="211" t="s">
        <v>333</v>
      </c>
      <c r="J38" s="211"/>
      <c r="K38" s="211"/>
      <c r="L38" s="211"/>
      <c r="M38" s="211"/>
      <c r="N38" s="211"/>
      <c r="O38" s="211"/>
      <c r="P38" s="212"/>
      <c r="Q38" s="224" t="s">
        <v>156</v>
      </c>
      <c r="R38" s="187"/>
      <c r="S38" s="187"/>
      <c r="T38" s="187"/>
      <c r="U38" s="187"/>
      <c r="V38" s="187"/>
      <c r="W38" s="187"/>
      <c r="X38" s="186" t="s">
        <v>156</v>
      </c>
      <c r="Y38" s="187"/>
      <c r="Z38" s="187"/>
      <c r="AA38" s="187"/>
      <c r="AB38" s="187"/>
      <c r="AC38" s="187"/>
      <c r="AD38" s="187"/>
      <c r="AE38" s="186">
        <v>2</v>
      </c>
      <c r="AF38" s="187"/>
      <c r="AG38" s="187"/>
      <c r="AH38" s="187"/>
      <c r="AI38" s="187"/>
      <c r="AJ38" s="187"/>
      <c r="AK38" s="187"/>
      <c r="AL38" s="186">
        <v>3</v>
      </c>
      <c r="AM38" s="187"/>
      <c r="AN38" s="187"/>
      <c r="AO38" s="187"/>
      <c r="AP38" s="187"/>
      <c r="AQ38" s="187"/>
      <c r="AR38" s="187"/>
      <c r="AS38" s="186">
        <v>1</v>
      </c>
      <c r="AT38" s="187"/>
      <c r="AU38" s="187"/>
      <c r="AV38" s="187"/>
      <c r="AW38" s="187"/>
      <c r="AX38" s="187"/>
      <c r="AY38" s="187"/>
      <c r="AZ38" s="186">
        <v>1061</v>
      </c>
      <c r="BA38" s="187"/>
      <c r="BB38" s="187"/>
      <c r="BC38" s="187"/>
      <c r="BD38" s="187"/>
      <c r="BE38" s="187"/>
      <c r="BF38" s="187"/>
      <c r="BG38" s="187"/>
      <c r="BH38" s="186" t="s">
        <v>156</v>
      </c>
      <c r="BI38" s="187"/>
      <c r="BJ38" s="187"/>
      <c r="BK38" s="187"/>
      <c r="BL38" s="187"/>
      <c r="BM38" s="187"/>
      <c r="BN38" s="187"/>
      <c r="BO38" s="193"/>
      <c r="BP38" s="194"/>
    </row>
    <row r="39" spans="9:68" ht="18" customHeight="1">
      <c r="I39" s="228" t="s">
        <v>220</v>
      </c>
      <c r="J39" s="228"/>
      <c r="K39" s="228"/>
      <c r="L39" s="228"/>
      <c r="M39" s="228"/>
      <c r="N39" s="228"/>
      <c r="O39" s="228"/>
      <c r="P39" s="229"/>
      <c r="Q39" s="224">
        <v>30</v>
      </c>
      <c r="R39" s="187"/>
      <c r="S39" s="187"/>
      <c r="T39" s="187"/>
      <c r="U39" s="187"/>
      <c r="V39" s="187"/>
      <c r="W39" s="187"/>
      <c r="X39" s="186">
        <v>2</v>
      </c>
      <c r="Y39" s="187"/>
      <c r="Z39" s="187"/>
      <c r="AA39" s="187"/>
      <c r="AB39" s="187"/>
      <c r="AC39" s="187"/>
      <c r="AD39" s="187"/>
      <c r="AE39" s="186">
        <v>3</v>
      </c>
      <c r="AF39" s="187"/>
      <c r="AG39" s="187"/>
      <c r="AH39" s="187"/>
      <c r="AI39" s="187"/>
      <c r="AJ39" s="187"/>
      <c r="AK39" s="187"/>
      <c r="AL39" s="186">
        <v>19</v>
      </c>
      <c r="AM39" s="187"/>
      <c r="AN39" s="187"/>
      <c r="AO39" s="187"/>
      <c r="AP39" s="187"/>
      <c r="AQ39" s="187"/>
      <c r="AR39" s="187"/>
      <c r="AS39" s="186">
        <v>2</v>
      </c>
      <c r="AT39" s="187"/>
      <c r="AU39" s="187"/>
      <c r="AV39" s="187"/>
      <c r="AW39" s="187"/>
      <c r="AX39" s="187"/>
      <c r="AY39" s="187"/>
      <c r="AZ39" s="186">
        <v>574</v>
      </c>
      <c r="BA39" s="187"/>
      <c r="BB39" s="187"/>
      <c r="BC39" s="187"/>
      <c r="BD39" s="187"/>
      <c r="BE39" s="187"/>
      <c r="BF39" s="187"/>
      <c r="BG39" s="187"/>
      <c r="BH39" s="186">
        <v>1</v>
      </c>
      <c r="BI39" s="187"/>
      <c r="BJ39" s="187"/>
      <c r="BK39" s="187"/>
      <c r="BL39" s="187"/>
      <c r="BM39" s="187"/>
      <c r="BN39" s="187"/>
      <c r="BO39" s="193"/>
      <c r="BP39" s="194"/>
    </row>
    <row r="40" spans="9:68" s="16" customFormat="1" ht="18" customHeight="1">
      <c r="I40" s="222" t="s">
        <v>221</v>
      </c>
      <c r="J40" s="222"/>
      <c r="K40" s="222"/>
      <c r="L40" s="222"/>
      <c r="M40" s="222"/>
      <c r="N40" s="222"/>
      <c r="O40" s="222"/>
      <c r="P40" s="223"/>
      <c r="Q40" s="224">
        <v>32</v>
      </c>
      <c r="R40" s="187"/>
      <c r="S40" s="187"/>
      <c r="T40" s="187"/>
      <c r="U40" s="187"/>
      <c r="V40" s="187"/>
      <c r="W40" s="187"/>
      <c r="X40" s="186">
        <v>2</v>
      </c>
      <c r="Y40" s="187"/>
      <c r="Z40" s="187"/>
      <c r="AA40" s="187"/>
      <c r="AB40" s="187"/>
      <c r="AC40" s="187"/>
      <c r="AD40" s="187"/>
      <c r="AE40" s="186">
        <v>4</v>
      </c>
      <c r="AF40" s="187"/>
      <c r="AG40" s="187"/>
      <c r="AH40" s="187"/>
      <c r="AI40" s="187"/>
      <c r="AJ40" s="187"/>
      <c r="AK40" s="187"/>
      <c r="AL40" s="186">
        <v>18</v>
      </c>
      <c r="AM40" s="187"/>
      <c r="AN40" s="187"/>
      <c r="AO40" s="187"/>
      <c r="AP40" s="187"/>
      <c r="AQ40" s="187"/>
      <c r="AR40" s="187"/>
      <c r="AS40" s="186">
        <v>3</v>
      </c>
      <c r="AT40" s="187"/>
      <c r="AU40" s="187"/>
      <c r="AV40" s="187"/>
      <c r="AW40" s="187"/>
      <c r="AX40" s="187"/>
      <c r="AY40" s="187"/>
      <c r="AZ40" s="186">
        <v>393</v>
      </c>
      <c r="BA40" s="187"/>
      <c r="BB40" s="187"/>
      <c r="BC40" s="187"/>
      <c r="BD40" s="187"/>
      <c r="BE40" s="187"/>
      <c r="BF40" s="187"/>
      <c r="BG40" s="187"/>
      <c r="BH40" s="186">
        <v>17</v>
      </c>
      <c r="BI40" s="187"/>
      <c r="BJ40" s="187"/>
      <c r="BK40" s="187"/>
      <c r="BL40" s="187"/>
      <c r="BM40" s="187"/>
      <c r="BN40" s="187"/>
      <c r="BO40" s="208"/>
      <c r="BP40" s="209"/>
    </row>
    <row r="41" spans="9:68" s="16" customFormat="1" ht="18" customHeight="1">
      <c r="I41" s="222" t="s">
        <v>241</v>
      </c>
      <c r="J41" s="222"/>
      <c r="K41" s="222"/>
      <c r="L41" s="222"/>
      <c r="M41" s="222"/>
      <c r="N41" s="222"/>
      <c r="O41" s="222"/>
      <c r="P41" s="223"/>
      <c r="Q41" s="224">
        <v>30</v>
      </c>
      <c r="R41" s="187"/>
      <c r="S41" s="187"/>
      <c r="T41" s="187"/>
      <c r="U41" s="187"/>
      <c r="V41" s="187"/>
      <c r="W41" s="187"/>
      <c r="X41" s="186">
        <v>3</v>
      </c>
      <c r="Y41" s="187"/>
      <c r="Z41" s="187"/>
      <c r="AA41" s="187"/>
      <c r="AB41" s="187"/>
      <c r="AC41" s="187"/>
      <c r="AD41" s="187"/>
      <c r="AE41" s="186">
        <v>3</v>
      </c>
      <c r="AF41" s="187"/>
      <c r="AG41" s="187"/>
      <c r="AH41" s="187"/>
      <c r="AI41" s="187"/>
      <c r="AJ41" s="187"/>
      <c r="AK41" s="187"/>
      <c r="AL41" s="186">
        <v>16</v>
      </c>
      <c r="AM41" s="187"/>
      <c r="AN41" s="187"/>
      <c r="AO41" s="187"/>
      <c r="AP41" s="187"/>
      <c r="AQ41" s="187"/>
      <c r="AR41" s="187"/>
      <c r="AS41" s="186">
        <v>3</v>
      </c>
      <c r="AT41" s="187"/>
      <c r="AU41" s="187"/>
      <c r="AV41" s="187"/>
      <c r="AW41" s="187"/>
      <c r="AX41" s="187"/>
      <c r="AY41" s="187"/>
      <c r="AZ41" s="186">
        <v>497</v>
      </c>
      <c r="BA41" s="187"/>
      <c r="BB41" s="187"/>
      <c r="BC41" s="187"/>
      <c r="BD41" s="187"/>
      <c r="BE41" s="187"/>
      <c r="BF41" s="187"/>
      <c r="BG41" s="187"/>
      <c r="BH41" s="186">
        <v>18</v>
      </c>
      <c r="BI41" s="187"/>
      <c r="BJ41" s="187"/>
      <c r="BK41" s="187"/>
      <c r="BL41" s="187"/>
      <c r="BM41" s="187"/>
      <c r="BN41" s="187"/>
      <c r="BO41" s="208"/>
      <c r="BP41" s="209"/>
    </row>
    <row r="42" spans="9:68" s="16" customFormat="1" ht="18" customHeight="1">
      <c r="I42" s="225" t="s">
        <v>242</v>
      </c>
      <c r="J42" s="225"/>
      <c r="K42" s="225"/>
      <c r="L42" s="225"/>
      <c r="M42" s="225"/>
      <c r="N42" s="225"/>
      <c r="O42" s="225"/>
      <c r="P42" s="226"/>
      <c r="Q42" s="227">
        <v>21</v>
      </c>
      <c r="R42" s="192"/>
      <c r="S42" s="192"/>
      <c r="T42" s="192"/>
      <c r="U42" s="192"/>
      <c r="V42" s="192"/>
      <c r="W42" s="192"/>
      <c r="X42" s="191">
        <v>3</v>
      </c>
      <c r="Y42" s="192"/>
      <c r="Z42" s="192"/>
      <c r="AA42" s="192"/>
      <c r="AB42" s="192"/>
      <c r="AC42" s="192"/>
      <c r="AD42" s="192"/>
      <c r="AE42" s="191">
        <v>1</v>
      </c>
      <c r="AF42" s="192"/>
      <c r="AG42" s="192"/>
      <c r="AH42" s="192"/>
      <c r="AI42" s="192"/>
      <c r="AJ42" s="192"/>
      <c r="AK42" s="192"/>
      <c r="AL42" s="191">
        <v>13</v>
      </c>
      <c r="AM42" s="192"/>
      <c r="AN42" s="192"/>
      <c r="AO42" s="192"/>
      <c r="AP42" s="192"/>
      <c r="AQ42" s="192"/>
      <c r="AR42" s="192"/>
      <c r="AS42" s="191">
        <v>1</v>
      </c>
      <c r="AT42" s="192"/>
      <c r="AU42" s="192"/>
      <c r="AV42" s="192"/>
      <c r="AW42" s="192"/>
      <c r="AX42" s="192"/>
      <c r="AY42" s="192"/>
      <c r="AZ42" s="191">
        <v>142</v>
      </c>
      <c r="BA42" s="192"/>
      <c r="BB42" s="192"/>
      <c r="BC42" s="192"/>
      <c r="BD42" s="192"/>
      <c r="BE42" s="192"/>
      <c r="BF42" s="192"/>
      <c r="BG42" s="192"/>
      <c r="BH42" s="191">
        <v>30</v>
      </c>
      <c r="BI42" s="192"/>
      <c r="BJ42" s="192"/>
      <c r="BK42" s="192"/>
      <c r="BL42" s="192"/>
      <c r="BM42" s="192"/>
      <c r="BN42" s="192"/>
      <c r="BO42" s="208"/>
      <c r="BP42" s="209"/>
    </row>
    <row r="43" spans="9:229" ht="3" customHeight="1">
      <c r="I43" s="20"/>
      <c r="J43" s="20"/>
      <c r="K43" s="20"/>
      <c r="L43" s="20"/>
      <c r="M43" s="20"/>
      <c r="N43" s="20"/>
      <c r="O43" s="20"/>
      <c r="P43" s="20"/>
      <c r="Q43" s="23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</row>
    <row r="44" spans="66:229" ht="11.25">
      <c r="BN44" s="93" t="s">
        <v>218</v>
      </c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</row>
  </sheetData>
  <sheetProtection/>
  <mergeCells count="234">
    <mergeCell ref="BH42:BN42"/>
    <mergeCell ref="AL42:AR42"/>
    <mergeCell ref="I42:P42"/>
    <mergeCell ref="Q42:W42"/>
    <mergeCell ref="X42:AD42"/>
    <mergeCell ref="AE42:AK42"/>
    <mergeCell ref="AS42:AY42"/>
    <mergeCell ref="AZ42:BG42"/>
    <mergeCell ref="I41:P41"/>
    <mergeCell ref="I40:P40"/>
    <mergeCell ref="I36:P36"/>
    <mergeCell ref="I38:P38"/>
    <mergeCell ref="I39:P39"/>
    <mergeCell ref="AZ40:BG40"/>
    <mergeCell ref="AE40:AK40"/>
    <mergeCell ref="AL40:AR40"/>
    <mergeCell ref="AS40:AY40"/>
    <mergeCell ref="BO14:BU14"/>
    <mergeCell ref="BO18:BU18"/>
    <mergeCell ref="R11:X11"/>
    <mergeCell ref="Y11:AE11"/>
    <mergeCell ref="AF11:AL11"/>
    <mergeCell ref="Y16:AE16"/>
    <mergeCell ref="Y17:AE17"/>
    <mergeCell ref="AM16:AS16"/>
    <mergeCell ref="AT18:AZ18"/>
    <mergeCell ref="AT16:AZ16"/>
    <mergeCell ref="BO41:BP41"/>
    <mergeCell ref="Q41:W41"/>
    <mergeCell ref="X41:AD41"/>
    <mergeCell ref="AE41:AK41"/>
    <mergeCell ref="AL41:AR41"/>
    <mergeCell ref="AS41:AY41"/>
    <mergeCell ref="AZ41:BG41"/>
    <mergeCell ref="BH41:BN41"/>
    <mergeCell ref="BO42:BP42"/>
    <mergeCell ref="Q36:W36"/>
    <mergeCell ref="X36:AD36"/>
    <mergeCell ref="AE36:AK36"/>
    <mergeCell ref="Q38:W38"/>
    <mergeCell ref="X38:AD38"/>
    <mergeCell ref="Q39:W39"/>
    <mergeCell ref="Q40:W40"/>
    <mergeCell ref="X39:AD39"/>
    <mergeCell ref="X40:AD40"/>
    <mergeCell ref="R18:X18"/>
    <mergeCell ref="K18:Q18"/>
    <mergeCell ref="R17:X17"/>
    <mergeCell ref="AF14:AL14"/>
    <mergeCell ref="R16:X16"/>
    <mergeCell ref="K17:Q17"/>
    <mergeCell ref="K16:Q16"/>
    <mergeCell ref="Y14:AE14"/>
    <mergeCell ref="K14:Q14"/>
    <mergeCell ref="AF17:AL17"/>
    <mergeCell ref="BO9:BU9"/>
    <mergeCell ref="BO10:BU10"/>
    <mergeCell ref="K19:Q19"/>
    <mergeCell ref="BH9:BN9"/>
    <mergeCell ref="K11:Q11"/>
    <mergeCell ref="R19:X19"/>
    <mergeCell ref="Y18:AE18"/>
    <mergeCell ref="AT19:AZ19"/>
    <mergeCell ref="AM18:AS18"/>
    <mergeCell ref="Y9:AE9"/>
    <mergeCell ref="K20:Q20"/>
    <mergeCell ref="Q29:W29"/>
    <mergeCell ref="Y19:AE19"/>
    <mergeCell ref="BA16:BG16"/>
    <mergeCell ref="AE27:AK27"/>
    <mergeCell ref="A23:BU23"/>
    <mergeCell ref="R20:X20"/>
    <mergeCell ref="BO17:BU17"/>
    <mergeCell ref="BO19:BU19"/>
    <mergeCell ref="BO20:BU20"/>
    <mergeCell ref="X27:AD27"/>
    <mergeCell ref="I30:P30"/>
    <mergeCell ref="AL29:AR29"/>
    <mergeCell ref="AL30:AR30"/>
    <mergeCell ref="I29:P29"/>
    <mergeCell ref="I27:P27"/>
    <mergeCell ref="Q27:W27"/>
    <mergeCell ref="I31:P31"/>
    <mergeCell ref="Q30:W30"/>
    <mergeCell ref="I33:P33"/>
    <mergeCell ref="Q32:W32"/>
    <mergeCell ref="Q33:W33"/>
    <mergeCell ref="I32:P32"/>
    <mergeCell ref="Q31:W31"/>
    <mergeCell ref="BO7:BU7"/>
    <mergeCell ref="X29:AD29"/>
    <mergeCell ref="BH10:BN10"/>
    <mergeCell ref="AM9:AS9"/>
    <mergeCell ref="AT9:AZ9"/>
    <mergeCell ref="R7:X7"/>
    <mergeCell ref="Y7:AE7"/>
    <mergeCell ref="AF16:AL16"/>
    <mergeCell ref="AT17:AZ17"/>
    <mergeCell ref="AF7:AL7"/>
    <mergeCell ref="BA7:BG7"/>
    <mergeCell ref="A11:J11"/>
    <mergeCell ref="K10:Q10"/>
    <mergeCell ref="AF10:AL10"/>
    <mergeCell ref="R9:X9"/>
    <mergeCell ref="A9:J9"/>
    <mergeCell ref="K8:Q8"/>
    <mergeCell ref="A7:J7"/>
    <mergeCell ref="AF9:AL9"/>
    <mergeCell ref="A8:J8"/>
    <mergeCell ref="BH8:BN8"/>
    <mergeCell ref="BA8:BG8"/>
    <mergeCell ref="BH5:BN5"/>
    <mergeCell ref="R8:X8"/>
    <mergeCell ref="AF8:AL8"/>
    <mergeCell ref="BH7:BN7"/>
    <mergeCell ref="AM8:AS8"/>
    <mergeCell ref="AT8:AZ8"/>
    <mergeCell ref="AM7:AS7"/>
    <mergeCell ref="AT7:AZ7"/>
    <mergeCell ref="BO8:BU8"/>
    <mergeCell ref="AF5:AL5"/>
    <mergeCell ref="AM5:AS5"/>
    <mergeCell ref="R14:X14"/>
    <mergeCell ref="R10:X10"/>
    <mergeCell ref="Y10:AE10"/>
    <mergeCell ref="Y8:AE8"/>
    <mergeCell ref="AT5:AZ5"/>
    <mergeCell ref="BA5:BG5"/>
    <mergeCell ref="BO11:BU11"/>
    <mergeCell ref="A2:BU2"/>
    <mergeCell ref="A1:BU1"/>
    <mergeCell ref="BO5:BU5"/>
    <mergeCell ref="A5:J5"/>
    <mergeCell ref="K5:Q5"/>
    <mergeCell ref="R5:X5"/>
    <mergeCell ref="Y5:AE5"/>
    <mergeCell ref="A4:BU4"/>
    <mergeCell ref="K7:Q7"/>
    <mergeCell ref="K9:Q9"/>
    <mergeCell ref="A18:J18"/>
    <mergeCell ref="A17:J17"/>
    <mergeCell ref="A14:J14"/>
    <mergeCell ref="A16:J16"/>
    <mergeCell ref="A10:J10"/>
    <mergeCell ref="AF20:AL20"/>
    <mergeCell ref="BH19:BN19"/>
    <mergeCell ref="BA18:BG18"/>
    <mergeCell ref="AF19:AL19"/>
    <mergeCell ref="AM19:AS19"/>
    <mergeCell ref="AM20:AS20"/>
    <mergeCell ref="AT20:AZ20"/>
    <mergeCell ref="BA19:BG19"/>
    <mergeCell ref="BO32:BP32"/>
    <mergeCell ref="BO31:BP31"/>
    <mergeCell ref="BH38:BN38"/>
    <mergeCell ref="BH36:BN36"/>
    <mergeCell ref="BH30:BN30"/>
    <mergeCell ref="BH31:BN31"/>
    <mergeCell ref="X30:AD30"/>
    <mergeCell ref="AE31:AK31"/>
    <mergeCell ref="BO40:BP40"/>
    <mergeCell ref="BO39:BP39"/>
    <mergeCell ref="BH39:BN39"/>
    <mergeCell ref="BH40:BN40"/>
    <mergeCell ref="BO38:BP38"/>
    <mergeCell ref="BH33:BN33"/>
    <mergeCell ref="BO30:BP30"/>
    <mergeCell ref="BO33:BP33"/>
    <mergeCell ref="X33:AD33"/>
    <mergeCell ref="AE33:AK33"/>
    <mergeCell ref="AL33:AR33"/>
    <mergeCell ref="AZ33:BG33"/>
    <mergeCell ref="X31:AD31"/>
    <mergeCell ref="X32:AD32"/>
    <mergeCell ref="AE32:AK32"/>
    <mergeCell ref="AS29:AY29"/>
    <mergeCell ref="I26:BN26"/>
    <mergeCell ref="BH32:BN32"/>
    <mergeCell ref="AZ32:BG32"/>
    <mergeCell ref="AL32:AR32"/>
    <mergeCell ref="AZ30:BG30"/>
    <mergeCell ref="AS31:AY31"/>
    <mergeCell ref="AZ31:BG31"/>
    <mergeCell ref="AS30:AY30"/>
    <mergeCell ref="AE30:AK30"/>
    <mergeCell ref="AM17:AS17"/>
    <mergeCell ref="AF18:AL18"/>
    <mergeCell ref="AL27:AR27"/>
    <mergeCell ref="AS27:AY27"/>
    <mergeCell ref="A25:BU25"/>
    <mergeCell ref="A20:J20"/>
    <mergeCell ref="A19:J19"/>
    <mergeCell ref="A22:Q22"/>
    <mergeCell ref="Y20:AE20"/>
    <mergeCell ref="BH18:BN18"/>
    <mergeCell ref="BH29:BN29"/>
    <mergeCell ref="AM10:AS10"/>
    <mergeCell ref="BH14:BN14"/>
    <mergeCell ref="BA14:BG14"/>
    <mergeCell ref="AT11:AZ11"/>
    <mergeCell ref="BA10:BG10"/>
    <mergeCell ref="BA11:BG11"/>
    <mergeCell ref="BH11:BN11"/>
    <mergeCell ref="R22:BU22"/>
    <mergeCell ref="AE29:AK29"/>
    <mergeCell ref="BO29:BP29"/>
    <mergeCell ref="BA20:BG20"/>
    <mergeCell ref="BH20:BN20"/>
    <mergeCell ref="BH16:BN16"/>
    <mergeCell ref="BA17:BG17"/>
    <mergeCell ref="BH17:BN17"/>
    <mergeCell ref="BH27:BN27"/>
    <mergeCell ref="AZ27:BG27"/>
    <mergeCell ref="AZ29:BG29"/>
    <mergeCell ref="BO16:BU16"/>
    <mergeCell ref="AS39:AY39"/>
    <mergeCell ref="AZ39:BG39"/>
    <mergeCell ref="AL31:AR31"/>
    <mergeCell ref="AS38:AY38"/>
    <mergeCell ref="AL39:AR39"/>
    <mergeCell ref="AS33:AY33"/>
    <mergeCell ref="AZ38:BG38"/>
    <mergeCell ref="AS36:AY36"/>
    <mergeCell ref="AZ36:BG36"/>
    <mergeCell ref="BA9:BG9"/>
    <mergeCell ref="AT10:AZ10"/>
    <mergeCell ref="AM11:AS11"/>
    <mergeCell ref="AT14:AZ14"/>
    <mergeCell ref="AM14:AS14"/>
    <mergeCell ref="AE39:AK39"/>
    <mergeCell ref="AE38:AK38"/>
    <mergeCell ref="AL38:AR38"/>
    <mergeCell ref="AS32:AY32"/>
    <mergeCell ref="AL36:AR36"/>
  </mergeCells>
  <printOptions/>
  <pageMargins left="0.7874015748031497" right="0.67" top="0.07874015748031496" bottom="0.1968503937007874" header="0" footer="0"/>
  <pageSetup horizontalDpi="300" verticalDpi="300" orientation="portrait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1"/>
  <sheetViews>
    <sheetView zoomScaleSheetLayoutView="100" zoomScalePageLayoutView="0" workbookViewId="0" topLeftCell="A1">
      <selection activeCell="A3" sqref="A3:BI3"/>
    </sheetView>
  </sheetViews>
  <sheetFormatPr defaultColWidth="9.00390625" defaultRowHeight="12"/>
  <cols>
    <col min="1" max="1" width="13.125" style="0" customWidth="1"/>
    <col min="2" max="3" width="1.4921875" style="0" customWidth="1"/>
    <col min="4" max="4" width="1.875" style="0" customWidth="1"/>
    <col min="5" max="5" width="1.625" style="0" customWidth="1"/>
    <col min="6" max="9" width="1.4921875" style="0" customWidth="1"/>
    <col min="10" max="10" width="1.625" style="0" customWidth="1"/>
    <col min="11" max="11" width="1.875" style="0" customWidth="1"/>
    <col min="12" max="15" width="1.625" style="0" customWidth="1"/>
    <col min="16" max="16" width="1.4921875" style="0" customWidth="1"/>
    <col min="17" max="19" width="1.625" style="0" customWidth="1"/>
    <col min="20" max="22" width="1.4921875" style="0" customWidth="1"/>
    <col min="23" max="23" width="1.625" style="0" customWidth="1"/>
    <col min="24" max="24" width="2.00390625" style="0" customWidth="1"/>
    <col min="25" max="25" width="2.625" style="0" customWidth="1"/>
    <col min="26" max="27" width="1.4921875" style="0" customWidth="1"/>
    <col min="28" max="30" width="1.625" style="0" customWidth="1"/>
    <col min="31" max="33" width="1.4921875" style="0" customWidth="1"/>
    <col min="34" max="34" width="1.625" style="0" customWidth="1"/>
    <col min="35" max="35" width="2.125" style="0" customWidth="1"/>
    <col min="36" max="36" width="1.625" style="0" customWidth="1"/>
    <col min="37" max="37" width="2.00390625" style="0" customWidth="1"/>
    <col min="38" max="38" width="1.4921875" style="0" customWidth="1"/>
    <col min="39" max="41" width="1.625" style="0" customWidth="1"/>
    <col min="42" max="43" width="1.4921875" style="0" customWidth="1"/>
    <col min="44" max="46" width="1.625" style="0" customWidth="1"/>
    <col min="47" max="47" width="1.875" style="0" customWidth="1"/>
    <col min="48" max="48" width="1.625" style="0" customWidth="1"/>
    <col min="49" max="49" width="2.00390625" style="0" customWidth="1"/>
    <col min="50" max="50" width="1.625" style="0" customWidth="1"/>
    <col min="51" max="51" width="1.4921875" style="0" customWidth="1"/>
    <col min="52" max="54" width="1.625" style="0" customWidth="1"/>
    <col min="55" max="57" width="1.4921875" style="0" customWidth="1"/>
    <col min="58" max="60" width="1.625" style="0" customWidth="1"/>
    <col min="61" max="61" width="1.4921875" style="0" customWidth="1"/>
    <col min="62" max="97" width="2.625" style="0" customWidth="1"/>
    <col min="98" max="98" width="8.875" style="0" customWidth="1"/>
  </cols>
  <sheetData>
    <row r="1" spans="1:98" ht="24" customHeight="1">
      <c r="A1" s="233" t="s">
        <v>343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41" t="s">
        <v>344</v>
      </c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</row>
    <row r="2" spans="1:98" ht="30" customHeight="1">
      <c r="A2" s="242" t="s">
        <v>339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3" t="s">
        <v>311</v>
      </c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</row>
    <row r="3" spans="1:61" ht="11.2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</row>
    <row r="4" spans="1:98" ht="12" thickBot="1">
      <c r="A4" s="206" t="s">
        <v>322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8"/>
    </row>
    <row r="5" spans="1:97" ht="45" customHeight="1">
      <c r="A5" s="2" t="s">
        <v>51</v>
      </c>
      <c r="B5" s="184" t="s">
        <v>165</v>
      </c>
      <c r="C5" s="184"/>
      <c r="D5" s="184"/>
      <c r="E5" s="184"/>
      <c r="F5" s="184"/>
      <c r="G5" s="184"/>
      <c r="H5" s="185" t="s">
        <v>43</v>
      </c>
      <c r="I5" s="184"/>
      <c r="J5" s="184"/>
      <c r="K5" s="184"/>
      <c r="L5" s="184"/>
      <c r="M5" s="184"/>
      <c r="N5" s="185" t="s">
        <v>174</v>
      </c>
      <c r="O5" s="184"/>
      <c r="P5" s="184"/>
      <c r="Q5" s="184"/>
      <c r="R5" s="184"/>
      <c r="S5" s="184"/>
      <c r="T5" s="185" t="s">
        <v>47</v>
      </c>
      <c r="U5" s="184"/>
      <c r="V5" s="184"/>
      <c r="W5" s="184"/>
      <c r="X5" s="184"/>
      <c r="Y5" s="184"/>
      <c r="Z5" s="185" t="s">
        <v>166</v>
      </c>
      <c r="AA5" s="184"/>
      <c r="AB5" s="184"/>
      <c r="AC5" s="184"/>
      <c r="AD5" s="184"/>
      <c r="AE5" s="184"/>
      <c r="AF5" s="185" t="s">
        <v>167</v>
      </c>
      <c r="AG5" s="184"/>
      <c r="AH5" s="184"/>
      <c r="AI5" s="184"/>
      <c r="AJ5" s="184"/>
      <c r="AK5" s="184"/>
      <c r="AL5" s="185" t="s">
        <v>152</v>
      </c>
      <c r="AM5" s="184"/>
      <c r="AN5" s="184"/>
      <c r="AO5" s="184"/>
      <c r="AP5" s="184"/>
      <c r="AQ5" s="184"/>
      <c r="AR5" s="185" t="s">
        <v>48</v>
      </c>
      <c r="AS5" s="184"/>
      <c r="AT5" s="184"/>
      <c r="AU5" s="184"/>
      <c r="AV5" s="184"/>
      <c r="AW5" s="184"/>
      <c r="AX5" s="184" t="s">
        <v>168</v>
      </c>
      <c r="AY5" s="184"/>
      <c r="AZ5" s="184"/>
      <c r="BA5" s="184"/>
      <c r="BB5" s="184"/>
      <c r="BC5" s="184"/>
      <c r="BD5" s="185" t="s">
        <v>169</v>
      </c>
      <c r="BE5" s="184"/>
      <c r="BF5" s="184"/>
      <c r="BG5" s="184"/>
      <c r="BH5" s="184"/>
      <c r="BI5" s="184"/>
      <c r="BJ5" s="216" t="s">
        <v>170</v>
      </c>
      <c r="BK5" s="217"/>
      <c r="BL5" s="217"/>
      <c r="BM5" s="218"/>
      <c r="BN5" s="238" t="s">
        <v>171</v>
      </c>
      <c r="BO5" s="239"/>
      <c r="BP5" s="239"/>
      <c r="BQ5" s="240"/>
      <c r="BR5" s="184" t="s">
        <v>46</v>
      </c>
      <c r="BS5" s="184"/>
      <c r="BT5" s="184"/>
      <c r="BU5" s="184"/>
      <c r="BV5" s="184" t="s">
        <v>45</v>
      </c>
      <c r="BW5" s="184"/>
      <c r="BX5" s="184"/>
      <c r="BY5" s="184"/>
      <c r="BZ5" s="185" t="s">
        <v>172</v>
      </c>
      <c r="CA5" s="184"/>
      <c r="CB5" s="184"/>
      <c r="CC5" s="184"/>
      <c r="CD5" s="185" t="s">
        <v>173</v>
      </c>
      <c r="CE5" s="184"/>
      <c r="CF5" s="184"/>
      <c r="CG5" s="184"/>
      <c r="CH5" s="184" t="s">
        <v>175</v>
      </c>
      <c r="CI5" s="184"/>
      <c r="CJ5" s="184"/>
      <c r="CK5" s="184"/>
      <c r="CL5" s="184" t="s">
        <v>153</v>
      </c>
      <c r="CM5" s="184"/>
      <c r="CN5" s="184"/>
      <c r="CO5" s="184"/>
      <c r="CP5" s="214" t="s">
        <v>41</v>
      </c>
      <c r="CQ5" s="244"/>
      <c r="CR5" s="244"/>
      <c r="CS5" s="244"/>
    </row>
    <row r="6" spans="1:94" ht="3" customHeight="1">
      <c r="A6" s="4"/>
      <c r="CP6" s="12"/>
    </row>
    <row r="7" spans="1:94" ht="15" customHeight="1">
      <c r="A7" s="15" t="s">
        <v>49</v>
      </c>
      <c r="CP7" s="12"/>
    </row>
    <row r="8" spans="1:94" ht="15" customHeight="1">
      <c r="A8" s="6"/>
      <c r="CP8" s="12"/>
    </row>
    <row r="9" spans="1:97" ht="15" customHeight="1">
      <c r="A9" s="17" t="s">
        <v>239</v>
      </c>
      <c r="B9" s="236">
        <v>37</v>
      </c>
      <c r="C9" s="236"/>
      <c r="D9" s="236"/>
      <c r="E9" s="236"/>
      <c r="F9" s="236"/>
      <c r="G9" s="236"/>
      <c r="H9" s="236">
        <v>8</v>
      </c>
      <c r="I9" s="236"/>
      <c r="J9" s="236"/>
      <c r="K9" s="236"/>
      <c r="L9" s="236"/>
      <c r="M9" s="236"/>
      <c r="N9" s="236">
        <v>1595</v>
      </c>
      <c r="O9" s="236"/>
      <c r="P9" s="236"/>
      <c r="Q9" s="236"/>
      <c r="R9" s="236"/>
      <c r="S9" s="236"/>
      <c r="T9" s="236">
        <v>4683</v>
      </c>
      <c r="U9" s="236"/>
      <c r="V9" s="236"/>
      <c r="W9" s="236"/>
      <c r="X9" s="236"/>
      <c r="Y9" s="236"/>
      <c r="Z9" s="236">
        <v>127</v>
      </c>
      <c r="AA9" s="236"/>
      <c r="AB9" s="236"/>
      <c r="AC9" s="236"/>
      <c r="AD9" s="236"/>
      <c r="AE9" s="236"/>
      <c r="AF9" s="236">
        <v>2441</v>
      </c>
      <c r="AG9" s="236"/>
      <c r="AH9" s="236"/>
      <c r="AI9" s="236"/>
      <c r="AJ9" s="236"/>
      <c r="AK9" s="236"/>
      <c r="AL9" s="236">
        <v>88</v>
      </c>
      <c r="AM9" s="236"/>
      <c r="AN9" s="236"/>
      <c r="AO9" s="236"/>
      <c r="AP9" s="236"/>
      <c r="AQ9" s="236"/>
      <c r="AR9" s="236">
        <v>2399</v>
      </c>
      <c r="AS9" s="236"/>
      <c r="AT9" s="236"/>
      <c r="AU9" s="236"/>
      <c r="AV9" s="236"/>
      <c r="AW9" s="236"/>
      <c r="AX9" s="236">
        <v>503</v>
      </c>
      <c r="AY9" s="236"/>
      <c r="AZ9" s="236"/>
      <c r="BA9" s="236"/>
      <c r="BB9" s="236"/>
      <c r="BC9" s="236"/>
      <c r="BD9" s="236">
        <v>54</v>
      </c>
      <c r="BE9" s="236"/>
      <c r="BF9" s="236"/>
      <c r="BG9" s="236"/>
      <c r="BH9" s="236"/>
      <c r="BI9" s="236"/>
      <c r="BJ9" s="236">
        <v>300</v>
      </c>
      <c r="BK9" s="236"/>
      <c r="BL9" s="236"/>
      <c r="BM9" s="236"/>
      <c r="BN9" s="236">
        <v>500</v>
      </c>
      <c r="BO9" s="236"/>
      <c r="BP9" s="236"/>
      <c r="BQ9" s="236"/>
      <c r="BR9" s="236">
        <v>417</v>
      </c>
      <c r="BS9" s="236"/>
      <c r="BT9" s="236"/>
      <c r="BU9" s="236"/>
      <c r="BV9" s="236">
        <v>188</v>
      </c>
      <c r="BW9" s="236"/>
      <c r="BX9" s="236"/>
      <c r="BY9" s="236"/>
      <c r="BZ9" s="236">
        <v>75</v>
      </c>
      <c r="CA9" s="236"/>
      <c r="CB9" s="236"/>
      <c r="CC9" s="236"/>
      <c r="CD9" s="236">
        <v>77</v>
      </c>
      <c r="CE9" s="236"/>
      <c r="CF9" s="236"/>
      <c r="CG9" s="236"/>
      <c r="CH9" s="236">
        <v>247</v>
      </c>
      <c r="CI9" s="236"/>
      <c r="CJ9" s="236"/>
      <c r="CK9" s="236"/>
      <c r="CL9" s="182">
        <v>343</v>
      </c>
      <c r="CM9" s="182"/>
      <c r="CN9" s="182"/>
      <c r="CO9" s="237"/>
      <c r="CP9" s="245" t="s">
        <v>236</v>
      </c>
      <c r="CQ9" s="246"/>
      <c r="CR9" s="246"/>
      <c r="CS9" s="246"/>
    </row>
    <row r="10" spans="1:97" ht="15" customHeight="1">
      <c r="A10" s="18" t="s">
        <v>185</v>
      </c>
      <c r="B10" s="236">
        <v>28</v>
      </c>
      <c r="C10" s="236"/>
      <c r="D10" s="236"/>
      <c r="E10" s="236"/>
      <c r="F10" s="236"/>
      <c r="G10" s="236"/>
      <c r="H10" s="236">
        <v>27</v>
      </c>
      <c r="I10" s="236"/>
      <c r="J10" s="236"/>
      <c r="K10" s="236"/>
      <c r="L10" s="236"/>
      <c r="M10" s="236"/>
      <c r="N10" s="236">
        <v>1980</v>
      </c>
      <c r="O10" s="236"/>
      <c r="P10" s="236"/>
      <c r="Q10" s="236"/>
      <c r="R10" s="236"/>
      <c r="S10" s="236"/>
      <c r="T10" s="236">
        <v>4745</v>
      </c>
      <c r="U10" s="236"/>
      <c r="V10" s="236"/>
      <c r="W10" s="236"/>
      <c r="X10" s="236"/>
      <c r="Y10" s="236"/>
      <c r="Z10" s="236">
        <v>151</v>
      </c>
      <c r="AA10" s="236"/>
      <c r="AB10" s="236"/>
      <c r="AC10" s="236"/>
      <c r="AD10" s="236"/>
      <c r="AE10" s="236"/>
      <c r="AF10" s="236">
        <v>2614</v>
      </c>
      <c r="AG10" s="236"/>
      <c r="AH10" s="236"/>
      <c r="AI10" s="236"/>
      <c r="AJ10" s="236"/>
      <c r="AK10" s="236"/>
      <c r="AL10" s="236">
        <v>92</v>
      </c>
      <c r="AM10" s="236"/>
      <c r="AN10" s="236"/>
      <c r="AO10" s="236"/>
      <c r="AP10" s="236"/>
      <c r="AQ10" s="236"/>
      <c r="AR10" s="236">
        <v>2505</v>
      </c>
      <c r="AS10" s="236"/>
      <c r="AT10" s="236"/>
      <c r="AU10" s="236"/>
      <c r="AV10" s="236"/>
      <c r="AW10" s="236"/>
      <c r="AX10" s="236">
        <v>567</v>
      </c>
      <c r="AY10" s="236"/>
      <c r="AZ10" s="236"/>
      <c r="BA10" s="236"/>
      <c r="BB10" s="236"/>
      <c r="BC10" s="236"/>
      <c r="BD10" s="236">
        <v>46</v>
      </c>
      <c r="BE10" s="236"/>
      <c r="BF10" s="236"/>
      <c r="BG10" s="236"/>
      <c r="BH10" s="236"/>
      <c r="BI10" s="236"/>
      <c r="BJ10" s="236">
        <v>286</v>
      </c>
      <c r="BK10" s="236"/>
      <c r="BL10" s="236"/>
      <c r="BM10" s="236"/>
      <c r="BN10" s="236">
        <v>481</v>
      </c>
      <c r="BO10" s="236"/>
      <c r="BP10" s="236"/>
      <c r="BQ10" s="236"/>
      <c r="BR10" s="236">
        <v>433</v>
      </c>
      <c r="BS10" s="236"/>
      <c r="BT10" s="236"/>
      <c r="BU10" s="236"/>
      <c r="BV10" s="236">
        <v>214</v>
      </c>
      <c r="BW10" s="236"/>
      <c r="BX10" s="236"/>
      <c r="BY10" s="236"/>
      <c r="BZ10" s="236">
        <v>110</v>
      </c>
      <c r="CA10" s="236"/>
      <c r="CB10" s="236"/>
      <c r="CC10" s="236"/>
      <c r="CD10" s="236">
        <v>69</v>
      </c>
      <c r="CE10" s="236"/>
      <c r="CF10" s="236"/>
      <c r="CG10" s="236"/>
      <c r="CH10" s="236">
        <v>249</v>
      </c>
      <c r="CI10" s="236"/>
      <c r="CJ10" s="236"/>
      <c r="CK10" s="236"/>
      <c r="CL10" s="182">
        <v>345</v>
      </c>
      <c r="CM10" s="182"/>
      <c r="CN10" s="182"/>
      <c r="CO10" s="237"/>
      <c r="CP10" s="245" t="s">
        <v>237</v>
      </c>
      <c r="CQ10" s="246"/>
      <c r="CR10" s="246"/>
      <c r="CS10" s="246"/>
    </row>
    <row r="11" spans="1:97" s="16" customFormat="1" ht="15" customHeight="1">
      <c r="A11" s="18" t="s">
        <v>223</v>
      </c>
      <c r="B11" s="236">
        <v>35</v>
      </c>
      <c r="C11" s="236"/>
      <c r="D11" s="236"/>
      <c r="E11" s="236"/>
      <c r="F11" s="236"/>
      <c r="G11" s="236"/>
      <c r="H11" s="236">
        <v>12</v>
      </c>
      <c r="I11" s="236"/>
      <c r="J11" s="236"/>
      <c r="K11" s="236"/>
      <c r="L11" s="236"/>
      <c r="M11" s="236"/>
      <c r="N11" s="236">
        <v>1855</v>
      </c>
      <c r="O11" s="236"/>
      <c r="P11" s="236"/>
      <c r="Q11" s="236"/>
      <c r="R11" s="236"/>
      <c r="S11" s="236"/>
      <c r="T11" s="236">
        <v>4778</v>
      </c>
      <c r="U11" s="236"/>
      <c r="V11" s="236"/>
      <c r="W11" s="236"/>
      <c r="X11" s="236"/>
      <c r="Y11" s="236"/>
      <c r="Z11" s="236">
        <v>131</v>
      </c>
      <c r="AA11" s="236"/>
      <c r="AB11" s="236"/>
      <c r="AC11" s="236"/>
      <c r="AD11" s="236"/>
      <c r="AE11" s="236"/>
      <c r="AF11" s="236">
        <v>2452</v>
      </c>
      <c r="AG11" s="236"/>
      <c r="AH11" s="236"/>
      <c r="AI11" s="236"/>
      <c r="AJ11" s="236"/>
      <c r="AK11" s="236"/>
      <c r="AL11" s="236">
        <v>89</v>
      </c>
      <c r="AM11" s="236"/>
      <c r="AN11" s="236"/>
      <c r="AO11" s="236"/>
      <c r="AP11" s="236"/>
      <c r="AQ11" s="236"/>
      <c r="AR11" s="236">
        <v>2385</v>
      </c>
      <c r="AS11" s="236"/>
      <c r="AT11" s="236"/>
      <c r="AU11" s="236"/>
      <c r="AV11" s="236"/>
      <c r="AW11" s="236"/>
      <c r="AX11" s="236">
        <v>574</v>
      </c>
      <c r="AY11" s="236"/>
      <c r="AZ11" s="236"/>
      <c r="BA11" s="236"/>
      <c r="BB11" s="236"/>
      <c r="BC11" s="236"/>
      <c r="BD11" s="236">
        <v>40</v>
      </c>
      <c r="BE11" s="236"/>
      <c r="BF11" s="236"/>
      <c r="BG11" s="236"/>
      <c r="BH11" s="236"/>
      <c r="BI11" s="236"/>
      <c r="BJ11" s="236">
        <v>278</v>
      </c>
      <c r="BK11" s="236"/>
      <c r="BL11" s="236"/>
      <c r="BM11" s="236"/>
      <c r="BN11" s="236">
        <v>537</v>
      </c>
      <c r="BO11" s="236"/>
      <c r="BP11" s="236"/>
      <c r="BQ11" s="236"/>
      <c r="BR11" s="236">
        <v>378</v>
      </c>
      <c r="BS11" s="236"/>
      <c r="BT11" s="236"/>
      <c r="BU11" s="236"/>
      <c r="BV11" s="236">
        <v>227</v>
      </c>
      <c r="BW11" s="236"/>
      <c r="BX11" s="236"/>
      <c r="BY11" s="236"/>
      <c r="BZ11" s="236">
        <v>60</v>
      </c>
      <c r="CA11" s="236"/>
      <c r="CB11" s="236"/>
      <c r="CC11" s="236"/>
      <c r="CD11" s="236">
        <v>74</v>
      </c>
      <c r="CE11" s="236"/>
      <c r="CF11" s="236"/>
      <c r="CG11" s="236"/>
      <c r="CH11" s="236">
        <v>278</v>
      </c>
      <c r="CI11" s="236"/>
      <c r="CJ11" s="236"/>
      <c r="CK11" s="236"/>
      <c r="CL11" s="182">
        <v>364</v>
      </c>
      <c r="CM11" s="182"/>
      <c r="CN11" s="182"/>
      <c r="CO11" s="237"/>
      <c r="CP11" s="245" t="s">
        <v>238</v>
      </c>
      <c r="CQ11" s="246"/>
      <c r="CR11" s="246"/>
      <c r="CS11" s="246"/>
    </row>
    <row r="12" spans="1:97" s="16" customFormat="1" ht="15" customHeight="1">
      <c r="A12" s="18" t="s">
        <v>233</v>
      </c>
      <c r="B12" s="236">
        <v>32</v>
      </c>
      <c r="C12" s="236"/>
      <c r="D12" s="236"/>
      <c r="E12" s="236"/>
      <c r="F12" s="236"/>
      <c r="G12" s="236"/>
      <c r="H12" s="236">
        <v>2</v>
      </c>
      <c r="I12" s="236"/>
      <c r="J12" s="236"/>
      <c r="K12" s="236"/>
      <c r="L12" s="236"/>
      <c r="M12" s="236"/>
      <c r="N12" s="236">
        <v>1733</v>
      </c>
      <c r="O12" s="236"/>
      <c r="P12" s="236"/>
      <c r="Q12" s="236"/>
      <c r="R12" s="236"/>
      <c r="S12" s="236"/>
      <c r="T12" s="236">
        <v>4772</v>
      </c>
      <c r="U12" s="236"/>
      <c r="V12" s="236"/>
      <c r="W12" s="236"/>
      <c r="X12" s="236"/>
      <c r="Y12" s="236"/>
      <c r="Z12" s="236">
        <v>147</v>
      </c>
      <c r="AA12" s="236"/>
      <c r="AB12" s="236"/>
      <c r="AC12" s="236"/>
      <c r="AD12" s="236"/>
      <c r="AE12" s="236"/>
      <c r="AF12" s="236">
        <v>2636</v>
      </c>
      <c r="AG12" s="236"/>
      <c r="AH12" s="236"/>
      <c r="AI12" s="236"/>
      <c r="AJ12" s="236"/>
      <c r="AK12" s="236"/>
      <c r="AL12" s="236">
        <v>60</v>
      </c>
      <c r="AM12" s="236"/>
      <c r="AN12" s="236"/>
      <c r="AO12" s="236"/>
      <c r="AP12" s="236"/>
      <c r="AQ12" s="236"/>
      <c r="AR12" s="236">
        <v>2452</v>
      </c>
      <c r="AS12" s="236"/>
      <c r="AT12" s="236"/>
      <c r="AU12" s="236"/>
      <c r="AV12" s="236"/>
      <c r="AW12" s="236"/>
      <c r="AX12" s="236">
        <v>583</v>
      </c>
      <c r="AY12" s="236"/>
      <c r="AZ12" s="236"/>
      <c r="BA12" s="236"/>
      <c r="BB12" s="236"/>
      <c r="BC12" s="236"/>
      <c r="BD12" s="236">
        <v>32</v>
      </c>
      <c r="BE12" s="236"/>
      <c r="BF12" s="236"/>
      <c r="BG12" s="236"/>
      <c r="BH12" s="236"/>
      <c r="BI12" s="236"/>
      <c r="BJ12" s="236">
        <v>270</v>
      </c>
      <c r="BK12" s="236"/>
      <c r="BL12" s="236"/>
      <c r="BM12" s="236"/>
      <c r="BN12" s="236">
        <v>526</v>
      </c>
      <c r="BO12" s="236"/>
      <c r="BP12" s="236"/>
      <c r="BQ12" s="236"/>
      <c r="BR12" s="236">
        <v>411</v>
      </c>
      <c r="BS12" s="236"/>
      <c r="BT12" s="236"/>
      <c r="BU12" s="236"/>
      <c r="BV12" s="236">
        <v>181</v>
      </c>
      <c r="BW12" s="236"/>
      <c r="BX12" s="236"/>
      <c r="BY12" s="236"/>
      <c r="BZ12" s="236">
        <v>75</v>
      </c>
      <c r="CA12" s="236"/>
      <c r="CB12" s="236"/>
      <c r="CC12" s="236"/>
      <c r="CD12" s="236">
        <v>85</v>
      </c>
      <c r="CE12" s="236"/>
      <c r="CF12" s="236"/>
      <c r="CG12" s="236"/>
      <c r="CH12" s="236">
        <v>240</v>
      </c>
      <c r="CI12" s="236"/>
      <c r="CJ12" s="236"/>
      <c r="CK12" s="236"/>
      <c r="CL12" s="182">
        <v>363</v>
      </c>
      <c r="CM12" s="182"/>
      <c r="CN12" s="182"/>
      <c r="CO12" s="237"/>
      <c r="CP12" s="245" t="s">
        <v>235</v>
      </c>
      <c r="CQ12" s="246"/>
      <c r="CR12" s="246"/>
      <c r="CS12" s="246"/>
    </row>
    <row r="13" spans="1:97" s="25" customFormat="1" ht="15" customHeight="1">
      <c r="A13" s="24" t="s">
        <v>232</v>
      </c>
      <c r="B13" s="249">
        <v>21</v>
      </c>
      <c r="C13" s="249"/>
      <c r="D13" s="249"/>
      <c r="E13" s="249"/>
      <c r="F13" s="249"/>
      <c r="G13" s="249"/>
      <c r="H13" s="249">
        <v>3</v>
      </c>
      <c r="I13" s="249"/>
      <c r="J13" s="249"/>
      <c r="K13" s="249"/>
      <c r="L13" s="249"/>
      <c r="M13" s="249"/>
      <c r="N13" s="249">
        <v>1773</v>
      </c>
      <c r="O13" s="249"/>
      <c r="P13" s="249"/>
      <c r="Q13" s="249"/>
      <c r="R13" s="249"/>
      <c r="S13" s="249"/>
      <c r="T13" s="249">
        <v>4912</v>
      </c>
      <c r="U13" s="249"/>
      <c r="V13" s="249"/>
      <c r="W13" s="249"/>
      <c r="X13" s="249"/>
      <c r="Y13" s="249"/>
      <c r="Z13" s="249">
        <v>143</v>
      </c>
      <c r="AA13" s="249"/>
      <c r="AB13" s="249"/>
      <c r="AC13" s="249"/>
      <c r="AD13" s="249"/>
      <c r="AE13" s="249"/>
      <c r="AF13" s="249">
        <v>2706</v>
      </c>
      <c r="AG13" s="249"/>
      <c r="AH13" s="249"/>
      <c r="AI13" s="249"/>
      <c r="AJ13" s="249"/>
      <c r="AK13" s="249"/>
      <c r="AL13" s="249">
        <v>65</v>
      </c>
      <c r="AM13" s="249"/>
      <c r="AN13" s="249"/>
      <c r="AO13" s="249"/>
      <c r="AP13" s="249"/>
      <c r="AQ13" s="249"/>
      <c r="AR13" s="249">
        <v>2223</v>
      </c>
      <c r="AS13" s="249"/>
      <c r="AT13" s="249"/>
      <c r="AU13" s="249"/>
      <c r="AV13" s="249"/>
      <c r="AW13" s="249"/>
      <c r="AX13" s="249">
        <v>520</v>
      </c>
      <c r="AY13" s="249"/>
      <c r="AZ13" s="249"/>
      <c r="BA13" s="249"/>
      <c r="BB13" s="249"/>
      <c r="BC13" s="249"/>
      <c r="BD13" s="249">
        <v>36</v>
      </c>
      <c r="BE13" s="249"/>
      <c r="BF13" s="249"/>
      <c r="BG13" s="249"/>
      <c r="BH13" s="249"/>
      <c r="BI13" s="249"/>
      <c r="BJ13" s="249">
        <v>243</v>
      </c>
      <c r="BK13" s="249"/>
      <c r="BL13" s="249"/>
      <c r="BM13" s="249"/>
      <c r="BN13" s="249">
        <v>520</v>
      </c>
      <c r="BO13" s="249"/>
      <c r="BP13" s="249"/>
      <c r="BQ13" s="249"/>
      <c r="BR13" s="249">
        <v>399</v>
      </c>
      <c r="BS13" s="249"/>
      <c r="BT13" s="249"/>
      <c r="BU13" s="249"/>
      <c r="BV13" s="249">
        <v>197</v>
      </c>
      <c r="BW13" s="249"/>
      <c r="BX13" s="249"/>
      <c r="BY13" s="249"/>
      <c r="BZ13" s="249">
        <v>60</v>
      </c>
      <c r="CA13" s="249"/>
      <c r="CB13" s="249"/>
      <c r="CC13" s="249"/>
      <c r="CD13" s="249">
        <v>83</v>
      </c>
      <c r="CE13" s="249"/>
      <c r="CF13" s="249"/>
      <c r="CG13" s="249"/>
      <c r="CH13" s="249">
        <v>269</v>
      </c>
      <c r="CI13" s="249"/>
      <c r="CJ13" s="249"/>
      <c r="CK13" s="249"/>
      <c r="CL13" s="183">
        <v>389</v>
      </c>
      <c r="CM13" s="183"/>
      <c r="CN13" s="183"/>
      <c r="CO13" s="250"/>
      <c r="CP13" s="247" t="s">
        <v>234</v>
      </c>
      <c r="CQ13" s="248"/>
      <c r="CR13" s="248"/>
      <c r="CS13" s="248"/>
    </row>
    <row r="14" spans="1:94" ht="20.25" customHeight="1">
      <c r="A14" s="6"/>
      <c r="CP14" s="13"/>
    </row>
    <row r="15" spans="1:94" ht="15" customHeight="1">
      <c r="A15" s="15" t="s">
        <v>50</v>
      </c>
      <c r="CP15" s="13"/>
    </row>
    <row r="16" spans="1:94" ht="15" customHeight="1">
      <c r="A16" s="6"/>
      <c r="CP16" s="13"/>
    </row>
    <row r="17" spans="1:97" ht="15" customHeight="1">
      <c r="A17" s="17" t="s">
        <v>239</v>
      </c>
      <c r="B17" s="251">
        <v>1.9</v>
      </c>
      <c r="C17" s="251"/>
      <c r="D17" s="251"/>
      <c r="E17" s="251"/>
      <c r="F17" s="251"/>
      <c r="G17" s="251"/>
      <c r="H17" s="251">
        <v>0.4</v>
      </c>
      <c r="I17" s="251"/>
      <c r="J17" s="251"/>
      <c r="K17" s="251"/>
      <c r="L17" s="251"/>
      <c r="M17" s="251"/>
      <c r="N17" s="251">
        <v>82</v>
      </c>
      <c r="O17" s="251"/>
      <c r="P17" s="251"/>
      <c r="Q17" s="251"/>
      <c r="R17" s="251"/>
      <c r="S17" s="251"/>
      <c r="T17" s="251">
        <v>240.6</v>
      </c>
      <c r="U17" s="251"/>
      <c r="V17" s="251"/>
      <c r="W17" s="251"/>
      <c r="X17" s="251"/>
      <c r="Y17" s="251"/>
      <c r="Z17" s="251">
        <v>6.5</v>
      </c>
      <c r="AA17" s="251"/>
      <c r="AB17" s="251"/>
      <c r="AC17" s="251"/>
      <c r="AD17" s="251"/>
      <c r="AE17" s="251"/>
      <c r="AF17" s="251">
        <v>125.4</v>
      </c>
      <c r="AG17" s="251"/>
      <c r="AH17" s="251"/>
      <c r="AI17" s="251"/>
      <c r="AJ17" s="251"/>
      <c r="AK17" s="251"/>
      <c r="AL17" s="251">
        <v>4.5</v>
      </c>
      <c r="AM17" s="251"/>
      <c r="AN17" s="251"/>
      <c r="AO17" s="251"/>
      <c r="AP17" s="251"/>
      <c r="AQ17" s="251"/>
      <c r="AR17" s="251">
        <v>123.5</v>
      </c>
      <c r="AS17" s="251"/>
      <c r="AT17" s="251"/>
      <c r="AU17" s="251"/>
      <c r="AV17" s="251"/>
      <c r="AW17" s="251"/>
      <c r="AX17" s="251">
        <v>25.8</v>
      </c>
      <c r="AY17" s="251"/>
      <c r="AZ17" s="251"/>
      <c r="BA17" s="251"/>
      <c r="BB17" s="251"/>
      <c r="BC17" s="251"/>
      <c r="BD17" s="251">
        <v>2.8</v>
      </c>
      <c r="BE17" s="251"/>
      <c r="BF17" s="251"/>
      <c r="BG17" s="251"/>
      <c r="BH17" s="251"/>
      <c r="BI17" s="251"/>
      <c r="BJ17" s="251">
        <v>15.4</v>
      </c>
      <c r="BK17" s="251"/>
      <c r="BL17" s="251"/>
      <c r="BM17" s="251"/>
      <c r="BN17" s="251">
        <v>25.7</v>
      </c>
      <c r="BO17" s="251"/>
      <c r="BP17" s="251"/>
      <c r="BQ17" s="251"/>
      <c r="BR17" s="251">
        <v>21.4</v>
      </c>
      <c r="BS17" s="251"/>
      <c r="BT17" s="251"/>
      <c r="BU17" s="251"/>
      <c r="BV17" s="251">
        <v>9.7</v>
      </c>
      <c r="BW17" s="251"/>
      <c r="BX17" s="251"/>
      <c r="BY17" s="251"/>
      <c r="BZ17" s="251">
        <v>3.9</v>
      </c>
      <c r="CA17" s="251"/>
      <c r="CB17" s="251"/>
      <c r="CC17" s="251"/>
      <c r="CD17" s="251">
        <v>4</v>
      </c>
      <c r="CE17" s="251"/>
      <c r="CF17" s="251"/>
      <c r="CG17" s="251"/>
      <c r="CH17" s="251">
        <v>12.7</v>
      </c>
      <c r="CI17" s="251"/>
      <c r="CJ17" s="251"/>
      <c r="CK17" s="251"/>
      <c r="CL17" s="251">
        <v>17.6</v>
      </c>
      <c r="CM17" s="251"/>
      <c r="CN17" s="251"/>
      <c r="CO17" s="251"/>
      <c r="CP17" s="245" t="s">
        <v>236</v>
      </c>
      <c r="CQ17" s="246"/>
      <c r="CR17" s="246"/>
      <c r="CS17" s="246"/>
    </row>
    <row r="18" spans="1:97" ht="15" customHeight="1">
      <c r="A18" s="18" t="s">
        <v>185</v>
      </c>
      <c r="B18" s="251">
        <v>1.4</v>
      </c>
      <c r="C18" s="251"/>
      <c r="D18" s="251"/>
      <c r="E18" s="251"/>
      <c r="F18" s="251"/>
      <c r="G18" s="251"/>
      <c r="H18" s="251">
        <v>1.4</v>
      </c>
      <c r="I18" s="251"/>
      <c r="J18" s="251"/>
      <c r="K18" s="251"/>
      <c r="L18" s="251"/>
      <c r="M18" s="251"/>
      <c r="N18" s="251">
        <v>101.7</v>
      </c>
      <c r="O18" s="251"/>
      <c r="P18" s="251"/>
      <c r="Q18" s="251"/>
      <c r="R18" s="251"/>
      <c r="S18" s="251"/>
      <c r="T18" s="251">
        <v>243.7</v>
      </c>
      <c r="U18" s="251"/>
      <c r="V18" s="251"/>
      <c r="W18" s="251"/>
      <c r="X18" s="251"/>
      <c r="Y18" s="251"/>
      <c r="Z18" s="251">
        <v>7.8</v>
      </c>
      <c r="AA18" s="251"/>
      <c r="AB18" s="251"/>
      <c r="AC18" s="251"/>
      <c r="AD18" s="251"/>
      <c r="AE18" s="251"/>
      <c r="AF18" s="251">
        <v>134.3</v>
      </c>
      <c r="AG18" s="251"/>
      <c r="AH18" s="251"/>
      <c r="AI18" s="251"/>
      <c r="AJ18" s="251"/>
      <c r="AK18" s="251"/>
      <c r="AL18" s="251">
        <v>4.7</v>
      </c>
      <c r="AM18" s="251"/>
      <c r="AN18" s="251"/>
      <c r="AO18" s="251"/>
      <c r="AP18" s="251"/>
      <c r="AQ18" s="251"/>
      <c r="AR18" s="251">
        <v>128.7</v>
      </c>
      <c r="AS18" s="251"/>
      <c r="AT18" s="251"/>
      <c r="AU18" s="251"/>
      <c r="AV18" s="251"/>
      <c r="AW18" s="251"/>
      <c r="AX18" s="251">
        <v>29.1</v>
      </c>
      <c r="AY18" s="251"/>
      <c r="AZ18" s="251"/>
      <c r="BA18" s="251"/>
      <c r="BB18" s="251"/>
      <c r="BC18" s="251"/>
      <c r="BD18" s="251">
        <v>2.4</v>
      </c>
      <c r="BE18" s="251"/>
      <c r="BF18" s="251"/>
      <c r="BG18" s="251"/>
      <c r="BH18" s="251"/>
      <c r="BI18" s="251"/>
      <c r="BJ18" s="251">
        <v>14.7</v>
      </c>
      <c r="BK18" s="251"/>
      <c r="BL18" s="251"/>
      <c r="BM18" s="251"/>
      <c r="BN18" s="251">
        <v>24.7</v>
      </c>
      <c r="BO18" s="251"/>
      <c r="BP18" s="251"/>
      <c r="BQ18" s="251"/>
      <c r="BR18" s="251">
        <v>22.2</v>
      </c>
      <c r="BS18" s="251"/>
      <c r="BT18" s="251"/>
      <c r="BU18" s="251"/>
      <c r="BV18" s="251">
        <v>11</v>
      </c>
      <c r="BW18" s="251"/>
      <c r="BX18" s="251"/>
      <c r="BY18" s="251"/>
      <c r="BZ18" s="251">
        <v>5.6</v>
      </c>
      <c r="CA18" s="251"/>
      <c r="CB18" s="251"/>
      <c r="CC18" s="251"/>
      <c r="CD18" s="251">
        <v>3.5</v>
      </c>
      <c r="CE18" s="251"/>
      <c r="CF18" s="251"/>
      <c r="CG18" s="251"/>
      <c r="CH18" s="251">
        <v>12.8</v>
      </c>
      <c r="CI18" s="251"/>
      <c r="CJ18" s="251"/>
      <c r="CK18" s="251"/>
      <c r="CL18" s="251">
        <v>17.7</v>
      </c>
      <c r="CM18" s="251"/>
      <c r="CN18" s="251"/>
      <c r="CO18" s="251"/>
      <c r="CP18" s="245" t="s">
        <v>237</v>
      </c>
      <c r="CQ18" s="246"/>
      <c r="CR18" s="246"/>
      <c r="CS18" s="246"/>
    </row>
    <row r="19" spans="1:97" s="16" customFormat="1" ht="15" customHeight="1">
      <c r="A19" s="18" t="s">
        <v>223</v>
      </c>
      <c r="B19" s="251">
        <v>1.8</v>
      </c>
      <c r="C19" s="251"/>
      <c r="D19" s="251"/>
      <c r="E19" s="251"/>
      <c r="F19" s="251"/>
      <c r="G19" s="251"/>
      <c r="H19" s="251">
        <v>0.6</v>
      </c>
      <c r="I19" s="251"/>
      <c r="J19" s="251"/>
      <c r="K19" s="251"/>
      <c r="L19" s="251"/>
      <c r="M19" s="251"/>
      <c r="N19" s="251">
        <v>95.7</v>
      </c>
      <c r="O19" s="251"/>
      <c r="P19" s="251"/>
      <c r="Q19" s="251"/>
      <c r="R19" s="251"/>
      <c r="S19" s="251"/>
      <c r="T19" s="251">
        <v>246.5</v>
      </c>
      <c r="U19" s="251"/>
      <c r="V19" s="251"/>
      <c r="W19" s="251"/>
      <c r="X19" s="251"/>
      <c r="Y19" s="251"/>
      <c r="Z19" s="251">
        <v>6.8</v>
      </c>
      <c r="AA19" s="251"/>
      <c r="AB19" s="251"/>
      <c r="AC19" s="251"/>
      <c r="AD19" s="251"/>
      <c r="AE19" s="251"/>
      <c r="AF19" s="251">
        <v>126.5</v>
      </c>
      <c r="AG19" s="251"/>
      <c r="AH19" s="251"/>
      <c r="AI19" s="251"/>
      <c r="AJ19" s="251"/>
      <c r="AK19" s="251"/>
      <c r="AL19" s="251">
        <v>4.6</v>
      </c>
      <c r="AM19" s="251"/>
      <c r="AN19" s="251"/>
      <c r="AO19" s="251"/>
      <c r="AP19" s="251"/>
      <c r="AQ19" s="251"/>
      <c r="AR19" s="251">
        <v>123</v>
      </c>
      <c r="AS19" s="251"/>
      <c r="AT19" s="251"/>
      <c r="AU19" s="251"/>
      <c r="AV19" s="251"/>
      <c r="AW19" s="251"/>
      <c r="AX19" s="251">
        <v>29.6</v>
      </c>
      <c r="AY19" s="251"/>
      <c r="AZ19" s="251"/>
      <c r="BA19" s="251"/>
      <c r="BB19" s="251"/>
      <c r="BC19" s="251"/>
      <c r="BD19" s="251">
        <v>2.1</v>
      </c>
      <c r="BE19" s="251"/>
      <c r="BF19" s="251"/>
      <c r="BG19" s="251"/>
      <c r="BH19" s="251"/>
      <c r="BI19" s="251"/>
      <c r="BJ19" s="251">
        <v>14.3</v>
      </c>
      <c r="BK19" s="251"/>
      <c r="BL19" s="251"/>
      <c r="BM19" s="251"/>
      <c r="BN19" s="251">
        <v>27.7</v>
      </c>
      <c r="BO19" s="251"/>
      <c r="BP19" s="251"/>
      <c r="BQ19" s="251"/>
      <c r="BR19" s="251">
        <v>19.5</v>
      </c>
      <c r="BS19" s="251"/>
      <c r="BT19" s="251"/>
      <c r="BU19" s="251"/>
      <c r="BV19" s="251">
        <v>11.7</v>
      </c>
      <c r="BW19" s="251"/>
      <c r="BX19" s="251"/>
      <c r="BY19" s="251"/>
      <c r="BZ19" s="251">
        <v>3.1</v>
      </c>
      <c r="CA19" s="251"/>
      <c r="CB19" s="251"/>
      <c r="CC19" s="251"/>
      <c r="CD19" s="251">
        <v>3.8</v>
      </c>
      <c r="CE19" s="251"/>
      <c r="CF19" s="251"/>
      <c r="CG19" s="251"/>
      <c r="CH19" s="251">
        <v>14.3</v>
      </c>
      <c r="CI19" s="251"/>
      <c r="CJ19" s="251"/>
      <c r="CK19" s="251"/>
      <c r="CL19" s="251">
        <v>18.8</v>
      </c>
      <c r="CM19" s="251"/>
      <c r="CN19" s="251"/>
      <c r="CO19" s="251"/>
      <c r="CP19" s="245" t="s">
        <v>238</v>
      </c>
      <c r="CQ19" s="246"/>
      <c r="CR19" s="246"/>
      <c r="CS19" s="246"/>
    </row>
    <row r="20" spans="1:97" s="16" customFormat="1" ht="15" customHeight="1">
      <c r="A20" s="18" t="s">
        <v>233</v>
      </c>
      <c r="B20" s="251">
        <v>1.6</v>
      </c>
      <c r="C20" s="251"/>
      <c r="D20" s="251"/>
      <c r="E20" s="251"/>
      <c r="F20" s="251"/>
      <c r="G20" s="251"/>
      <c r="H20" s="251">
        <v>0.1</v>
      </c>
      <c r="I20" s="251"/>
      <c r="J20" s="251"/>
      <c r="K20" s="251"/>
      <c r="L20" s="251"/>
      <c r="M20" s="251"/>
      <c r="N20" s="251">
        <v>89.3</v>
      </c>
      <c r="O20" s="251"/>
      <c r="P20" s="251"/>
      <c r="Q20" s="251"/>
      <c r="R20" s="251"/>
      <c r="S20" s="251"/>
      <c r="T20" s="251">
        <v>246</v>
      </c>
      <c r="U20" s="251"/>
      <c r="V20" s="251"/>
      <c r="W20" s="251"/>
      <c r="X20" s="251"/>
      <c r="Y20" s="251"/>
      <c r="Z20" s="251">
        <v>7.6</v>
      </c>
      <c r="AA20" s="251"/>
      <c r="AB20" s="251"/>
      <c r="AC20" s="251"/>
      <c r="AD20" s="251"/>
      <c r="AE20" s="251"/>
      <c r="AF20" s="251">
        <v>135.9</v>
      </c>
      <c r="AG20" s="251"/>
      <c r="AH20" s="251"/>
      <c r="AI20" s="251"/>
      <c r="AJ20" s="251"/>
      <c r="AK20" s="251"/>
      <c r="AL20" s="251">
        <v>3.1</v>
      </c>
      <c r="AM20" s="251"/>
      <c r="AN20" s="251"/>
      <c r="AO20" s="251"/>
      <c r="AP20" s="251"/>
      <c r="AQ20" s="251"/>
      <c r="AR20" s="251">
        <v>126.4</v>
      </c>
      <c r="AS20" s="251"/>
      <c r="AT20" s="251"/>
      <c r="AU20" s="251"/>
      <c r="AV20" s="251"/>
      <c r="AW20" s="251"/>
      <c r="AX20" s="251">
        <v>30.1</v>
      </c>
      <c r="AY20" s="251"/>
      <c r="AZ20" s="251"/>
      <c r="BA20" s="251"/>
      <c r="BB20" s="251"/>
      <c r="BC20" s="251"/>
      <c r="BD20" s="251">
        <v>1.6</v>
      </c>
      <c r="BE20" s="251"/>
      <c r="BF20" s="251"/>
      <c r="BG20" s="251"/>
      <c r="BH20" s="251"/>
      <c r="BI20" s="251"/>
      <c r="BJ20" s="251">
        <v>13.9</v>
      </c>
      <c r="BK20" s="251"/>
      <c r="BL20" s="251"/>
      <c r="BM20" s="251"/>
      <c r="BN20" s="251">
        <v>27.1</v>
      </c>
      <c r="BO20" s="251"/>
      <c r="BP20" s="251"/>
      <c r="BQ20" s="251"/>
      <c r="BR20" s="251">
        <v>21.2</v>
      </c>
      <c r="BS20" s="251"/>
      <c r="BT20" s="251"/>
      <c r="BU20" s="251"/>
      <c r="BV20" s="251">
        <v>9.3</v>
      </c>
      <c r="BW20" s="251"/>
      <c r="BX20" s="251"/>
      <c r="BY20" s="251"/>
      <c r="BZ20" s="251">
        <v>3.9</v>
      </c>
      <c r="CA20" s="251"/>
      <c r="CB20" s="251"/>
      <c r="CC20" s="251"/>
      <c r="CD20" s="251">
        <v>4.4</v>
      </c>
      <c r="CE20" s="251"/>
      <c r="CF20" s="251"/>
      <c r="CG20" s="251"/>
      <c r="CH20" s="251">
        <v>12.4</v>
      </c>
      <c r="CI20" s="251"/>
      <c r="CJ20" s="251"/>
      <c r="CK20" s="251"/>
      <c r="CL20" s="251">
        <v>18.7</v>
      </c>
      <c r="CM20" s="251"/>
      <c r="CN20" s="251"/>
      <c r="CO20" s="251"/>
      <c r="CP20" s="245" t="s">
        <v>235</v>
      </c>
      <c r="CQ20" s="246"/>
      <c r="CR20" s="246"/>
      <c r="CS20" s="246"/>
    </row>
    <row r="21" spans="1:97" s="25" customFormat="1" ht="15" customHeight="1">
      <c r="A21" s="24" t="s">
        <v>232</v>
      </c>
      <c r="B21" s="253">
        <v>1.1</v>
      </c>
      <c r="C21" s="253"/>
      <c r="D21" s="253"/>
      <c r="E21" s="253"/>
      <c r="F21" s="253"/>
      <c r="G21" s="253"/>
      <c r="H21" s="253">
        <v>0.2</v>
      </c>
      <c r="I21" s="253"/>
      <c r="J21" s="253"/>
      <c r="K21" s="253"/>
      <c r="L21" s="253"/>
      <c r="M21" s="253"/>
      <c r="N21" s="253">
        <v>91.4</v>
      </c>
      <c r="O21" s="253"/>
      <c r="P21" s="253"/>
      <c r="Q21" s="253"/>
      <c r="R21" s="253"/>
      <c r="S21" s="253"/>
      <c r="T21" s="253">
        <v>253.3</v>
      </c>
      <c r="U21" s="253"/>
      <c r="V21" s="253"/>
      <c r="W21" s="253"/>
      <c r="X21" s="253"/>
      <c r="Y21" s="253"/>
      <c r="Z21" s="253">
        <v>7.4</v>
      </c>
      <c r="AA21" s="253"/>
      <c r="AB21" s="253"/>
      <c r="AC21" s="253"/>
      <c r="AD21" s="253"/>
      <c r="AE21" s="253"/>
      <c r="AF21" s="253">
        <v>139.6</v>
      </c>
      <c r="AG21" s="253"/>
      <c r="AH21" s="253"/>
      <c r="AI21" s="253"/>
      <c r="AJ21" s="253"/>
      <c r="AK21" s="253"/>
      <c r="AL21" s="253">
        <v>3.4</v>
      </c>
      <c r="AM21" s="253"/>
      <c r="AN21" s="253"/>
      <c r="AO21" s="253"/>
      <c r="AP21" s="253"/>
      <c r="AQ21" s="253"/>
      <c r="AR21" s="253">
        <v>114.6</v>
      </c>
      <c r="AS21" s="253"/>
      <c r="AT21" s="253"/>
      <c r="AU21" s="253"/>
      <c r="AV21" s="253"/>
      <c r="AW21" s="253"/>
      <c r="AX21" s="253">
        <v>26.8</v>
      </c>
      <c r="AY21" s="253"/>
      <c r="AZ21" s="253"/>
      <c r="BA21" s="253"/>
      <c r="BB21" s="253"/>
      <c r="BC21" s="253"/>
      <c r="BD21" s="253">
        <v>1.9</v>
      </c>
      <c r="BE21" s="253"/>
      <c r="BF21" s="253"/>
      <c r="BG21" s="253"/>
      <c r="BH21" s="253"/>
      <c r="BI21" s="253"/>
      <c r="BJ21" s="253">
        <v>12.5</v>
      </c>
      <c r="BK21" s="253"/>
      <c r="BL21" s="253"/>
      <c r="BM21" s="253"/>
      <c r="BN21" s="253">
        <v>26.8</v>
      </c>
      <c r="BO21" s="253"/>
      <c r="BP21" s="253"/>
      <c r="BQ21" s="253"/>
      <c r="BR21" s="253">
        <v>20.6</v>
      </c>
      <c r="BS21" s="253"/>
      <c r="BT21" s="253"/>
      <c r="BU21" s="253"/>
      <c r="BV21" s="253">
        <v>10.2</v>
      </c>
      <c r="BW21" s="253"/>
      <c r="BX21" s="253"/>
      <c r="BY21" s="253"/>
      <c r="BZ21" s="253">
        <v>3.1</v>
      </c>
      <c r="CA21" s="253"/>
      <c r="CB21" s="253"/>
      <c r="CC21" s="253"/>
      <c r="CD21" s="253">
        <v>4.3</v>
      </c>
      <c r="CE21" s="253"/>
      <c r="CF21" s="253"/>
      <c r="CG21" s="253"/>
      <c r="CH21" s="253">
        <v>13.9</v>
      </c>
      <c r="CI21" s="253"/>
      <c r="CJ21" s="253"/>
      <c r="CK21" s="253"/>
      <c r="CL21" s="253">
        <v>20.1</v>
      </c>
      <c r="CM21" s="253"/>
      <c r="CN21" s="253"/>
      <c r="CO21" s="253"/>
      <c r="CP21" s="247" t="s">
        <v>234</v>
      </c>
      <c r="CQ21" s="248"/>
      <c r="CR21" s="248"/>
      <c r="CS21" s="248"/>
    </row>
    <row r="22" spans="1:97" ht="3" customHeight="1" thickBo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14"/>
      <c r="CQ22" s="7"/>
      <c r="CR22" s="7"/>
      <c r="CS22" s="7"/>
    </row>
    <row r="23" spans="1:98" ht="11.25">
      <c r="A23" s="233" t="s">
        <v>321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4" t="s">
        <v>312</v>
      </c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</row>
    <row r="24" ht="50.25" customHeight="1"/>
    <row r="25" spans="1:98" ht="30" customHeight="1">
      <c r="A25" s="252" t="s">
        <v>340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5" t="s">
        <v>313</v>
      </c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120"/>
    </row>
    <row r="26" spans="1:98" ht="11.25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121"/>
    </row>
    <row r="27" spans="1:98" s="5" customFormat="1" ht="18" customHeight="1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2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</row>
    <row r="28" spans="1:98" ht="18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</row>
    <row r="29" spans="1:98" ht="6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</row>
    <row r="30" spans="1:98" ht="21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</row>
    <row r="31" spans="1:98" ht="18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</row>
    <row r="32" spans="1:98" s="19" customFormat="1" ht="18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</row>
    <row r="33" spans="1:98" s="16" customFormat="1" ht="18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</row>
    <row r="34" spans="1:98" s="16" customFormat="1" ht="18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</row>
    <row r="35" spans="1:98" s="25" customFormat="1" ht="18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</row>
    <row r="36" spans="1:98" ht="6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</row>
    <row r="37" spans="1:98" ht="21.7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</row>
    <row r="38" spans="1:98" ht="18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</row>
    <row r="39" spans="1:98" s="19" customFormat="1" ht="18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</row>
    <row r="40" spans="1:98" s="16" customFormat="1" ht="18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</row>
    <row r="41" spans="1:98" s="16" customFormat="1" ht="18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</row>
    <row r="42" spans="1:98" s="16" customFormat="1" ht="18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</row>
    <row r="43" spans="1:98" ht="6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</row>
    <row r="44" spans="1:98" ht="21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</row>
    <row r="45" spans="1:98" ht="18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</row>
    <row r="46" spans="1:98" s="19" customFormat="1" ht="18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</row>
    <row r="47" spans="1:98" s="16" customFormat="1" ht="18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</row>
    <row r="48" spans="1:98" s="16" customFormat="1" ht="18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</row>
    <row r="49" spans="1:98" ht="12">
      <c r="A49" s="235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121"/>
    </row>
    <row r="50" spans="1:98" s="16" customFormat="1" ht="18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</row>
    <row r="51" spans="1:98" ht="11.2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124"/>
    </row>
  </sheetData>
  <sheetProtection/>
  <mergeCells count="222">
    <mergeCell ref="AX21:BC21"/>
    <mergeCell ref="BD21:BI21"/>
    <mergeCell ref="BJ21:BM21"/>
    <mergeCell ref="Z21:AE21"/>
    <mergeCell ref="AF21:AK21"/>
    <mergeCell ref="AL21:AQ21"/>
    <mergeCell ref="AR21:AW21"/>
    <mergeCell ref="A51:CS51"/>
    <mergeCell ref="BJ25:CS25"/>
    <mergeCell ref="A26:CS26"/>
    <mergeCell ref="BR21:BU21"/>
    <mergeCell ref="BV21:BY21"/>
    <mergeCell ref="BZ21:CC21"/>
    <mergeCell ref="BN13:BQ13"/>
    <mergeCell ref="BR13:BU13"/>
    <mergeCell ref="BV13:BY13"/>
    <mergeCell ref="BZ13:CC13"/>
    <mergeCell ref="CD13:CG13"/>
    <mergeCell ref="B21:G21"/>
    <mergeCell ref="H21:M21"/>
    <mergeCell ref="N21:S21"/>
    <mergeCell ref="T21:Y21"/>
    <mergeCell ref="BN21:BQ21"/>
    <mergeCell ref="B13:G13"/>
    <mergeCell ref="H13:M13"/>
    <mergeCell ref="N13:S13"/>
    <mergeCell ref="T13:Y13"/>
    <mergeCell ref="AX13:BC13"/>
    <mergeCell ref="BD13:BI13"/>
    <mergeCell ref="CP21:CS21"/>
    <mergeCell ref="CD19:CG19"/>
    <mergeCell ref="CH19:CK19"/>
    <mergeCell ref="CL19:CO19"/>
    <mergeCell ref="CD20:CG20"/>
    <mergeCell ref="CH20:CK20"/>
    <mergeCell ref="CH21:CK21"/>
    <mergeCell ref="CL21:CO21"/>
    <mergeCell ref="CL20:CO20"/>
    <mergeCell ref="CD21:CG21"/>
    <mergeCell ref="CP18:CS18"/>
    <mergeCell ref="CP19:CS19"/>
    <mergeCell ref="CP20:CS20"/>
    <mergeCell ref="BR19:BU19"/>
    <mergeCell ref="BV19:BY19"/>
    <mergeCell ref="BZ19:CC19"/>
    <mergeCell ref="CH18:CK18"/>
    <mergeCell ref="CL18:CO18"/>
    <mergeCell ref="BV18:BY18"/>
    <mergeCell ref="BZ18:CC18"/>
    <mergeCell ref="B19:G19"/>
    <mergeCell ref="H19:M19"/>
    <mergeCell ref="N19:S19"/>
    <mergeCell ref="T19:Y19"/>
    <mergeCell ref="Z19:AE19"/>
    <mergeCell ref="AF19:AK19"/>
    <mergeCell ref="AR13:AW13"/>
    <mergeCell ref="AR12:AW12"/>
    <mergeCell ref="T12:Y12"/>
    <mergeCell ref="BN19:BQ19"/>
    <mergeCell ref="BJ19:BM19"/>
    <mergeCell ref="AX19:BC19"/>
    <mergeCell ref="BD19:BI19"/>
    <mergeCell ref="AL19:AQ19"/>
    <mergeCell ref="AR19:AW19"/>
    <mergeCell ref="BJ13:BM13"/>
    <mergeCell ref="H11:M11"/>
    <mergeCell ref="N11:S11"/>
    <mergeCell ref="T11:Y11"/>
    <mergeCell ref="Z13:AE13"/>
    <mergeCell ref="AF13:AK13"/>
    <mergeCell ref="AL13:AQ13"/>
    <mergeCell ref="B18:G18"/>
    <mergeCell ref="H18:M18"/>
    <mergeCell ref="N18:S18"/>
    <mergeCell ref="N20:S20"/>
    <mergeCell ref="CD18:CG18"/>
    <mergeCell ref="AX18:BC18"/>
    <mergeCell ref="BD18:BI18"/>
    <mergeCell ref="BJ18:BM18"/>
    <mergeCell ref="BN18:BQ18"/>
    <mergeCell ref="BR18:BU18"/>
    <mergeCell ref="A25:BI25"/>
    <mergeCell ref="BD20:BI20"/>
    <mergeCell ref="BJ20:BM20"/>
    <mergeCell ref="Z20:AE20"/>
    <mergeCell ref="AF20:AK20"/>
    <mergeCell ref="AL20:AQ20"/>
    <mergeCell ref="AR20:AW20"/>
    <mergeCell ref="AX20:BC20"/>
    <mergeCell ref="B20:G20"/>
    <mergeCell ref="H20:M20"/>
    <mergeCell ref="BV20:BY20"/>
    <mergeCell ref="T18:Y18"/>
    <mergeCell ref="Z18:AE18"/>
    <mergeCell ref="AF18:AK18"/>
    <mergeCell ref="AL18:AQ18"/>
    <mergeCell ref="BZ20:CC20"/>
    <mergeCell ref="AR18:AW18"/>
    <mergeCell ref="AX17:BC17"/>
    <mergeCell ref="BD17:BI17"/>
    <mergeCell ref="BJ17:BM17"/>
    <mergeCell ref="BN17:BQ17"/>
    <mergeCell ref="T20:Y20"/>
    <mergeCell ref="BR17:BU17"/>
    <mergeCell ref="BN20:BQ20"/>
    <mergeCell ref="BR20:BU20"/>
    <mergeCell ref="B17:G17"/>
    <mergeCell ref="H17:M17"/>
    <mergeCell ref="N17:S17"/>
    <mergeCell ref="T17:Y17"/>
    <mergeCell ref="BZ17:CC17"/>
    <mergeCell ref="CD17:CG17"/>
    <mergeCell ref="Z17:AE17"/>
    <mergeCell ref="AF17:AK17"/>
    <mergeCell ref="AL17:AQ17"/>
    <mergeCell ref="AR17:AW17"/>
    <mergeCell ref="BJ11:BM11"/>
    <mergeCell ref="BN11:BQ11"/>
    <mergeCell ref="CP13:CS13"/>
    <mergeCell ref="CP17:CS17"/>
    <mergeCell ref="CL12:CO12"/>
    <mergeCell ref="CH13:CK13"/>
    <mergeCell ref="CL13:CO13"/>
    <mergeCell ref="CH17:CK17"/>
    <mergeCell ref="CL17:CO17"/>
    <mergeCell ref="BV17:BY17"/>
    <mergeCell ref="AX11:BC11"/>
    <mergeCell ref="Z12:AE12"/>
    <mergeCell ref="AF12:AK12"/>
    <mergeCell ref="AL12:AQ12"/>
    <mergeCell ref="BJ10:BM10"/>
    <mergeCell ref="BN10:BQ10"/>
    <mergeCell ref="BD12:BI12"/>
    <mergeCell ref="BJ12:BM12"/>
    <mergeCell ref="BD11:BI11"/>
    <mergeCell ref="BN12:BQ12"/>
    <mergeCell ref="BZ9:CC9"/>
    <mergeCell ref="CL10:CO10"/>
    <mergeCell ref="CH10:CK10"/>
    <mergeCell ref="CP11:CS11"/>
    <mergeCell ref="CP12:CS12"/>
    <mergeCell ref="CH11:CK11"/>
    <mergeCell ref="CL11:CO11"/>
    <mergeCell ref="CH12:CK12"/>
    <mergeCell ref="BZ11:CC11"/>
    <mergeCell ref="CD11:CG11"/>
    <mergeCell ref="BD10:BI10"/>
    <mergeCell ref="AX10:BC10"/>
    <mergeCell ref="T10:Y10"/>
    <mergeCell ref="Z10:AE10"/>
    <mergeCell ref="BR10:BU10"/>
    <mergeCell ref="CP5:CS5"/>
    <mergeCell ref="CP9:CS9"/>
    <mergeCell ref="CP10:CS10"/>
    <mergeCell ref="BR9:BU9"/>
    <mergeCell ref="BV9:BY9"/>
    <mergeCell ref="AF9:AK9"/>
    <mergeCell ref="AL9:AQ9"/>
    <mergeCell ref="AF10:AK10"/>
    <mergeCell ref="AL10:AQ10"/>
    <mergeCell ref="AR10:AW10"/>
    <mergeCell ref="BN9:BQ9"/>
    <mergeCell ref="AR9:AW9"/>
    <mergeCell ref="AX9:BC9"/>
    <mergeCell ref="BD9:BI9"/>
    <mergeCell ref="BJ9:BM9"/>
    <mergeCell ref="AL11:AQ11"/>
    <mergeCell ref="AR11:AW11"/>
    <mergeCell ref="B9:G9"/>
    <mergeCell ref="H9:M9"/>
    <mergeCell ref="N9:S9"/>
    <mergeCell ref="B10:G10"/>
    <mergeCell ref="H10:M10"/>
    <mergeCell ref="N10:S10"/>
    <mergeCell ref="T9:Y9"/>
    <mergeCell ref="Z9:AE9"/>
    <mergeCell ref="CD12:CG12"/>
    <mergeCell ref="BR11:BU11"/>
    <mergeCell ref="BV11:BY11"/>
    <mergeCell ref="B12:G12"/>
    <mergeCell ref="H12:M12"/>
    <mergeCell ref="N12:S12"/>
    <mergeCell ref="B11:G11"/>
    <mergeCell ref="AX12:BC12"/>
    <mergeCell ref="Z11:AE11"/>
    <mergeCell ref="AF11:AK11"/>
    <mergeCell ref="CD5:CG5"/>
    <mergeCell ref="CH5:CK5"/>
    <mergeCell ref="CL5:CO5"/>
    <mergeCell ref="BR12:BU12"/>
    <mergeCell ref="BV12:BY12"/>
    <mergeCell ref="BZ12:CC12"/>
    <mergeCell ref="CD9:CG9"/>
    <mergeCell ref="BV10:BY10"/>
    <mergeCell ref="BZ10:CC10"/>
    <mergeCell ref="CD10:CG10"/>
    <mergeCell ref="AF5:AK5"/>
    <mergeCell ref="AL5:AQ5"/>
    <mergeCell ref="AR5:AW5"/>
    <mergeCell ref="AX5:BC5"/>
    <mergeCell ref="BV5:BY5"/>
    <mergeCell ref="BZ5:CC5"/>
    <mergeCell ref="BJ1:CT1"/>
    <mergeCell ref="A1:BI1"/>
    <mergeCell ref="A2:BI2"/>
    <mergeCell ref="BJ2:CT2"/>
    <mergeCell ref="A3:BI3"/>
    <mergeCell ref="B5:G5"/>
    <mergeCell ref="H5:M5"/>
    <mergeCell ref="N5:S5"/>
    <mergeCell ref="T5:Y5"/>
    <mergeCell ref="Z5:AE5"/>
    <mergeCell ref="A23:BI23"/>
    <mergeCell ref="BJ23:CT23"/>
    <mergeCell ref="A4:CS4"/>
    <mergeCell ref="A49:CS49"/>
    <mergeCell ref="BD5:BI5"/>
    <mergeCell ref="BJ5:BM5"/>
    <mergeCell ref="CH9:CK9"/>
    <mergeCell ref="CL9:CO9"/>
    <mergeCell ref="BN5:BQ5"/>
    <mergeCell ref="BR5:BU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0" r:id="rId2"/>
  <colBreaks count="1" manualBreakCount="1">
    <brk id="61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64"/>
  <sheetViews>
    <sheetView zoomScalePageLayoutView="0" workbookViewId="0" topLeftCell="A1">
      <selection activeCell="A1" sqref="A1:CM1"/>
    </sheetView>
  </sheetViews>
  <sheetFormatPr defaultColWidth="9.00390625" defaultRowHeight="12"/>
  <cols>
    <col min="1" max="1" width="15.50390625" style="0" customWidth="1"/>
    <col min="2" max="91" width="1.00390625" style="0" customWidth="1"/>
    <col min="95" max="95" width="10.50390625" style="0" bestFit="1" customWidth="1"/>
  </cols>
  <sheetData>
    <row r="1" spans="1:102" s="19" customFormat="1" ht="24" customHeight="1">
      <c r="A1" s="299" t="s">
        <v>345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300" t="s">
        <v>346</v>
      </c>
      <c r="CO1" s="300"/>
      <c r="CP1" s="300"/>
      <c r="CQ1" s="300"/>
      <c r="CR1" s="300"/>
      <c r="CS1" s="300"/>
      <c r="CT1" s="300"/>
      <c r="CU1" s="300"/>
      <c r="CV1" s="300"/>
      <c r="CW1" s="300"/>
      <c r="CX1" s="300"/>
    </row>
    <row r="2" spans="1:102" ht="30" customHeight="1">
      <c r="A2" s="242" t="s">
        <v>341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3" t="s">
        <v>314</v>
      </c>
      <c r="CO2" s="243"/>
      <c r="CP2" s="243"/>
      <c r="CQ2" s="243"/>
      <c r="CR2" s="243"/>
      <c r="CS2" s="243"/>
      <c r="CT2" s="243"/>
      <c r="CU2" s="243"/>
      <c r="CV2" s="243"/>
      <c r="CW2" s="243"/>
      <c r="CX2" s="243"/>
    </row>
    <row r="3" spans="1:102" ht="12" thickBot="1">
      <c r="A3" s="206" t="s">
        <v>250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</row>
    <row r="4" spans="1:102" ht="15" customHeight="1">
      <c r="A4" s="210" t="s">
        <v>252</v>
      </c>
      <c r="B4" s="296" t="s">
        <v>253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71" t="s">
        <v>254</v>
      </c>
      <c r="AQ4" s="271"/>
      <c r="AR4" s="271"/>
      <c r="AS4" s="271"/>
      <c r="AT4" s="271"/>
      <c r="AU4" s="271"/>
      <c r="AV4" s="271"/>
      <c r="AW4" s="271"/>
      <c r="AX4" s="271"/>
      <c r="AY4" s="271"/>
      <c r="AZ4" s="271" t="s">
        <v>255</v>
      </c>
      <c r="BA4" s="271"/>
      <c r="BB4" s="271"/>
      <c r="BC4" s="271"/>
      <c r="BD4" s="271"/>
      <c r="BE4" s="271"/>
      <c r="BF4" s="271"/>
      <c r="BG4" s="271"/>
      <c r="BH4" s="271"/>
      <c r="BI4" s="271"/>
      <c r="BJ4" s="184" t="s">
        <v>256</v>
      </c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296" t="s">
        <v>257</v>
      </c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 t="s">
        <v>258</v>
      </c>
      <c r="CQ4" s="296"/>
      <c r="CR4" s="296"/>
      <c r="CS4" s="296"/>
      <c r="CT4" s="296"/>
      <c r="CU4" s="271" t="s">
        <v>259</v>
      </c>
      <c r="CV4" s="262" t="s">
        <v>260</v>
      </c>
      <c r="CW4" s="271" t="s">
        <v>261</v>
      </c>
      <c r="CX4" s="274" t="s">
        <v>262</v>
      </c>
    </row>
    <row r="5" spans="1:102" ht="15" customHeight="1">
      <c r="A5" s="305"/>
      <c r="B5" s="297" t="s">
        <v>263</v>
      </c>
      <c r="C5" s="297"/>
      <c r="D5" s="297"/>
      <c r="E5" s="297"/>
      <c r="F5" s="297"/>
      <c r="G5" s="297"/>
      <c r="H5" s="297"/>
      <c r="I5" s="297"/>
      <c r="J5" s="297"/>
      <c r="K5" s="297"/>
      <c r="L5" s="309" t="s">
        <v>264</v>
      </c>
      <c r="M5" s="297"/>
      <c r="N5" s="297"/>
      <c r="O5" s="297"/>
      <c r="P5" s="297"/>
      <c r="Q5" s="297"/>
      <c r="R5" s="297"/>
      <c r="S5" s="297"/>
      <c r="T5" s="297"/>
      <c r="U5" s="297"/>
      <c r="V5" s="309" t="s">
        <v>265</v>
      </c>
      <c r="W5" s="297"/>
      <c r="X5" s="297"/>
      <c r="Y5" s="297"/>
      <c r="Z5" s="297"/>
      <c r="AA5" s="297"/>
      <c r="AB5" s="297"/>
      <c r="AC5" s="297"/>
      <c r="AD5" s="297"/>
      <c r="AE5" s="297"/>
      <c r="AF5" s="309" t="s">
        <v>266</v>
      </c>
      <c r="AG5" s="297"/>
      <c r="AH5" s="297"/>
      <c r="AI5" s="297"/>
      <c r="AJ5" s="297"/>
      <c r="AK5" s="297"/>
      <c r="AL5" s="297"/>
      <c r="AM5" s="297"/>
      <c r="AN5" s="297"/>
      <c r="AO5" s="297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98" t="s">
        <v>267</v>
      </c>
      <c r="BK5" s="298"/>
      <c r="BL5" s="298"/>
      <c r="BM5" s="298"/>
      <c r="BN5" s="298"/>
      <c r="BO5" s="298"/>
      <c r="BP5" s="298"/>
      <c r="BQ5" s="298"/>
      <c r="BR5" s="298"/>
      <c r="BS5" s="298"/>
      <c r="BT5" s="284" t="s">
        <v>268</v>
      </c>
      <c r="BU5" s="285"/>
      <c r="BV5" s="285"/>
      <c r="BW5" s="285"/>
      <c r="BX5" s="285"/>
      <c r="BY5" s="285"/>
      <c r="BZ5" s="285"/>
      <c r="CA5" s="285"/>
      <c r="CB5" s="285"/>
      <c r="CC5" s="286"/>
      <c r="CD5" s="298" t="s">
        <v>269</v>
      </c>
      <c r="CE5" s="298"/>
      <c r="CF5" s="298"/>
      <c r="CG5" s="298"/>
      <c r="CH5" s="298"/>
      <c r="CI5" s="298"/>
      <c r="CJ5" s="298"/>
      <c r="CK5" s="298"/>
      <c r="CL5" s="298"/>
      <c r="CM5" s="298"/>
      <c r="CN5" s="298" t="s">
        <v>270</v>
      </c>
      <c r="CO5" s="293" t="s">
        <v>271</v>
      </c>
      <c r="CP5" s="297" t="s">
        <v>272</v>
      </c>
      <c r="CQ5" s="297"/>
      <c r="CR5" s="297"/>
      <c r="CS5" s="297"/>
      <c r="CT5" s="265" t="s">
        <v>273</v>
      </c>
      <c r="CU5" s="272"/>
      <c r="CV5" s="263"/>
      <c r="CW5" s="272"/>
      <c r="CX5" s="275"/>
    </row>
    <row r="6" spans="1:102" ht="15" customHeight="1">
      <c r="A6" s="305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87"/>
      <c r="BU6" s="288"/>
      <c r="BV6" s="288"/>
      <c r="BW6" s="288"/>
      <c r="BX6" s="288"/>
      <c r="BY6" s="288"/>
      <c r="BZ6" s="288"/>
      <c r="CA6" s="288"/>
      <c r="CB6" s="288"/>
      <c r="CC6" s="289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4"/>
      <c r="CP6" s="306" t="s">
        <v>274</v>
      </c>
      <c r="CQ6" s="307"/>
      <c r="CR6" s="308"/>
      <c r="CS6" s="265" t="s">
        <v>275</v>
      </c>
      <c r="CT6" s="266"/>
      <c r="CU6" s="272"/>
      <c r="CV6" s="263"/>
      <c r="CW6" s="272"/>
      <c r="CX6" s="275"/>
    </row>
    <row r="7" spans="1:102" ht="63" customHeight="1">
      <c r="A7" s="305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0"/>
      <c r="BU7" s="291"/>
      <c r="BV7" s="291"/>
      <c r="BW7" s="291"/>
      <c r="BX7" s="291"/>
      <c r="BY7" s="291"/>
      <c r="BZ7" s="291"/>
      <c r="CA7" s="291"/>
      <c r="CB7" s="291"/>
      <c r="CC7" s="292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5"/>
      <c r="CP7" s="9" t="s">
        <v>263</v>
      </c>
      <c r="CQ7" s="94" t="s">
        <v>276</v>
      </c>
      <c r="CR7" s="94" t="s">
        <v>277</v>
      </c>
      <c r="CS7" s="267"/>
      <c r="CT7" s="267"/>
      <c r="CU7" s="272"/>
      <c r="CV7" s="264"/>
      <c r="CW7" s="273"/>
      <c r="CX7" s="275"/>
    </row>
    <row r="8" spans="1:102" ht="3" customHeight="1">
      <c r="A8" s="4"/>
      <c r="CW8" s="3"/>
      <c r="CX8" s="3"/>
    </row>
    <row r="9" spans="1:108" ht="12" customHeight="1">
      <c r="A9" s="117" t="s">
        <v>325</v>
      </c>
      <c r="B9" s="257">
        <v>12.6</v>
      </c>
      <c r="C9" s="257"/>
      <c r="D9" s="257"/>
      <c r="E9" s="257"/>
      <c r="F9" s="257"/>
      <c r="G9" s="257"/>
      <c r="H9" s="257"/>
      <c r="I9" s="257"/>
      <c r="J9" s="257"/>
      <c r="K9" s="257"/>
      <c r="L9" s="257">
        <v>9.5</v>
      </c>
      <c r="M9" s="257"/>
      <c r="N9" s="257"/>
      <c r="O9" s="257"/>
      <c r="P9" s="257"/>
      <c r="Q9" s="257"/>
      <c r="R9" s="257"/>
      <c r="S9" s="257"/>
      <c r="T9" s="257"/>
      <c r="U9" s="257"/>
      <c r="V9" s="257">
        <v>2.9</v>
      </c>
      <c r="W9" s="257"/>
      <c r="X9" s="257"/>
      <c r="Y9" s="257"/>
      <c r="Z9" s="257"/>
      <c r="AA9" s="257"/>
      <c r="AB9" s="257"/>
      <c r="AC9" s="257"/>
      <c r="AD9" s="257"/>
      <c r="AE9" s="257"/>
      <c r="AF9" s="257">
        <v>0.1</v>
      </c>
      <c r="AG9" s="257"/>
      <c r="AH9" s="257"/>
      <c r="AI9" s="257"/>
      <c r="AJ9" s="257"/>
      <c r="AK9" s="257"/>
      <c r="AL9" s="257"/>
      <c r="AM9" s="257"/>
      <c r="AN9" s="257"/>
      <c r="AO9" s="257"/>
      <c r="AP9" s="257" t="s">
        <v>249</v>
      </c>
      <c r="AQ9" s="257"/>
      <c r="AR9" s="257"/>
      <c r="AS9" s="257"/>
      <c r="AT9" s="257"/>
      <c r="AU9" s="257"/>
      <c r="AV9" s="257"/>
      <c r="AW9" s="257"/>
      <c r="AX9" s="257"/>
      <c r="AY9" s="257"/>
      <c r="AZ9" s="257" t="s">
        <v>249</v>
      </c>
      <c r="BA9" s="257"/>
      <c r="BB9" s="257"/>
      <c r="BC9" s="257"/>
      <c r="BD9" s="257"/>
      <c r="BE9" s="257"/>
      <c r="BF9" s="257"/>
      <c r="BG9" s="257"/>
      <c r="BH9" s="257"/>
      <c r="BI9" s="257"/>
      <c r="BJ9" s="257">
        <v>0.3</v>
      </c>
      <c r="BK9" s="257"/>
      <c r="BL9" s="257"/>
      <c r="BM9" s="257"/>
      <c r="BN9" s="257"/>
      <c r="BO9" s="257"/>
      <c r="BP9" s="257"/>
      <c r="BQ9" s="257"/>
      <c r="BR9" s="257"/>
      <c r="BS9" s="257"/>
      <c r="BT9" s="257">
        <v>2.8</v>
      </c>
      <c r="BU9" s="257"/>
      <c r="BV9" s="257"/>
      <c r="BW9" s="257"/>
      <c r="BX9" s="257"/>
      <c r="BY9" s="257"/>
      <c r="BZ9" s="257"/>
      <c r="CA9" s="257"/>
      <c r="CB9" s="257"/>
      <c r="CC9" s="257"/>
      <c r="CD9" s="257">
        <v>3.2</v>
      </c>
      <c r="CE9" s="257"/>
      <c r="CF9" s="257"/>
      <c r="CG9" s="257"/>
      <c r="CH9" s="257"/>
      <c r="CI9" s="257"/>
      <c r="CJ9" s="257"/>
      <c r="CK9" s="257"/>
      <c r="CL9" s="257"/>
      <c r="CM9" s="257"/>
      <c r="CN9" s="95">
        <v>6.2</v>
      </c>
      <c r="CO9" s="95">
        <v>1.3</v>
      </c>
      <c r="CP9" s="95">
        <v>65.8</v>
      </c>
      <c r="CQ9" s="95">
        <v>20.1</v>
      </c>
      <c r="CR9" s="95">
        <v>45.7</v>
      </c>
      <c r="CS9" s="95">
        <v>0.6</v>
      </c>
      <c r="CT9" s="95">
        <v>0.1</v>
      </c>
      <c r="CU9" s="95" t="s">
        <v>249</v>
      </c>
      <c r="CV9" s="95">
        <v>0.2</v>
      </c>
      <c r="CW9" s="95" t="s">
        <v>249</v>
      </c>
      <c r="CX9" s="96">
        <v>0.4</v>
      </c>
      <c r="CY9" s="97"/>
      <c r="CZ9" s="97"/>
      <c r="DA9" s="97"/>
      <c r="DB9" s="97"/>
      <c r="DC9" s="97"/>
      <c r="DD9" s="97"/>
    </row>
    <row r="10" spans="1:108" s="19" customFormat="1" ht="12" customHeight="1">
      <c r="A10" s="105">
        <v>13</v>
      </c>
      <c r="B10" s="257">
        <v>14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>
        <v>9.4</v>
      </c>
      <c r="M10" s="257"/>
      <c r="N10" s="257"/>
      <c r="O10" s="257"/>
      <c r="P10" s="257"/>
      <c r="Q10" s="257"/>
      <c r="R10" s="257"/>
      <c r="S10" s="257"/>
      <c r="T10" s="257"/>
      <c r="U10" s="257"/>
      <c r="V10" s="257">
        <v>3.8</v>
      </c>
      <c r="W10" s="257"/>
      <c r="X10" s="257"/>
      <c r="Y10" s="257"/>
      <c r="Z10" s="257"/>
      <c r="AA10" s="257"/>
      <c r="AB10" s="257"/>
      <c r="AC10" s="257"/>
      <c r="AD10" s="257"/>
      <c r="AE10" s="257"/>
      <c r="AF10" s="257">
        <v>0.8</v>
      </c>
      <c r="AG10" s="257"/>
      <c r="AH10" s="257"/>
      <c r="AI10" s="257"/>
      <c r="AJ10" s="257"/>
      <c r="AK10" s="257"/>
      <c r="AL10" s="257"/>
      <c r="AM10" s="257"/>
      <c r="AN10" s="257"/>
      <c r="AO10" s="257"/>
      <c r="AP10" s="257" t="s">
        <v>249</v>
      </c>
      <c r="AQ10" s="257"/>
      <c r="AR10" s="257"/>
      <c r="AS10" s="257"/>
      <c r="AT10" s="257"/>
      <c r="AU10" s="257"/>
      <c r="AV10" s="257"/>
      <c r="AW10" s="257"/>
      <c r="AX10" s="257"/>
      <c r="AY10" s="257"/>
      <c r="AZ10" s="257" t="s">
        <v>249</v>
      </c>
      <c r="BA10" s="257"/>
      <c r="BB10" s="257"/>
      <c r="BC10" s="257"/>
      <c r="BD10" s="257"/>
      <c r="BE10" s="257"/>
      <c r="BF10" s="257"/>
      <c r="BG10" s="257"/>
      <c r="BH10" s="257"/>
      <c r="BI10" s="257"/>
      <c r="BJ10" s="257" t="s">
        <v>249</v>
      </c>
      <c r="BK10" s="257"/>
      <c r="BL10" s="257"/>
      <c r="BM10" s="257"/>
      <c r="BN10" s="257"/>
      <c r="BO10" s="257"/>
      <c r="BP10" s="257"/>
      <c r="BQ10" s="257"/>
      <c r="BR10" s="257"/>
      <c r="BS10" s="257"/>
      <c r="BT10" s="257">
        <v>3.4</v>
      </c>
      <c r="BU10" s="257"/>
      <c r="BV10" s="257"/>
      <c r="BW10" s="257"/>
      <c r="BX10" s="257"/>
      <c r="BY10" s="257"/>
      <c r="BZ10" s="257"/>
      <c r="CA10" s="257"/>
      <c r="CB10" s="257"/>
      <c r="CC10" s="257"/>
      <c r="CD10" s="257">
        <v>4.1</v>
      </c>
      <c r="CE10" s="257"/>
      <c r="CF10" s="257"/>
      <c r="CG10" s="257"/>
      <c r="CH10" s="257"/>
      <c r="CI10" s="257"/>
      <c r="CJ10" s="257"/>
      <c r="CK10" s="257"/>
      <c r="CL10" s="257"/>
      <c r="CM10" s="257"/>
      <c r="CN10" s="95">
        <v>15.1</v>
      </c>
      <c r="CO10" s="95">
        <v>2.8</v>
      </c>
      <c r="CP10" s="95">
        <v>62.7</v>
      </c>
      <c r="CQ10" s="95">
        <v>22.4</v>
      </c>
      <c r="CR10" s="95">
        <v>40.3</v>
      </c>
      <c r="CS10" s="95">
        <v>2.9</v>
      </c>
      <c r="CT10" s="95" t="s">
        <v>249</v>
      </c>
      <c r="CU10" s="95" t="s">
        <v>249</v>
      </c>
      <c r="CV10" s="95">
        <v>0.2</v>
      </c>
      <c r="CW10" s="95" t="s">
        <v>249</v>
      </c>
      <c r="CX10" s="96">
        <v>0.1</v>
      </c>
      <c r="CY10" s="98"/>
      <c r="CZ10" s="98"/>
      <c r="DA10" s="98"/>
      <c r="DB10" s="98"/>
      <c r="DC10" s="98"/>
      <c r="DD10" s="98"/>
    </row>
    <row r="11" spans="1:108" s="103" customFormat="1" ht="12" customHeight="1">
      <c r="A11" s="99" t="s">
        <v>278</v>
      </c>
      <c r="B11" s="256">
        <v>16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>
        <v>12.7</v>
      </c>
      <c r="M11" s="256"/>
      <c r="N11" s="256"/>
      <c r="O11" s="256"/>
      <c r="P11" s="256"/>
      <c r="Q11" s="256"/>
      <c r="R11" s="256"/>
      <c r="S11" s="256"/>
      <c r="T11" s="256"/>
      <c r="U11" s="256"/>
      <c r="V11" s="256">
        <v>3</v>
      </c>
      <c r="W11" s="256"/>
      <c r="X11" s="256"/>
      <c r="Y11" s="256"/>
      <c r="Z11" s="256"/>
      <c r="AA11" s="256"/>
      <c r="AB11" s="256"/>
      <c r="AC11" s="256"/>
      <c r="AD11" s="256"/>
      <c r="AE11" s="256"/>
      <c r="AF11" s="256">
        <v>0.2</v>
      </c>
      <c r="AG11" s="256"/>
      <c r="AH11" s="256"/>
      <c r="AI11" s="256"/>
      <c r="AJ11" s="256"/>
      <c r="AK11" s="256"/>
      <c r="AL11" s="256"/>
      <c r="AM11" s="256"/>
      <c r="AN11" s="256"/>
      <c r="AO11" s="256"/>
      <c r="AP11" s="256" t="s">
        <v>249</v>
      </c>
      <c r="AQ11" s="256"/>
      <c r="AR11" s="256"/>
      <c r="AS11" s="256"/>
      <c r="AT11" s="256"/>
      <c r="AU11" s="256"/>
      <c r="AV11" s="256"/>
      <c r="AW11" s="256"/>
      <c r="AX11" s="256"/>
      <c r="AY11" s="256"/>
      <c r="AZ11" s="256" t="s">
        <v>249</v>
      </c>
      <c r="BA11" s="256"/>
      <c r="BB11" s="256"/>
      <c r="BC11" s="256"/>
      <c r="BD11" s="256"/>
      <c r="BE11" s="256"/>
      <c r="BF11" s="256"/>
      <c r="BG11" s="256"/>
      <c r="BH11" s="256"/>
      <c r="BI11" s="256"/>
      <c r="BJ11" s="256">
        <v>0.2</v>
      </c>
      <c r="BK11" s="256"/>
      <c r="BL11" s="256"/>
      <c r="BM11" s="256"/>
      <c r="BN11" s="256"/>
      <c r="BO11" s="256"/>
      <c r="BP11" s="256"/>
      <c r="BQ11" s="256"/>
      <c r="BR11" s="256"/>
      <c r="BS11" s="256"/>
      <c r="BT11" s="256">
        <v>3.2</v>
      </c>
      <c r="BU11" s="256"/>
      <c r="BV11" s="256"/>
      <c r="BW11" s="256"/>
      <c r="BX11" s="256"/>
      <c r="BY11" s="256"/>
      <c r="BZ11" s="256"/>
      <c r="CA11" s="256"/>
      <c r="CB11" s="256"/>
      <c r="CC11" s="256"/>
      <c r="CD11" s="256">
        <v>4.8</v>
      </c>
      <c r="CE11" s="256"/>
      <c r="CF11" s="256"/>
      <c r="CG11" s="256"/>
      <c r="CH11" s="256"/>
      <c r="CI11" s="256"/>
      <c r="CJ11" s="256"/>
      <c r="CK11" s="256"/>
      <c r="CL11" s="256"/>
      <c r="CM11" s="256"/>
      <c r="CN11" s="100">
        <v>17.2</v>
      </c>
      <c r="CO11" s="100">
        <v>3.5</v>
      </c>
      <c r="CP11" s="100">
        <v>53.1</v>
      </c>
      <c r="CQ11" s="100">
        <v>17.1</v>
      </c>
      <c r="CR11" s="100">
        <v>36</v>
      </c>
      <c r="CS11" s="100">
        <v>1.9</v>
      </c>
      <c r="CT11" s="100">
        <v>1</v>
      </c>
      <c r="CU11" s="100" t="s">
        <v>249</v>
      </c>
      <c r="CV11" s="100">
        <v>0.3</v>
      </c>
      <c r="CW11" s="100" t="s">
        <v>249</v>
      </c>
      <c r="CX11" s="101">
        <v>0.1</v>
      </c>
      <c r="CY11" s="102"/>
      <c r="CZ11" s="102"/>
      <c r="DA11" s="102"/>
      <c r="DB11" s="102"/>
      <c r="DC11" s="102"/>
      <c r="DD11" s="102"/>
    </row>
    <row r="12" spans="1:108" s="103" customFormat="1" ht="12" customHeight="1">
      <c r="A12" s="99" t="s">
        <v>305</v>
      </c>
      <c r="B12" s="256">
        <v>15.6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>
        <v>12.9</v>
      </c>
      <c r="M12" s="256"/>
      <c r="N12" s="256"/>
      <c r="O12" s="256"/>
      <c r="P12" s="256"/>
      <c r="Q12" s="256"/>
      <c r="R12" s="256"/>
      <c r="S12" s="256"/>
      <c r="T12" s="256"/>
      <c r="U12" s="256"/>
      <c r="V12" s="256">
        <v>2.3</v>
      </c>
      <c r="W12" s="256"/>
      <c r="X12" s="256"/>
      <c r="Y12" s="256"/>
      <c r="Z12" s="256"/>
      <c r="AA12" s="256"/>
      <c r="AB12" s="256"/>
      <c r="AC12" s="256"/>
      <c r="AD12" s="256"/>
      <c r="AE12" s="256"/>
      <c r="AF12" s="256">
        <v>0.4</v>
      </c>
      <c r="AG12" s="256"/>
      <c r="AH12" s="256"/>
      <c r="AI12" s="256"/>
      <c r="AJ12" s="256"/>
      <c r="AK12" s="256"/>
      <c r="AL12" s="256"/>
      <c r="AM12" s="256"/>
      <c r="AN12" s="256"/>
      <c r="AO12" s="256"/>
      <c r="AP12" s="256" t="s">
        <v>249</v>
      </c>
      <c r="AQ12" s="256"/>
      <c r="AR12" s="256"/>
      <c r="AS12" s="256"/>
      <c r="AT12" s="256"/>
      <c r="AU12" s="256"/>
      <c r="AV12" s="256"/>
      <c r="AW12" s="256"/>
      <c r="AX12" s="256"/>
      <c r="AY12" s="256"/>
      <c r="AZ12" s="256" t="s">
        <v>249</v>
      </c>
      <c r="BA12" s="256"/>
      <c r="BB12" s="256"/>
      <c r="BC12" s="256"/>
      <c r="BD12" s="256"/>
      <c r="BE12" s="256"/>
      <c r="BF12" s="256"/>
      <c r="BG12" s="256"/>
      <c r="BH12" s="256"/>
      <c r="BI12" s="256"/>
      <c r="BJ12" s="256" t="s">
        <v>249</v>
      </c>
      <c r="BK12" s="256"/>
      <c r="BL12" s="256"/>
      <c r="BM12" s="256"/>
      <c r="BN12" s="256"/>
      <c r="BO12" s="256"/>
      <c r="BP12" s="256"/>
      <c r="BQ12" s="256"/>
      <c r="BR12" s="256"/>
      <c r="BS12" s="256"/>
      <c r="BT12" s="256">
        <v>2.8</v>
      </c>
      <c r="BU12" s="256"/>
      <c r="BV12" s="256"/>
      <c r="BW12" s="256"/>
      <c r="BX12" s="256"/>
      <c r="BY12" s="256"/>
      <c r="BZ12" s="256"/>
      <c r="CA12" s="256"/>
      <c r="CB12" s="256"/>
      <c r="CC12" s="256"/>
      <c r="CD12" s="256">
        <v>6.3</v>
      </c>
      <c r="CE12" s="256"/>
      <c r="CF12" s="256"/>
      <c r="CG12" s="256"/>
      <c r="CH12" s="256"/>
      <c r="CI12" s="256"/>
      <c r="CJ12" s="256"/>
      <c r="CK12" s="256"/>
      <c r="CL12" s="256"/>
      <c r="CM12" s="256"/>
      <c r="CN12" s="100">
        <v>20</v>
      </c>
      <c r="CO12" s="100">
        <v>4</v>
      </c>
      <c r="CP12" s="100">
        <v>55</v>
      </c>
      <c r="CQ12" s="100">
        <v>16.6</v>
      </c>
      <c r="CR12" s="100">
        <v>38.4</v>
      </c>
      <c r="CS12" s="100">
        <v>1.6</v>
      </c>
      <c r="CT12" s="100">
        <v>1.1</v>
      </c>
      <c r="CU12" s="100" t="s">
        <v>249</v>
      </c>
      <c r="CV12" s="100" t="s">
        <v>249</v>
      </c>
      <c r="CW12" s="100" t="s">
        <v>249</v>
      </c>
      <c r="CX12" s="100" t="s">
        <v>249</v>
      </c>
      <c r="CY12" s="102"/>
      <c r="CZ12" s="102"/>
      <c r="DA12" s="102"/>
      <c r="DB12" s="102"/>
      <c r="DC12" s="102"/>
      <c r="DD12" s="102"/>
    </row>
    <row r="13" spans="1:108" s="103" customFormat="1" ht="12" customHeight="1">
      <c r="A13" s="99" t="s">
        <v>279</v>
      </c>
      <c r="B13" s="256">
        <v>16.4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>
        <v>12.5</v>
      </c>
      <c r="M13" s="256"/>
      <c r="N13" s="256"/>
      <c r="O13" s="256"/>
      <c r="P13" s="256"/>
      <c r="Q13" s="256"/>
      <c r="R13" s="256"/>
      <c r="S13" s="256"/>
      <c r="T13" s="256"/>
      <c r="U13" s="256"/>
      <c r="V13" s="256">
        <v>3.8</v>
      </c>
      <c r="W13" s="256"/>
      <c r="X13" s="256"/>
      <c r="Y13" s="256"/>
      <c r="Z13" s="256"/>
      <c r="AA13" s="256"/>
      <c r="AB13" s="256"/>
      <c r="AC13" s="256"/>
      <c r="AD13" s="256"/>
      <c r="AE13" s="256"/>
      <c r="AF13" s="256" t="s">
        <v>249</v>
      </c>
      <c r="AG13" s="256"/>
      <c r="AH13" s="256"/>
      <c r="AI13" s="256"/>
      <c r="AJ13" s="256"/>
      <c r="AK13" s="256"/>
      <c r="AL13" s="256"/>
      <c r="AM13" s="256"/>
      <c r="AN13" s="256"/>
      <c r="AO13" s="256"/>
      <c r="AP13" s="256" t="s">
        <v>249</v>
      </c>
      <c r="AQ13" s="256"/>
      <c r="AR13" s="256"/>
      <c r="AS13" s="256"/>
      <c r="AT13" s="256"/>
      <c r="AU13" s="256"/>
      <c r="AV13" s="256"/>
      <c r="AW13" s="256"/>
      <c r="AX13" s="256"/>
      <c r="AY13" s="256"/>
      <c r="AZ13" s="256" t="s">
        <v>249</v>
      </c>
      <c r="BA13" s="256"/>
      <c r="BB13" s="256"/>
      <c r="BC13" s="256"/>
      <c r="BD13" s="256"/>
      <c r="BE13" s="256"/>
      <c r="BF13" s="256"/>
      <c r="BG13" s="256"/>
      <c r="BH13" s="256"/>
      <c r="BI13" s="256"/>
      <c r="BJ13" s="256">
        <v>0.4</v>
      </c>
      <c r="BK13" s="256"/>
      <c r="BL13" s="256"/>
      <c r="BM13" s="256"/>
      <c r="BN13" s="256"/>
      <c r="BO13" s="256"/>
      <c r="BP13" s="256"/>
      <c r="BQ13" s="256"/>
      <c r="BR13" s="256"/>
      <c r="BS13" s="256"/>
      <c r="BT13" s="256">
        <v>3.7</v>
      </c>
      <c r="BU13" s="256"/>
      <c r="BV13" s="256"/>
      <c r="BW13" s="256"/>
      <c r="BX13" s="256"/>
      <c r="BY13" s="256"/>
      <c r="BZ13" s="256"/>
      <c r="CA13" s="256"/>
      <c r="CB13" s="256"/>
      <c r="CC13" s="256"/>
      <c r="CD13" s="256">
        <v>3.2</v>
      </c>
      <c r="CE13" s="256"/>
      <c r="CF13" s="256"/>
      <c r="CG13" s="256"/>
      <c r="CH13" s="256"/>
      <c r="CI13" s="256"/>
      <c r="CJ13" s="256"/>
      <c r="CK13" s="256"/>
      <c r="CL13" s="256"/>
      <c r="CM13" s="256"/>
      <c r="CN13" s="118">
        <v>14.4</v>
      </c>
      <c r="CO13" s="118">
        <v>3</v>
      </c>
      <c r="CP13" s="118">
        <v>51.1</v>
      </c>
      <c r="CQ13" s="118">
        <v>17.6</v>
      </c>
      <c r="CR13" s="118">
        <v>33.5</v>
      </c>
      <c r="CS13" s="118">
        <v>2.3</v>
      </c>
      <c r="CT13" s="118">
        <v>1</v>
      </c>
      <c r="CU13" s="100" t="s">
        <v>249</v>
      </c>
      <c r="CV13" s="118">
        <v>0.5</v>
      </c>
      <c r="CW13" s="100" t="s">
        <v>249</v>
      </c>
      <c r="CX13" s="119">
        <v>0.1</v>
      </c>
      <c r="CY13" s="102"/>
      <c r="CZ13" s="102"/>
      <c r="DA13" s="102"/>
      <c r="DB13" s="102"/>
      <c r="DC13" s="102"/>
      <c r="DD13" s="102"/>
    </row>
    <row r="14" spans="1:108" ht="12" customHeight="1">
      <c r="A14" s="104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95"/>
      <c r="CO14" s="95"/>
      <c r="CP14" s="95"/>
      <c r="CQ14" s="95"/>
      <c r="CR14" s="95"/>
      <c r="CS14" s="95"/>
      <c r="CT14" s="95"/>
      <c r="CU14" s="95"/>
      <c r="CV14" s="95"/>
      <c r="CW14" s="96"/>
      <c r="CX14" s="96"/>
      <c r="CY14" s="97"/>
      <c r="CZ14" s="97"/>
      <c r="DA14" s="97"/>
      <c r="DB14" s="97"/>
      <c r="DC14" s="97"/>
      <c r="DD14" s="97"/>
    </row>
    <row r="15" spans="1:108" ht="12" customHeight="1">
      <c r="A15" s="117" t="s">
        <v>324</v>
      </c>
      <c r="B15" s="257">
        <v>23.9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>
        <v>9.5</v>
      </c>
      <c r="M15" s="257"/>
      <c r="N15" s="257"/>
      <c r="O15" s="257"/>
      <c r="P15" s="257"/>
      <c r="Q15" s="257"/>
      <c r="R15" s="257"/>
      <c r="S15" s="257"/>
      <c r="T15" s="257"/>
      <c r="U15" s="257"/>
      <c r="V15" s="257">
        <v>9</v>
      </c>
      <c r="W15" s="257"/>
      <c r="X15" s="257"/>
      <c r="Y15" s="257"/>
      <c r="Z15" s="257"/>
      <c r="AA15" s="257"/>
      <c r="AB15" s="257"/>
      <c r="AC15" s="257"/>
      <c r="AD15" s="257"/>
      <c r="AE15" s="257"/>
      <c r="AF15" s="257">
        <v>5.4</v>
      </c>
      <c r="AG15" s="257"/>
      <c r="AH15" s="257"/>
      <c r="AI15" s="257"/>
      <c r="AJ15" s="257"/>
      <c r="AK15" s="257"/>
      <c r="AL15" s="257"/>
      <c r="AM15" s="257"/>
      <c r="AN15" s="257"/>
      <c r="AO15" s="257"/>
      <c r="AP15" s="257">
        <v>2.3</v>
      </c>
      <c r="AQ15" s="257"/>
      <c r="AR15" s="257"/>
      <c r="AS15" s="257"/>
      <c r="AT15" s="257"/>
      <c r="AU15" s="257"/>
      <c r="AV15" s="257"/>
      <c r="AW15" s="257"/>
      <c r="AX15" s="257"/>
      <c r="AY15" s="257"/>
      <c r="AZ15" s="257">
        <v>0.9</v>
      </c>
      <c r="BA15" s="257"/>
      <c r="BB15" s="257"/>
      <c r="BC15" s="257"/>
      <c r="BD15" s="257"/>
      <c r="BE15" s="257"/>
      <c r="BF15" s="257"/>
      <c r="BG15" s="257"/>
      <c r="BH15" s="257"/>
      <c r="BI15" s="257"/>
      <c r="BJ15" s="257">
        <v>0</v>
      </c>
      <c r="BK15" s="257"/>
      <c r="BL15" s="257"/>
      <c r="BM15" s="257"/>
      <c r="BN15" s="257"/>
      <c r="BO15" s="257"/>
      <c r="BP15" s="257"/>
      <c r="BQ15" s="257"/>
      <c r="BR15" s="257"/>
      <c r="BS15" s="257"/>
      <c r="BT15" s="257">
        <v>6.1</v>
      </c>
      <c r="BU15" s="257"/>
      <c r="BV15" s="257"/>
      <c r="BW15" s="257"/>
      <c r="BX15" s="257"/>
      <c r="BY15" s="257"/>
      <c r="BZ15" s="257"/>
      <c r="CA15" s="257"/>
      <c r="CB15" s="257"/>
      <c r="CC15" s="257"/>
      <c r="CD15" s="257">
        <v>3.5</v>
      </c>
      <c r="CE15" s="257"/>
      <c r="CF15" s="257"/>
      <c r="CG15" s="257"/>
      <c r="CH15" s="257"/>
      <c r="CI15" s="257"/>
      <c r="CJ15" s="257"/>
      <c r="CK15" s="257"/>
      <c r="CL15" s="257"/>
      <c r="CM15" s="257"/>
      <c r="CN15" s="95">
        <v>18.2</v>
      </c>
      <c r="CO15" s="95">
        <v>1.8</v>
      </c>
      <c r="CP15" s="95">
        <v>75.7</v>
      </c>
      <c r="CQ15" s="95">
        <v>33.2</v>
      </c>
      <c r="CR15" s="95">
        <v>42.5</v>
      </c>
      <c r="CS15" s="95">
        <v>12.5</v>
      </c>
      <c r="CT15" s="95">
        <v>1.8</v>
      </c>
      <c r="CU15" s="95" t="s">
        <v>249</v>
      </c>
      <c r="CV15" s="95">
        <v>0.6</v>
      </c>
      <c r="CW15" s="96">
        <v>0.1</v>
      </c>
      <c r="CX15" s="96">
        <v>1</v>
      </c>
      <c r="CY15" s="97"/>
      <c r="CZ15" s="97"/>
      <c r="DA15" s="97"/>
      <c r="DB15" s="97"/>
      <c r="DC15" s="97"/>
      <c r="DD15" s="97"/>
    </row>
    <row r="16" spans="1:108" s="19" customFormat="1" ht="12" customHeight="1">
      <c r="A16" s="105">
        <v>13</v>
      </c>
      <c r="B16" s="257">
        <v>19.4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>
        <v>7.2</v>
      </c>
      <c r="M16" s="257"/>
      <c r="N16" s="257"/>
      <c r="O16" s="257"/>
      <c r="P16" s="257"/>
      <c r="Q16" s="257"/>
      <c r="R16" s="257"/>
      <c r="S16" s="257"/>
      <c r="T16" s="257"/>
      <c r="U16" s="257"/>
      <c r="V16" s="257">
        <v>8.2</v>
      </c>
      <c r="W16" s="257"/>
      <c r="X16" s="257"/>
      <c r="Y16" s="257"/>
      <c r="Z16" s="257"/>
      <c r="AA16" s="257"/>
      <c r="AB16" s="257"/>
      <c r="AC16" s="257"/>
      <c r="AD16" s="257"/>
      <c r="AE16" s="257"/>
      <c r="AF16" s="257">
        <v>4</v>
      </c>
      <c r="AG16" s="257"/>
      <c r="AH16" s="257"/>
      <c r="AI16" s="257"/>
      <c r="AJ16" s="257"/>
      <c r="AK16" s="257"/>
      <c r="AL16" s="257"/>
      <c r="AM16" s="257"/>
      <c r="AN16" s="257"/>
      <c r="AO16" s="257"/>
      <c r="AP16" s="257">
        <v>3.2</v>
      </c>
      <c r="AQ16" s="257"/>
      <c r="AR16" s="257"/>
      <c r="AS16" s="257"/>
      <c r="AT16" s="257"/>
      <c r="AU16" s="257"/>
      <c r="AV16" s="257"/>
      <c r="AW16" s="257"/>
      <c r="AX16" s="257"/>
      <c r="AY16" s="257"/>
      <c r="AZ16" s="257">
        <v>1.1</v>
      </c>
      <c r="BA16" s="257"/>
      <c r="BB16" s="257"/>
      <c r="BC16" s="257"/>
      <c r="BD16" s="257"/>
      <c r="BE16" s="257"/>
      <c r="BF16" s="257"/>
      <c r="BG16" s="257"/>
      <c r="BH16" s="257"/>
      <c r="BI16" s="257"/>
      <c r="BJ16" s="257">
        <v>0</v>
      </c>
      <c r="BK16" s="257"/>
      <c r="BL16" s="257"/>
      <c r="BM16" s="257"/>
      <c r="BN16" s="257"/>
      <c r="BO16" s="257"/>
      <c r="BP16" s="257"/>
      <c r="BQ16" s="257"/>
      <c r="BR16" s="257"/>
      <c r="BS16" s="257"/>
      <c r="BT16" s="257">
        <v>5.8</v>
      </c>
      <c r="BU16" s="257"/>
      <c r="BV16" s="257"/>
      <c r="BW16" s="257"/>
      <c r="BX16" s="257"/>
      <c r="BY16" s="257"/>
      <c r="BZ16" s="257"/>
      <c r="CA16" s="257"/>
      <c r="CB16" s="257"/>
      <c r="CC16" s="257"/>
      <c r="CD16" s="257">
        <v>5.6</v>
      </c>
      <c r="CE16" s="257"/>
      <c r="CF16" s="257"/>
      <c r="CG16" s="257"/>
      <c r="CH16" s="257"/>
      <c r="CI16" s="257"/>
      <c r="CJ16" s="257"/>
      <c r="CK16" s="257"/>
      <c r="CL16" s="257"/>
      <c r="CM16" s="257"/>
      <c r="CN16" s="95">
        <v>23.5</v>
      </c>
      <c r="CO16" s="95">
        <v>2.4</v>
      </c>
      <c r="CP16" s="95">
        <v>75.6</v>
      </c>
      <c r="CQ16" s="95">
        <v>31.1</v>
      </c>
      <c r="CR16" s="95">
        <v>44.5</v>
      </c>
      <c r="CS16" s="95">
        <v>12.5</v>
      </c>
      <c r="CT16" s="95">
        <v>1.3</v>
      </c>
      <c r="CU16" s="95" t="s">
        <v>17</v>
      </c>
      <c r="CV16" s="95">
        <v>0.6</v>
      </c>
      <c r="CW16" s="96">
        <v>0.1</v>
      </c>
      <c r="CX16" s="96">
        <v>1.2</v>
      </c>
      <c r="CY16" s="98"/>
      <c r="CZ16" s="98"/>
      <c r="DA16" s="98"/>
      <c r="DB16" s="98"/>
      <c r="DC16" s="98"/>
      <c r="DD16" s="98"/>
    </row>
    <row r="17" spans="1:108" s="103" customFormat="1" ht="12" customHeight="1">
      <c r="A17" s="99" t="s">
        <v>278</v>
      </c>
      <c r="B17" s="256">
        <v>22.1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>
        <v>8.3</v>
      </c>
      <c r="M17" s="256"/>
      <c r="N17" s="256"/>
      <c r="O17" s="256"/>
      <c r="P17" s="256"/>
      <c r="Q17" s="256"/>
      <c r="R17" s="256"/>
      <c r="S17" s="256"/>
      <c r="T17" s="256"/>
      <c r="U17" s="256"/>
      <c r="V17" s="256">
        <v>8.6</v>
      </c>
      <c r="W17" s="256"/>
      <c r="X17" s="256"/>
      <c r="Y17" s="256"/>
      <c r="Z17" s="256"/>
      <c r="AA17" s="256"/>
      <c r="AB17" s="256"/>
      <c r="AC17" s="256"/>
      <c r="AD17" s="256"/>
      <c r="AE17" s="256"/>
      <c r="AF17" s="256">
        <v>5.3</v>
      </c>
      <c r="AG17" s="256"/>
      <c r="AH17" s="256"/>
      <c r="AI17" s="256"/>
      <c r="AJ17" s="256"/>
      <c r="AK17" s="256"/>
      <c r="AL17" s="256"/>
      <c r="AM17" s="256"/>
      <c r="AN17" s="256"/>
      <c r="AO17" s="256"/>
      <c r="AP17" s="256">
        <v>2</v>
      </c>
      <c r="AQ17" s="256"/>
      <c r="AR17" s="256"/>
      <c r="AS17" s="256"/>
      <c r="AT17" s="256"/>
      <c r="AU17" s="256"/>
      <c r="AV17" s="256"/>
      <c r="AW17" s="256"/>
      <c r="AX17" s="256"/>
      <c r="AY17" s="256"/>
      <c r="AZ17" s="256">
        <v>0.8</v>
      </c>
      <c r="BA17" s="256"/>
      <c r="BB17" s="256"/>
      <c r="BC17" s="256"/>
      <c r="BD17" s="256"/>
      <c r="BE17" s="256"/>
      <c r="BF17" s="256"/>
      <c r="BG17" s="256"/>
      <c r="BH17" s="256"/>
      <c r="BI17" s="256"/>
      <c r="BJ17" s="256">
        <v>0</v>
      </c>
      <c r="BK17" s="256"/>
      <c r="BL17" s="256"/>
      <c r="BM17" s="256"/>
      <c r="BN17" s="256"/>
      <c r="BO17" s="256"/>
      <c r="BP17" s="256"/>
      <c r="BQ17" s="256"/>
      <c r="BR17" s="256"/>
      <c r="BS17" s="256"/>
      <c r="BT17" s="256">
        <v>5.8</v>
      </c>
      <c r="BU17" s="256"/>
      <c r="BV17" s="256"/>
      <c r="BW17" s="256"/>
      <c r="BX17" s="256"/>
      <c r="BY17" s="256"/>
      <c r="BZ17" s="256"/>
      <c r="CA17" s="256"/>
      <c r="CB17" s="256"/>
      <c r="CC17" s="256"/>
      <c r="CD17" s="256">
        <v>4.1</v>
      </c>
      <c r="CE17" s="256"/>
      <c r="CF17" s="256"/>
      <c r="CG17" s="256"/>
      <c r="CH17" s="256"/>
      <c r="CI17" s="256"/>
      <c r="CJ17" s="256"/>
      <c r="CK17" s="256"/>
      <c r="CL17" s="256"/>
      <c r="CM17" s="256"/>
      <c r="CN17" s="100">
        <v>17.9</v>
      </c>
      <c r="CO17" s="100">
        <v>2.5</v>
      </c>
      <c r="CP17" s="100">
        <v>72.3</v>
      </c>
      <c r="CQ17" s="100">
        <v>31.3</v>
      </c>
      <c r="CR17" s="100">
        <v>40.9</v>
      </c>
      <c r="CS17" s="100">
        <v>15.5</v>
      </c>
      <c r="CT17" s="100">
        <v>1.6</v>
      </c>
      <c r="CU17" s="100" t="s">
        <v>17</v>
      </c>
      <c r="CV17" s="100">
        <v>0.5</v>
      </c>
      <c r="CW17" s="101">
        <v>0.1</v>
      </c>
      <c r="CX17" s="101">
        <v>0.9</v>
      </c>
      <c r="CY17" s="102"/>
      <c r="CZ17" s="102"/>
      <c r="DA17" s="102"/>
      <c r="DB17" s="102"/>
      <c r="DC17" s="102"/>
      <c r="DD17" s="102"/>
    </row>
    <row r="18" spans="1:108" s="103" customFormat="1" ht="12" customHeight="1">
      <c r="A18" s="99" t="s">
        <v>305</v>
      </c>
      <c r="B18" s="256">
        <v>19.8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>
        <v>7.7</v>
      </c>
      <c r="M18" s="256"/>
      <c r="N18" s="256"/>
      <c r="O18" s="256"/>
      <c r="P18" s="256"/>
      <c r="Q18" s="256"/>
      <c r="R18" s="256"/>
      <c r="S18" s="256"/>
      <c r="T18" s="256"/>
      <c r="U18" s="256"/>
      <c r="V18" s="256">
        <v>7.8</v>
      </c>
      <c r="W18" s="256"/>
      <c r="X18" s="256"/>
      <c r="Y18" s="256"/>
      <c r="Z18" s="256"/>
      <c r="AA18" s="256"/>
      <c r="AB18" s="256"/>
      <c r="AC18" s="256"/>
      <c r="AD18" s="256"/>
      <c r="AE18" s="256"/>
      <c r="AF18" s="256">
        <v>4.3</v>
      </c>
      <c r="AG18" s="256"/>
      <c r="AH18" s="256"/>
      <c r="AI18" s="256"/>
      <c r="AJ18" s="256"/>
      <c r="AK18" s="256"/>
      <c r="AL18" s="256"/>
      <c r="AM18" s="256"/>
      <c r="AN18" s="256"/>
      <c r="AO18" s="256"/>
      <c r="AP18" s="256">
        <v>3.8</v>
      </c>
      <c r="AQ18" s="256"/>
      <c r="AR18" s="256"/>
      <c r="AS18" s="256"/>
      <c r="AT18" s="256"/>
      <c r="AU18" s="256"/>
      <c r="AV18" s="256"/>
      <c r="AW18" s="256"/>
      <c r="AX18" s="256"/>
      <c r="AY18" s="256"/>
      <c r="AZ18" s="256">
        <v>0.8</v>
      </c>
      <c r="BA18" s="256"/>
      <c r="BB18" s="256"/>
      <c r="BC18" s="256"/>
      <c r="BD18" s="256"/>
      <c r="BE18" s="256"/>
      <c r="BF18" s="256"/>
      <c r="BG18" s="256"/>
      <c r="BH18" s="256"/>
      <c r="BI18" s="256"/>
      <c r="BJ18" s="256">
        <v>0</v>
      </c>
      <c r="BK18" s="256"/>
      <c r="BL18" s="256"/>
      <c r="BM18" s="256"/>
      <c r="BN18" s="256"/>
      <c r="BO18" s="256"/>
      <c r="BP18" s="256"/>
      <c r="BQ18" s="256"/>
      <c r="BR18" s="256"/>
      <c r="BS18" s="256"/>
      <c r="BT18" s="256">
        <v>6.3</v>
      </c>
      <c r="BU18" s="256"/>
      <c r="BV18" s="256"/>
      <c r="BW18" s="256"/>
      <c r="BX18" s="256"/>
      <c r="BY18" s="256"/>
      <c r="BZ18" s="256"/>
      <c r="CA18" s="256"/>
      <c r="CB18" s="256"/>
      <c r="CC18" s="256"/>
      <c r="CD18" s="256">
        <v>4.5</v>
      </c>
      <c r="CE18" s="256"/>
      <c r="CF18" s="256"/>
      <c r="CG18" s="256"/>
      <c r="CH18" s="256"/>
      <c r="CI18" s="256"/>
      <c r="CJ18" s="256"/>
      <c r="CK18" s="256"/>
      <c r="CL18" s="256"/>
      <c r="CM18" s="256"/>
      <c r="CN18" s="100">
        <v>21.8</v>
      </c>
      <c r="CO18" s="100">
        <v>2.5</v>
      </c>
      <c r="CP18" s="100">
        <v>74.1</v>
      </c>
      <c r="CQ18" s="100">
        <v>32.2</v>
      </c>
      <c r="CR18" s="100">
        <v>41.9</v>
      </c>
      <c r="CS18" s="100">
        <v>15.2</v>
      </c>
      <c r="CT18" s="100">
        <v>1.6</v>
      </c>
      <c r="CU18" s="100" t="s">
        <v>17</v>
      </c>
      <c r="CV18" s="100">
        <v>0.3</v>
      </c>
      <c r="CW18" s="101">
        <v>0</v>
      </c>
      <c r="CX18" s="101">
        <v>0.8</v>
      </c>
      <c r="CY18" s="102"/>
      <c r="CZ18" s="102"/>
      <c r="DA18" s="102"/>
      <c r="DB18" s="102"/>
      <c r="DC18" s="102"/>
      <c r="DD18" s="102"/>
    </row>
    <row r="19" spans="1:108" s="103" customFormat="1" ht="12" customHeight="1">
      <c r="A19" s="99" t="s">
        <v>279</v>
      </c>
      <c r="B19" s="256">
        <v>24.6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>
        <v>8.8</v>
      </c>
      <c r="M19" s="256"/>
      <c r="N19" s="256"/>
      <c r="O19" s="256"/>
      <c r="P19" s="256"/>
      <c r="Q19" s="256"/>
      <c r="R19" s="256"/>
      <c r="S19" s="256"/>
      <c r="T19" s="256"/>
      <c r="U19" s="256"/>
      <c r="V19" s="256">
        <v>9.5</v>
      </c>
      <c r="W19" s="256"/>
      <c r="X19" s="256"/>
      <c r="Y19" s="256"/>
      <c r="Z19" s="256"/>
      <c r="AA19" s="256"/>
      <c r="AB19" s="256"/>
      <c r="AC19" s="256"/>
      <c r="AD19" s="256"/>
      <c r="AE19" s="256"/>
      <c r="AF19" s="256">
        <v>6.3</v>
      </c>
      <c r="AG19" s="256"/>
      <c r="AH19" s="256"/>
      <c r="AI19" s="256"/>
      <c r="AJ19" s="256"/>
      <c r="AK19" s="256"/>
      <c r="AL19" s="256"/>
      <c r="AM19" s="256"/>
      <c r="AN19" s="256"/>
      <c r="AO19" s="256"/>
      <c r="AP19" s="256">
        <v>0.1</v>
      </c>
      <c r="AQ19" s="256"/>
      <c r="AR19" s="256"/>
      <c r="AS19" s="256"/>
      <c r="AT19" s="256"/>
      <c r="AU19" s="256"/>
      <c r="AV19" s="256"/>
      <c r="AW19" s="256"/>
      <c r="AX19" s="256"/>
      <c r="AY19" s="256"/>
      <c r="AZ19" s="256">
        <v>0.8</v>
      </c>
      <c r="BA19" s="256"/>
      <c r="BB19" s="256"/>
      <c r="BC19" s="256"/>
      <c r="BD19" s="256"/>
      <c r="BE19" s="256"/>
      <c r="BF19" s="256"/>
      <c r="BG19" s="256"/>
      <c r="BH19" s="256"/>
      <c r="BI19" s="256"/>
      <c r="BJ19" s="256">
        <v>0</v>
      </c>
      <c r="BK19" s="256"/>
      <c r="BL19" s="256"/>
      <c r="BM19" s="256"/>
      <c r="BN19" s="256"/>
      <c r="BO19" s="256"/>
      <c r="BP19" s="256"/>
      <c r="BQ19" s="256"/>
      <c r="BR19" s="256"/>
      <c r="BS19" s="256"/>
      <c r="BT19" s="256">
        <v>5.2</v>
      </c>
      <c r="BU19" s="256"/>
      <c r="BV19" s="256"/>
      <c r="BW19" s="256"/>
      <c r="BX19" s="256"/>
      <c r="BY19" s="256"/>
      <c r="BZ19" s="256"/>
      <c r="CA19" s="256"/>
      <c r="CB19" s="256"/>
      <c r="CC19" s="256"/>
      <c r="CD19" s="256">
        <v>3.6</v>
      </c>
      <c r="CE19" s="256"/>
      <c r="CF19" s="256"/>
      <c r="CG19" s="256"/>
      <c r="CH19" s="256"/>
      <c r="CI19" s="256"/>
      <c r="CJ19" s="256"/>
      <c r="CK19" s="256"/>
      <c r="CL19" s="256"/>
      <c r="CM19" s="256"/>
      <c r="CN19" s="118">
        <v>13.8</v>
      </c>
      <c r="CO19" s="118">
        <v>2.6</v>
      </c>
      <c r="CP19" s="118">
        <v>70.4</v>
      </c>
      <c r="CQ19" s="118">
        <v>30.4</v>
      </c>
      <c r="CR19" s="118">
        <v>40</v>
      </c>
      <c r="CS19" s="118">
        <v>15.8</v>
      </c>
      <c r="CT19" s="118">
        <v>1.7</v>
      </c>
      <c r="CU19" s="100" t="s">
        <v>17</v>
      </c>
      <c r="CV19" s="118">
        <v>0.6</v>
      </c>
      <c r="CW19" s="119">
        <v>0.1</v>
      </c>
      <c r="CX19" s="119">
        <v>1</v>
      </c>
      <c r="CY19" s="102"/>
      <c r="CZ19" s="102"/>
      <c r="DA19" s="102"/>
      <c r="DB19" s="102"/>
      <c r="DC19" s="102"/>
      <c r="DD19" s="102"/>
    </row>
    <row r="20" spans="1:108" ht="12" customHeight="1">
      <c r="A20" s="104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95"/>
      <c r="CO20" s="95"/>
      <c r="CP20" s="95"/>
      <c r="CQ20" s="95"/>
      <c r="CR20" s="95"/>
      <c r="CS20" s="95"/>
      <c r="CT20" s="95"/>
      <c r="CU20" s="95"/>
      <c r="CV20" s="95"/>
      <c r="CW20" s="96"/>
      <c r="CX20" s="96"/>
      <c r="CY20" s="97"/>
      <c r="CZ20" s="97"/>
      <c r="DA20" s="97"/>
      <c r="DB20" s="97"/>
      <c r="DC20" s="97"/>
      <c r="DD20" s="97"/>
    </row>
    <row r="21" spans="1:108" ht="12" customHeight="1">
      <c r="A21" s="117" t="s">
        <v>323</v>
      </c>
      <c r="B21" s="257">
        <v>47.5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>
        <v>10.8</v>
      </c>
      <c r="M21" s="257"/>
      <c r="N21" s="257"/>
      <c r="O21" s="257"/>
      <c r="P21" s="257"/>
      <c r="Q21" s="257"/>
      <c r="R21" s="257"/>
      <c r="S21" s="257"/>
      <c r="T21" s="257"/>
      <c r="U21" s="257"/>
      <c r="V21" s="257">
        <v>15.8</v>
      </c>
      <c r="W21" s="257"/>
      <c r="X21" s="257"/>
      <c r="Y21" s="257"/>
      <c r="Z21" s="257"/>
      <c r="AA21" s="257"/>
      <c r="AB21" s="257"/>
      <c r="AC21" s="257"/>
      <c r="AD21" s="257"/>
      <c r="AE21" s="257"/>
      <c r="AF21" s="257">
        <v>20.9</v>
      </c>
      <c r="AG21" s="257"/>
      <c r="AH21" s="257"/>
      <c r="AI21" s="257"/>
      <c r="AJ21" s="257"/>
      <c r="AK21" s="257"/>
      <c r="AL21" s="257"/>
      <c r="AM21" s="257"/>
      <c r="AN21" s="257"/>
      <c r="AO21" s="257"/>
      <c r="AP21" s="257" t="s">
        <v>249</v>
      </c>
      <c r="AQ21" s="257"/>
      <c r="AR21" s="257"/>
      <c r="AS21" s="257"/>
      <c r="AT21" s="257"/>
      <c r="AU21" s="257"/>
      <c r="AV21" s="257"/>
      <c r="AW21" s="257"/>
      <c r="AX21" s="257"/>
      <c r="AY21" s="257"/>
      <c r="AZ21" s="257">
        <v>0.6</v>
      </c>
      <c r="BA21" s="257"/>
      <c r="BB21" s="257"/>
      <c r="BC21" s="257"/>
      <c r="BD21" s="257"/>
      <c r="BE21" s="257"/>
      <c r="BF21" s="257"/>
      <c r="BG21" s="257"/>
      <c r="BH21" s="257"/>
      <c r="BI21" s="257"/>
      <c r="BJ21" s="257">
        <v>0.2</v>
      </c>
      <c r="BK21" s="257"/>
      <c r="BL21" s="257"/>
      <c r="BM21" s="257"/>
      <c r="BN21" s="257"/>
      <c r="BO21" s="257"/>
      <c r="BP21" s="257"/>
      <c r="BQ21" s="257"/>
      <c r="BR21" s="257"/>
      <c r="BS21" s="257"/>
      <c r="BT21" s="257">
        <v>6.1</v>
      </c>
      <c r="BU21" s="257"/>
      <c r="BV21" s="257"/>
      <c r="BW21" s="257"/>
      <c r="BX21" s="257"/>
      <c r="BY21" s="257"/>
      <c r="BZ21" s="257"/>
      <c r="CA21" s="257"/>
      <c r="CB21" s="257"/>
      <c r="CC21" s="257"/>
      <c r="CD21" s="257">
        <v>4.5</v>
      </c>
      <c r="CE21" s="257"/>
      <c r="CF21" s="257"/>
      <c r="CG21" s="257"/>
      <c r="CH21" s="257"/>
      <c r="CI21" s="257"/>
      <c r="CJ21" s="257"/>
      <c r="CK21" s="257"/>
      <c r="CL21" s="257"/>
      <c r="CM21" s="257"/>
      <c r="CN21" s="95">
        <v>19</v>
      </c>
      <c r="CO21" s="95">
        <v>1.2</v>
      </c>
      <c r="CP21" s="95">
        <v>76.6</v>
      </c>
      <c r="CQ21" s="95">
        <v>41</v>
      </c>
      <c r="CR21" s="95">
        <v>35.5</v>
      </c>
      <c r="CS21" s="95">
        <v>16</v>
      </c>
      <c r="CT21" s="95">
        <v>1.3</v>
      </c>
      <c r="CU21" s="95" t="s">
        <v>249</v>
      </c>
      <c r="CV21" s="95">
        <v>2.8</v>
      </c>
      <c r="CW21" s="96">
        <v>0.1</v>
      </c>
      <c r="CX21" s="96" t="s">
        <v>249</v>
      </c>
      <c r="CY21" s="97"/>
      <c r="CZ21" s="97"/>
      <c r="DA21" s="97"/>
      <c r="DB21" s="97"/>
      <c r="DC21" s="97"/>
      <c r="DD21" s="97"/>
    </row>
    <row r="22" spans="1:108" s="19" customFormat="1" ht="12" customHeight="1">
      <c r="A22" s="105">
        <v>13</v>
      </c>
      <c r="B22" s="257">
        <v>42.3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>
        <v>11.1</v>
      </c>
      <c r="M22" s="257"/>
      <c r="N22" s="257"/>
      <c r="O22" s="257"/>
      <c r="P22" s="257"/>
      <c r="Q22" s="257"/>
      <c r="R22" s="257"/>
      <c r="S22" s="257"/>
      <c r="T22" s="257"/>
      <c r="U22" s="257"/>
      <c r="V22" s="257">
        <v>14.9</v>
      </c>
      <c r="W22" s="257"/>
      <c r="X22" s="257"/>
      <c r="Y22" s="257"/>
      <c r="Z22" s="257"/>
      <c r="AA22" s="257"/>
      <c r="AB22" s="257"/>
      <c r="AC22" s="257"/>
      <c r="AD22" s="257"/>
      <c r="AE22" s="257"/>
      <c r="AF22" s="257">
        <v>16.3</v>
      </c>
      <c r="AG22" s="257"/>
      <c r="AH22" s="257"/>
      <c r="AI22" s="257"/>
      <c r="AJ22" s="257"/>
      <c r="AK22" s="257"/>
      <c r="AL22" s="257"/>
      <c r="AM22" s="257"/>
      <c r="AN22" s="257"/>
      <c r="AO22" s="257"/>
      <c r="AP22" s="257" t="s">
        <v>249</v>
      </c>
      <c r="AQ22" s="257"/>
      <c r="AR22" s="257"/>
      <c r="AS22" s="257"/>
      <c r="AT22" s="257"/>
      <c r="AU22" s="257"/>
      <c r="AV22" s="257"/>
      <c r="AW22" s="257"/>
      <c r="AX22" s="257"/>
      <c r="AY22" s="257"/>
      <c r="AZ22" s="257">
        <v>0.6</v>
      </c>
      <c r="BA22" s="257"/>
      <c r="BB22" s="257"/>
      <c r="BC22" s="257"/>
      <c r="BD22" s="257"/>
      <c r="BE22" s="257"/>
      <c r="BF22" s="257"/>
      <c r="BG22" s="257"/>
      <c r="BH22" s="257"/>
      <c r="BI22" s="257"/>
      <c r="BJ22" s="257">
        <v>0</v>
      </c>
      <c r="BK22" s="257"/>
      <c r="BL22" s="257"/>
      <c r="BM22" s="257"/>
      <c r="BN22" s="257"/>
      <c r="BO22" s="257"/>
      <c r="BP22" s="257"/>
      <c r="BQ22" s="257"/>
      <c r="BR22" s="257"/>
      <c r="BS22" s="257"/>
      <c r="BT22" s="257">
        <v>5</v>
      </c>
      <c r="BU22" s="257"/>
      <c r="BV22" s="257"/>
      <c r="BW22" s="257"/>
      <c r="BX22" s="257"/>
      <c r="BY22" s="257"/>
      <c r="BZ22" s="257"/>
      <c r="CA22" s="257"/>
      <c r="CB22" s="257"/>
      <c r="CC22" s="257"/>
      <c r="CD22" s="257">
        <v>3.3</v>
      </c>
      <c r="CE22" s="257"/>
      <c r="CF22" s="257"/>
      <c r="CG22" s="257"/>
      <c r="CH22" s="257"/>
      <c r="CI22" s="257"/>
      <c r="CJ22" s="257"/>
      <c r="CK22" s="257"/>
      <c r="CL22" s="257"/>
      <c r="CM22" s="257"/>
      <c r="CN22" s="95">
        <v>13.1</v>
      </c>
      <c r="CO22" s="95">
        <v>1.5</v>
      </c>
      <c r="CP22" s="95">
        <v>72</v>
      </c>
      <c r="CQ22" s="95">
        <v>39.5</v>
      </c>
      <c r="CR22" s="95">
        <v>32.5</v>
      </c>
      <c r="CS22" s="95">
        <v>13.4</v>
      </c>
      <c r="CT22" s="95">
        <v>2</v>
      </c>
      <c r="CU22" s="95">
        <v>0.1</v>
      </c>
      <c r="CV22" s="95">
        <v>2.5</v>
      </c>
      <c r="CW22" s="96">
        <v>0.2</v>
      </c>
      <c r="CX22" s="96" t="s">
        <v>249</v>
      </c>
      <c r="CY22" s="98"/>
      <c r="CZ22" s="98"/>
      <c r="DA22" s="98"/>
      <c r="DB22" s="98"/>
      <c r="DC22" s="98"/>
      <c r="DD22" s="98"/>
    </row>
    <row r="23" spans="1:108" s="103" customFormat="1" ht="12" customHeight="1">
      <c r="A23" s="99" t="s">
        <v>278</v>
      </c>
      <c r="B23" s="256">
        <v>44.7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>
        <v>10.3</v>
      </c>
      <c r="M23" s="256"/>
      <c r="N23" s="256"/>
      <c r="O23" s="256"/>
      <c r="P23" s="256"/>
      <c r="Q23" s="256"/>
      <c r="R23" s="256"/>
      <c r="S23" s="256"/>
      <c r="T23" s="256"/>
      <c r="U23" s="256"/>
      <c r="V23" s="256">
        <v>15.2</v>
      </c>
      <c r="W23" s="256"/>
      <c r="X23" s="256"/>
      <c r="Y23" s="256"/>
      <c r="Z23" s="256"/>
      <c r="AA23" s="256"/>
      <c r="AB23" s="256"/>
      <c r="AC23" s="256"/>
      <c r="AD23" s="256"/>
      <c r="AE23" s="256"/>
      <c r="AF23" s="256">
        <v>19.3</v>
      </c>
      <c r="AG23" s="256"/>
      <c r="AH23" s="256"/>
      <c r="AI23" s="256"/>
      <c r="AJ23" s="256"/>
      <c r="AK23" s="256"/>
      <c r="AL23" s="256"/>
      <c r="AM23" s="256"/>
      <c r="AN23" s="256"/>
      <c r="AO23" s="256"/>
      <c r="AP23" s="256" t="s">
        <v>249</v>
      </c>
      <c r="AQ23" s="256"/>
      <c r="AR23" s="256"/>
      <c r="AS23" s="256"/>
      <c r="AT23" s="256"/>
      <c r="AU23" s="256"/>
      <c r="AV23" s="256"/>
      <c r="AW23" s="256"/>
      <c r="AX23" s="256"/>
      <c r="AY23" s="256"/>
      <c r="AZ23" s="256">
        <v>0.7</v>
      </c>
      <c r="BA23" s="256"/>
      <c r="BB23" s="256"/>
      <c r="BC23" s="256"/>
      <c r="BD23" s="256"/>
      <c r="BE23" s="256"/>
      <c r="BF23" s="256"/>
      <c r="BG23" s="256"/>
      <c r="BH23" s="256"/>
      <c r="BI23" s="256"/>
      <c r="BJ23" s="256">
        <v>0</v>
      </c>
      <c r="BK23" s="256"/>
      <c r="BL23" s="256"/>
      <c r="BM23" s="256"/>
      <c r="BN23" s="256"/>
      <c r="BO23" s="256"/>
      <c r="BP23" s="256"/>
      <c r="BQ23" s="256"/>
      <c r="BR23" s="256"/>
      <c r="BS23" s="256"/>
      <c r="BT23" s="256">
        <v>4.3</v>
      </c>
      <c r="BU23" s="256"/>
      <c r="BV23" s="256"/>
      <c r="BW23" s="256"/>
      <c r="BX23" s="256"/>
      <c r="BY23" s="256"/>
      <c r="BZ23" s="256"/>
      <c r="CA23" s="256"/>
      <c r="CB23" s="256"/>
      <c r="CC23" s="256"/>
      <c r="CD23" s="256">
        <v>5.3</v>
      </c>
      <c r="CE23" s="256"/>
      <c r="CF23" s="256"/>
      <c r="CG23" s="256"/>
      <c r="CH23" s="256"/>
      <c r="CI23" s="256"/>
      <c r="CJ23" s="256"/>
      <c r="CK23" s="256"/>
      <c r="CL23" s="256"/>
      <c r="CM23" s="256"/>
      <c r="CN23" s="100">
        <v>19.9</v>
      </c>
      <c r="CO23" s="100">
        <v>1.9</v>
      </c>
      <c r="CP23" s="100">
        <v>71.2</v>
      </c>
      <c r="CQ23" s="100">
        <v>41.3</v>
      </c>
      <c r="CR23" s="100">
        <v>29.9</v>
      </c>
      <c r="CS23" s="100">
        <v>15</v>
      </c>
      <c r="CT23" s="100">
        <v>0.2</v>
      </c>
      <c r="CU23" s="100" t="s">
        <v>249</v>
      </c>
      <c r="CV23" s="100">
        <v>2.6</v>
      </c>
      <c r="CW23" s="101">
        <v>0.2</v>
      </c>
      <c r="CX23" s="101" t="s">
        <v>249</v>
      </c>
      <c r="CY23" s="102"/>
      <c r="CZ23" s="102"/>
      <c r="DA23" s="102"/>
      <c r="DB23" s="102"/>
      <c r="DC23" s="102"/>
      <c r="DD23" s="102"/>
    </row>
    <row r="24" spans="1:108" s="103" customFormat="1" ht="12" customHeight="1">
      <c r="A24" s="99" t="s">
        <v>305</v>
      </c>
      <c r="B24" s="256">
        <v>39.9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>
        <v>10</v>
      </c>
      <c r="M24" s="256"/>
      <c r="N24" s="256"/>
      <c r="O24" s="256"/>
      <c r="P24" s="256"/>
      <c r="Q24" s="256"/>
      <c r="R24" s="256"/>
      <c r="S24" s="256"/>
      <c r="T24" s="256"/>
      <c r="U24" s="256"/>
      <c r="V24" s="256">
        <v>14.8</v>
      </c>
      <c r="W24" s="256"/>
      <c r="X24" s="256"/>
      <c r="Y24" s="256"/>
      <c r="Z24" s="256"/>
      <c r="AA24" s="256"/>
      <c r="AB24" s="256"/>
      <c r="AC24" s="256"/>
      <c r="AD24" s="256"/>
      <c r="AE24" s="256"/>
      <c r="AF24" s="256">
        <v>15</v>
      </c>
      <c r="AG24" s="256"/>
      <c r="AH24" s="256"/>
      <c r="AI24" s="256"/>
      <c r="AJ24" s="256"/>
      <c r="AK24" s="256"/>
      <c r="AL24" s="256"/>
      <c r="AM24" s="256"/>
      <c r="AN24" s="256"/>
      <c r="AO24" s="256"/>
      <c r="AP24" s="256" t="s">
        <v>249</v>
      </c>
      <c r="AQ24" s="256"/>
      <c r="AR24" s="256"/>
      <c r="AS24" s="256"/>
      <c r="AT24" s="256"/>
      <c r="AU24" s="256"/>
      <c r="AV24" s="256"/>
      <c r="AW24" s="256"/>
      <c r="AX24" s="256"/>
      <c r="AY24" s="256"/>
      <c r="AZ24" s="256">
        <v>0.6</v>
      </c>
      <c r="BA24" s="256"/>
      <c r="BB24" s="256"/>
      <c r="BC24" s="256"/>
      <c r="BD24" s="256"/>
      <c r="BE24" s="256"/>
      <c r="BF24" s="256"/>
      <c r="BG24" s="256"/>
      <c r="BH24" s="256"/>
      <c r="BI24" s="256"/>
      <c r="BJ24" s="256">
        <v>0</v>
      </c>
      <c r="BK24" s="256"/>
      <c r="BL24" s="256"/>
      <c r="BM24" s="256"/>
      <c r="BN24" s="256"/>
      <c r="BO24" s="256"/>
      <c r="BP24" s="256"/>
      <c r="BQ24" s="256"/>
      <c r="BR24" s="256"/>
      <c r="BS24" s="256"/>
      <c r="BT24" s="256">
        <v>4.4</v>
      </c>
      <c r="BU24" s="256"/>
      <c r="BV24" s="256"/>
      <c r="BW24" s="256"/>
      <c r="BX24" s="256"/>
      <c r="BY24" s="256"/>
      <c r="BZ24" s="256"/>
      <c r="CA24" s="256"/>
      <c r="CB24" s="256"/>
      <c r="CC24" s="256"/>
      <c r="CD24" s="256">
        <v>5.7</v>
      </c>
      <c r="CE24" s="256"/>
      <c r="CF24" s="256"/>
      <c r="CG24" s="256"/>
      <c r="CH24" s="256"/>
      <c r="CI24" s="256"/>
      <c r="CJ24" s="256"/>
      <c r="CK24" s="256"/>
      <c r="CL24" s="256"/>
      <c r="CM24" s="256"/>
      <c r="CN24" s="100">
        <v>24</v>
      </c>
      <c r="CO24" s="100">
        <v>1.7</v>
      </c>
      <c r="CP24" s="100">
        <v>68.6</v>
      </c>
      <c r="CQ24" s="100">
        <v>39.3</v>
      </c>
      <c r="CR24" s="100">
        <v>29.3</v>
      </c>
      <c r="CS24" s="100">
        <v>16.2</v>
      </c>
      <c r="CT24" s="100">
        <v>0.2</v>
      </c>
      <c r="CU24" s="100" t="s">
        <v>249</v>
      </c>
      <c r="CV24" s="100">
        <v>3.2</v>
      </c>
      <c r="CW24" s="101">
        <v>0.1</v>
      </c>
      <c r="CX24" s="101" t="s">
        <v>249</v>
      </c>
      <c r="CY24" s="102"/>
      <c r="CZ24" s="102"/>
      <c r="DA24" s="102"/>
      <c r="DB24" s="102"/>
      <c r="DC24" s="102"/>
      <c r="DD24" s="102"/>
    </row>
    <row r="25" spans="1:108" s="103" customFormat="1" ht="12" customHeight="1">
      <c r="A25" s="99" t="s">
        <v>279</v>
      </c>
      <c r="B25" s="256">
        <v>49.8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>
        <v>10.5</v>
      </c>
      <c r="M25" s="256"/>
      <c r="N25" s="256"/>
      <c r="O25" s="256"/>
      <c r="P25" s="256"/>
      <c r="Q25" s="256"/>
      <c r="R25" s="256"/>
      <c r="S25" s="256"/>
      <c r="T25" s="256"/>
      <c r="U25" s="256"/>
      <c r="V25" s="256">
        <v>15.6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>
        <v>23.7</v>
      </c>
      <c r="AG25" s="256"/>
      <c r="AH25" s="256"/>
      <c r="AI25" s="256"/>
      <c r="AJ25" s="256"/>
      <c r="AK25" s="256"/>
      <c r="AL25" s="256"/>
      <c r="AM25" s="256"/>
      <c r="AN25" s="256"/>
      <c r="AO25" s="256"/>
      <c r="AP25" s="256" t="s">
        <v>249</v>
      </c>
      <c r="AQ25" s="256"/>
      <c r="AR25" s="256"/>
      <c r="AS25" s="256"/>
      <c r="AT25" s="256"/>
      <c r="AU25" s="256"/>
      <c r="AV25" s="256"/>
      <c r="AW25" s="256"/>
      <c r="AX25" s="256"/>
      <c r="AY25" s="256"/>
      <c r="AZ25" s="256">
        <v>0.8</v>
      </c>
      <c r="BA25" s="256"/>
      <c r="BB25" s="256"/>
      <c r="BC25" s="256"/>
      <c r="BD25" s="256"/>
      <c r="BE25" s="256"/>
      <c r="BF25" s="256"/>
      <c r="BG25" s="256"/>
      <c r="BH25" s="256"/>
      <c r="BI25" s="256"/>
      <c r="BJ25" s="256" t="s">
        <v>249</v>
      </c>
      <c r="BK25" s="256"/>
      <c r="BL25" s="256"/>
      <c r="BM25" s="256"/>
      <c r="BN25" s="256"/>
      <c r="BO25" s="256"/>
      <c r="BP25" s="256"/>
      <c r="BQ25" s="256"/>
      <c r="BR25" s="256"/>
      <c r="BS25" s="256"/>
      <c r="BT25" s="256">
        <v>4.1</v>
      </c>
      <c r="BU25" s="256"/>
      <c r="BV25" s="256"/>
      <c r="BW25" s="256"/>
      <c r="BX25" s="256"/>
      <c r="BY25" s="256"/>
      <c r="BZ25" s="256"/>
      <c r="CA25" s="256"/>
      <c r="CB25" s="256"/>
      <c r="CC25" s="256"/>
      <c r="CD25" s="256">
        <v>4.8</v>
      </c>
      <c r="CE25" s="256"/>
      <c r="CF25" s="256"/>
      <c r="CG25" s="256"/>
      <c r="CH25" s="256"/>
      <c r="CI25" s="256"/>
      <c r="CJ25" s="256"/>
      <c r="CK25" s="256"/>
      <c r="CL25" s="256"/>
      <c r="CM25" s="256"/>
      <c r="CN25" s="118">
        <v>15.7</v>
      </c>
      <c r="CO25" s="118">
        <v>2.1</v>
      </c>
      <c r="CP25" s="118">
        <v>73.8</v>
      </c>
      <c r="CQ25" s="118">
        <v>43.3</v>
      </c>
      <c r="CR25" s="118">
        <v>30.5</v>
      </c>
      <c r="CS25" s="118">
        <v>13.7</v>
      </c>
      <c r="CT25" s="118">
        <v>0.2</v>
      </c>
      <c r="CU25" s="100" t="s">
        <v>249</v>
      </c>
      <c r="CV25" s="118">
        <v>2</v>
      </c>
      <c r="CW25" s="119">
        <v>0.3</v>
      </c>
      <c r="CX25" s="101" t="s">
        <v>249</v>
      </c>
      <c r="CY25" s="102"/>
      <c r="CZ25" s="102"/>
      <c r="DA25" s="102"/>
      <c r="DB25" s="102"/>
      <c r="DC25" s="102"/>
      <c r="DD25" s="102"/>
    </row>
    <row r="26" spans="1:108" ht="12" customHeight="1">
      <c r="A26" s="104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95"/>
      <c r="CO26" s="95"/>
      <c r="CP26" s="95"/>
      <c r="CQ26" s="95"/>
      <c r="CR26" s="95"/>
      <c r="CS26" s="95"/>
      <c r="CT26" s="95"/>
      <c r="CU26" s="95"/>
      <c r="CV26" s="95"/>
      <c r="CW26" s="96"/>
      <c r="CX26" s="96"/>
      <c r="CY26" s="97"/>
      <c r="CZ26" s="97"/>
      <c r="DA26" s="97"/>
      <c r="DB26" s="97"/>
      <c r="DC26" s="97"/>
      <c r="DD26" s="97"/>
    </row>
    <row r="27" spans="1:108" ht="12" customHeight="1">
      <c r="A27" s="117" t="s">
        <v>306</v>
      </c>
      <c r="B27" s="257">
        <v>62.2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>
        <v>10.3</v>
      </c>
      <c r="M27" s="257"/>
      <c r="N27" s="257"/>
      <c r="O27" s="257"/>
      <c r="P27" s="257"/>
      <c r="Q27" s="257"/>
      <c r="R27" s="257"/>
      <c r="S27" s="257"/>
      <c r="T27" s="257"/>
      <c r="U27" s="257"/>
      <c r="V27" s="257">
        <v>17.3</v>
      </c>
      <c r="W27" s="257"/>
      <c r="X27" s="257"/>
      <c r="Y27" s="257"/>
      <c r="Z27" s="257"/>
      <c r="AA27" s="257"/>
      <c r="AB27" s="257"/>
      <c r="AC27" s="257"/>
      <c r="AD27" s="257"/>
      <c r="AE27" s="257"/>
      <c r="AF27" s="257">
        <v>34.6</v>
      </c>
      <c r="AG27" s="257"/>
      <c r="AH27" s="257"/>
      <c r="AI27" s="257"/>
      <c r="AJ27" s="257"/>
      <c r="AK27" s="257"/>
      <c r="AL27" s="257"/>
      <c r="AM27" s="257"/>
      <c r="AN27" s="257"/>
      <c r="AO27" s="257"/>
      <c r="AP27" s="257" t="s">
        <v>249</v>
      </c>
      <c r="AQ27" s="257"/>
      <c r="AR27" s="257"/>
      <c r="AS27" s="257"/>
      <c r="AT27" s="257"/>
      <c r="AU27" s="257"/>
      <c r="AV27" s="257"/>
      <c r="AW27" s="257"/>
      <c r="AX27" s="257"/>
      <c r="AY27" s="257"/>
      <c r="AZ27" s="257">
        <v>1.1</v>
      </c>
      <c r="BA27" s="257"/>
      <c r="BB27" s="257"/>
      <c r="BC27" s="257"/>
      <c r="BD27" s="257"/>
      <c r="BE27" s="257"/>
      <c r="BF27" s="257"/>
      <c r="BG27" s="257"/>
      <c r="BH27" s="257"/>
      <c r="BI27" s="257"/>
      <c r="BJ27" s="257" t="s">
        <v>249</v>
      </c>
      <c r="BK27" s="257"/>
      <c r="BL27" s="257"/>
      <c r="BM27" s="257"/>
      <c r="BN27" s="257"/>
      <c r="BO27" s="257"/>
      <c r="BP27" s="257"/>
      <c r="BQ27" s="257"/>
      <c r="BR27" s="257"/>
      <c r="BS27" s="257"/>
      <c r="BT27" s="257">
        <v>3.5</v>
      </c>
      <c r="BU27" s="257"/>
      <c r="BV27" s="257"/>
      <c r="BW27" s="257"/>
      <c r="BX27" s="257"/>
      <c r="BY27" s="257"/>
      <c r="BZ27" s="257"/>
      <c r="CA27" s="257"/>
      <c r="CB27" s="257"/>
      <c r="CC27" s="257"/>
      <c r="CD27" s="257">
        <v>1.5</v>
      </c>
      <c r="CE27" s="257"/>
      <c r="CF27" s="257"/>
      <c r="CG27" s="257"/>
      <c r="CH27" s="257"/>
      <c r="CI27" s="257"/>
      <c r="CJ27" s="257"/>
      <c r="CK27" s="257"/>
      <c r="CL27" s="257"/>
      <c r="CM27" s="257"/>
      <c r="CN27" s="95">
        <v>13</v>
      </c>
      <c r="CO27" s="95">
        <v>1.1</v>
      </c>
      <c r="CP27" s="95">
        <v>84.8</v>
      </c>
      <c r="CQ27" s="95">
        <v>50.2</v>
      </c>
      <c r="CR27" s="95">
        <v>34.6</v>
      </c>
      <c r="CS27" s="95">
        <v>10</v>
      </c>
      <c r="CT27" s="95">
        <v>0.1</v>
      </c>
      <c r="CU27" s="95" t="s">
        <v>249</v>
      </c>
      <c r="CV27" s="95">
        <v>2.8</v>
      </c>
      <c r="CW27" s="96">
        <v>0.2</v>
      </c>
      <c r="CX27" s="96" t="s">
        <v>249</v>
      </c>
      <c r="CY27" s="97"/>
      <c r="CZ27" s="97"/>
      <c r="DA27" s="97"/>
      <c r="DB27" s="97"/>
      <c r="DC27" s="97"/>
      <c r="DD27" s="97"/>
    </row>
    <row r="28" spans="1:108" s="16" customFormat="1" ht="12" customHeight="1">
      <c r="A28" s="105">
        <v>13</v>
      </c>
      <c r="B28" s="257">
        <v>66.2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>
        <v>15.6</v>
      </c>
      <c r="M28" s="257"/>
      <c r="N28" s="257"/>
      <c r="O28" s="257"/>
      <c r="P28" s="257"/>
      <c r="Q28" s="257"/>
      <c r="R28" s="257"/>
      <c r="S28" s="257"/>
      <c r="T28" s="257"/>
      <c r="U28" s="257"/>
      <c r="V28" s="257">
        <v>17.1</v>
      </c>
      <c r="W28" s="257"/>
      <c r="X28" s="257"/>
      <c r="Y28" s="257"/>
      <c r="Z28" s="257"/>
      <c r="AA28" s="257"/>
      <c r="AB28" s="257"/>
      <c r="AC28" s="257"/>
      <c r="AD28" s="257"/>
      <c r="AE28" s="257"/>
      <c r="AF28" s="257">
        <v>33.5</v>
      </c>
      <c r="AG28" s="257"/>
      <c r="AH28" s="257"/>
      <c r="AI28" s="257"/>
      <c r="AJ28" s="257"/>
      <c r="AK28" s="257"/>
      <c r="AL28" s="257"/>
      <c r="AM28" s="257"/>
      <c r="AN28" s="257"/>
      <c r="AO28" s="257"/>
      <c r="AP28" s="257" t="s">
        <v>249</v>
      </c>
      <c r="AQ28" s="257"/>
      <c r="AR28" s="257"/>
      <c r="AS28" s="257"/>
      <c r="AT28" s="257"/>
      <c r="AU28" s="257"/>
      <c r="AV28" s="257"/>
      <c r="AW28" s="257"/>
      <c r="AX28" s="257"/>
      <c r="AY28" s="257"/>
      <c r="AZ28" s="257">
        <v>0.5</v>
      </c>
      <c r="BA28" s="257"/>
      <c r="BB28" s="257"/>
      <c r="BC28" s="257"/>
      <c r="BD28" s="257"/>
      <c r="BE28" s="257"/>
      <c r="BF28" s="257"/>
      <c r="BG28" s="257"/>
      <c r="BH28" s="257"/>
      <c r="BI28" s="257"/>
      <c r="BJ28" s="257">
        <v>0.2</v>
      </c>
      <c r="BK28" s="257"/>
      <c r="BL28" s="257"/>
      <c r="BM28" s="257"/>
      <c r="BN28" s="257"/>
      <c r="BO28" s="257"/>
      <c r="BP28" s="257"/>
      <c r="BQ28" s="257"/>
      <c r="BR28" s="257"/>
      <c r="BS28" s="257"/>
      <c r="BT28" s="257">
        <v>3.6</v>
      </c>
      <c r="BU28" s="257"/>
      <c r="BV28" s="257"/>
      <c r="BW28" s="257"/>
      <c r="BX28" s="257"/>
      <c r="BY28" s="257"/>
      <c r="BZ28" s="257"/>
      <c r="CA28" s="257"/>
      <c r="CB28" s="257"/>
      <c r="CC28" s="257"/>
      <c r="CD28" s="257">
        <v>1.6</v>
      </c>
      <c r="CE28" s="257"/>
      <c r="CF28" s="257"/>
      <c r="CG28" s="257"/>
      <c r="CH28" s="257"/>
      <c r="CI28" s="257"/>
      <c r="CJ28" s="257"/>
      <c r="CK28" s="257"/>
      <c r="CL28" s="257"/>
      <c r="CM28" s="257"/>
      <c r="CN28" s="95">
        <v>16.2</v>
      </c>
      <c r="CO28" s="95">
        <v>1.3</v>
      </c>
      <c r="CP28" s="95">
        <v>79</v>
      </c>
      <c r="CQ28" s="95">
        <v>49.8</v>
      </c>
      <c r="CR28" s="95">
        <v>29.3</v>
      </c>
      <c r="CS28" s="95">
        <v>6.6</v>
      </c>
      <c r="CT28" s="95">
        <v>0.1</v>
      </c>
      <c r="CU28" s="95" t="s">
        <v>249</v>
      </c>
      <c r="CV28" s="95">
        <v>3</v>
      </c>
      <c r="CW28" s="96">
        <v>0.5</v>
      </c>
      <c r="CX28" s="96" t="s">
        <v>249</v>
      </c>
      <c r="CY28" s="106"/>
      <c r="CZ28" s="106"/>
      <c r="DA28" s="106"/>
      <c r="DB28" s="106"/>
      <c r="DC28" s="106"/>
      <c r="DD28" s="106"/>
    </row>
    <row r="29" spans="1:108" s="103" customFormat="1" ht="12" customHeight="1">
      <c r="A29" s="99" t="s">
        <v>278</v>
      </c>
      <c r="B29" s="256">
        <v>54.5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>
        <v>9.9</v>
      </c>
      <c r="M29" s="256"/>
      <c r="N29" s="256"/>
      <c r="O29" s="256"/>
      <c r="P29" s="256"/>
      <c r="Q29" s="256"/>
      <c r="R29" s="256"/>
      <c r="S29" s="256"/>
      <c r="T29" s="256"/>
      <c r="U29" s="256"/>
      <c r="V29" s="256">
        <v>11.9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>
        <v>32.7</v>
      </c>
      <c r="AG29" s="256"/>
      <c r="AH29" s="256"/>
      <c r="AI29" s="256"/>
      <c r="AJ29" s="256"/>
      <c r="AK29" s="256"/>
      <c r="AL29" s="256"/>
      <c r="AM29" s="256"/>
      <c r="AN29" s="256"/>
      <c r="AO29" s="256"/>
      <c r="AP29" s="256" t="s">
        <v>249</v>
      </c>
      <c r="AQ29" s="256"/>
      <c r="AR29" s="256"/>
      <c r="AS29" s="256"/>
      <c r="AT29" s="256"/>
      <c r="AU29" s="256"/>
      <c r="AV29" s="256"/>
      <c r="AW29" s="256"/>
      <c r="AX29" s="256"/>
      <c r="AY29" s="256"/>
      <c r="AZ29" s="256">
        <v>0.4</v>
      </c>
      <c r="BA29" s="256"/>
      <c r="BB29" s="256"/>
      <c r="BC29" s="256"/>
      <c r="BD29" s="256"/>
      <c r="BE29" s="256"/>
      <c r="BF29" s="256"/>
      <c r="BG29" s="256"/>
      <c r="BH29" s="256"/>
      <c r="BI29" s="256"/>
      <c r="BJ29" s="256">
        <v>0.1</v>
      </c>
      <c r="BK29" s="256"/>
      <c r="BL29" s="256"/>
      <c r="BM29" s="256"/>
      <c r="BN29" s="256"/>
      <c r="BO29" s="256"/>
      <c r="BP29" s="256"/>
      <c r="BQ29" s="256"/>
      <c r="BR29" s="256"/>
      <c r="BS29" s="256"/>
      <c r="BT29" s="256">
        <v>4.1</v>
      </c>
      <c r="BU29" s="256"/>
      <c r="BV29" s="256"/>
      <c r="BW29" s="256"/>
      <c r="BX29" s="256"/>
      <c r="BY29" s="256"/>
      <c r="BZ29" s="256"/>
      <c r="CA29" s="256"/>
      <c r="CB29" s="256"/>
      <c r="CC29" s="256"/>
      <c r="CD29" s="256">
        <v>0.9</v>
      </c>
      <c r="CE29" s="256"/>
      <c r="CF29" s="256"/>
      <c r="CG29" s="256"/>
      <c r="CH29" s="256"/>
      <c r="CI29" s="256"/>
      <c r="CJ29" s="256"/>
      <c r="CK29" s="256"/>
      <c r="CL29" s="256"/>
      <c r="CM29" s="256"/>
      <c r="CN29" s="100">
        <v>13.9</v>
      </c>
      <c r="CO29" s="100">
        <v>1</v>
      </c>
      <c r="CP29" s="100">
        <v>78.6</v>
      </c>
      <c r="CQ29" s="100">
        <v>46.3</v>
      </c>
      <c r="CR29" s="100">
        <v>32.3</v>
      </c>
      <c r="CS29" s="100">
        <v>7.5</v>
      </c>
      <c r="CT29" s="100">
        <v>0.3</v>
      </c>
      <c r="CU29" s="100" t="s">
        <v>249</v>
      </c>
      <c r="CV29" s="100">
        <v>1.9</v>
      </c>
      <c r="CW29" s="101">
        <v>0.3</v>
      </c>
      <c r="CX29" s="101" t="s">
        <v>249</v>
      </c>
      <c r="CY29" s="102"/>
      <c r="CZ29" s="102"/>
      <c r="DA29" s="102"/>
      <c r="DB29" s="102"/>
      <c r="DC29" s="102"/>
      <c r="DD29" s="102"/>
    </row>
    <row r="30" spans="1:108" s="103" customFormat="1" ht="12" customHeight="1">
      <c r="A30" s="99" t="s">
        <v>305</v>
      </c>
      <c r="B30" s="256">
        <v>42.4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>
        <v>9.2</v>
      </c>
      <c r="M30" s="256"/>
      <c r="N30" s="256"/>
      <c r="O30" s="256"/>
      <c r="P30" s="256"/>
      <c r="Q30" s="256"/>
      <c r="R30" s="256"/>
      <c r="S30" s="256"/>
      <c r="T30" s="256"/>
      <c r="U30" s="256"/>
      <c r="V30" s="256">
        <v>12.9</v>
      </c>
      <c r="W30" s="256"/>
      <c r="X30" s="256"/>
      <c r="Y30" s="256"/>
      <c r="Z30" s="256"/>
      <c r="AA30" s="256"/>
      <c r="AB30" s="256"/>
      <c r="AC30" s="256"/>
      <c r="AD30" s="256"/>
      <c r="AE30" s="256"/>
      <c r="AF30" s="256">
        <v>20.3</v>
      </c>
      <c r="AG30" s="256"/>
      <c r="AH30" s="256"/>
      <c r="AI30" s="256"/>
      <c r="AJ30" s="256"/>
      <c r="AK30" s="256"/>
      <c r="AL30" s="256"/>
      <c r="AM30" s="256"/>
      <c r="AN30" s="256"/>
      <c r="AO30" s="256"/>
      <c r="AP30" s="256" t="s">
        <v>249</v>
      </c>
      <c r="AQ30" s="256"/>
      <c r="AR30" s="256"/>
      <c r="AS30" s="256"/>
      <c r="AT30" s="256"/>
      <c r="AU30" s="256"/>
      <c r="AV30" s="256"/>
      <c r="AW30" s="256"/>
      <c r="AX30" s="256"/>
      <c r="AY30" s="256"/>
      <c r="AZ30" s="256">
        <v>0.4</v>
      </c>
      <c r="BA30" s="256"/>
      <c r="BB30" s="256"/>
      <c r="BC30" s="256"/>
      <c r="BD30" s="256"/>
      <c r="BE30" s="256"/>
      <c r="BF30" s="256"/>
      <c r="BG30" s="256"/>
      <c r="BH30" s="256"/>
      <c r="BI30" s="256"/>
      <c r="BJ30" s="256">
        <v>0.1</v>
      </c>
      <c r="BK30" s="256"/>
      <c r="BL30" s="256"/>
      <c r="BM30" s="256"/>
      <c r="BN30" s="256"/>
      <c r="BO30" s="256"/>
      <c r="BP30" s="256"/>
      <c r="BQ30" s="256"/>
      <c r="BR30" s="256"/>
      <c r="BS30" s="256"/>
      <c r="BT30" s="256">
        <v>3.1</v>
      </c>
      <c r="BU30" s="256"/>
      <c r="BV30" s="256"/>
      <c r="BW30" s="256"/>
      <c r="BX30" s="256"/>
      <c r="BY30" s="256"/>
      <c r="BZ30" s="256"/>
      <c r="CA30" s="256"/>
      <c r="CB30" s="256"/>
      <c r="CC30" s="256"/>
      <c r="CD30" s="256">
        <v>0.9</v>
      </c>
      <c r="CE30" s="256"/>
      <c r="CF30" s="256"/>
      <c r="CG30" s="256"/>
      <c r="CH30" s="256"/>
      <c r="CI30" s="256"/>
      <c r="CJ30" s="256"/>
      <c r="CK30" s="256"/>
      <c r="CL30" s="256"/>
      <c r="CM30" s="256"/>
      <c r="CN30" s="100">
        <v>18.8</v>
      </c>
      <c r="CO30" s="100">
        <v>1.3</v>
      </c>
      <c r="CP30" s="100">
        <v>75.7</v>
      </c>
      <c r="CQ30" s="100">
        <v>40.5</v>
      </c>
      <c r="CR30" s="100">
        <v>35.2</v>
      </c>
      <c r="CS30" s="100">
        <v>7.3</v>
      </c>
      <c r="CT30" s="100">
        <v>0.1</v>
      </c>
      <c r="CU30" s="100" t="s">
        <v>249</v>
      </c>
      <c r="CV30" s="100">
        <v>2.3</v>
      </c>
      <c r="CW30" s="101">
        <v>0.4</v>
      </c>
      <c r="CX30" s="101" t="s">
        <v>249</v>
      </c>
      <c r="CY30" s="102"/>
      <c r="CZ30" s="102"/>
      <c r="DA30" s="102"/>
      <c r="DB30" s="102"/>
      <c r="DC30" s="102"/>
      <c r="DD30" s="102"/>
    </row>
    <row r="31" spans="1:108" s="103" customFormat="1" ht="12" customHeight="1">
      <c r="A31" s="99" t="s">
        <v>279</v>
      </c>
      <c r="B31" s="256">
        <v>67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>
        <v>10.6</v>
      </c>
      <c r="M31" s="256"/>
      <c r="N31" s="256"/>
      <c r="O31" s="256"/>
      <c r="P31" s="256"/>
      <c r="Q31" s="256"/>
      <c r="R31" s="256"/>
      <c r="S31" s="256"/>
      <c r="T31" s="256"/>
      <c r="U31" s="256"/>
      <c r="V31" s="256">
        <v>10.9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>
        <v>45.5</v>
      </c>
      <c r="AG31" s="256"/>
      <c r="AH31" s="256"/>
      <c r="AI31" s="256"/>
      <c r="AJ31" s="256"/>
      <c r="AK31" s="256"/>
      <c r="AL31" s="256"/>
      <c r="AM31" s="256"/>
      <c r="AN31" s="256"/>
      <c r="AO31" s="256"/>
      <c r="AP31" s="256" t="s">
        <v>249</v>
      </c>
      <c r="AQ31" s="256"/>
      <c r="AR31" s="256"/>
      <c r="AS31" s="256"/>
      <c r="AT31" s="256"/>
      <c r="AU31" s="256"/>
      <c r="AV31" s="256"/>
      <c r="AW31" s="256"/>
      <c r="AX31" s="256"/>
      <c r="AY31" s="256"/>
      <c r="AZ31" s="256">
        <v>0.4</v>
      </c>
      <c r="BA31" s="256"/>
      <c r="BB31" s="256"/>
      <c r="BC31" s="256"/>
      <c r="BD31" s="256"/>
      <c r="BE31" s="256"/>
      <c r="BF31" s="256"/>
      <c r="BG31" s="256"/>
      <c r="BH31" s="256"/>
      <c r="BI31" s="256"/>
      <c r="BJ31" s="256">
        <v>0.1</v>
      </c>
      <c r="BK31" s="256"/>
      <c r="BL31" s="256"/>
      <c r="BM31" s="256"/>
      <c r="BN31" s="256"/>
      <c r="BO31" s="256"/>
      <c r="BP31" s="256"/>
      <c r="BQ31" s="256"/>
      <c r="BR31" s="256"/>
      <c r="BS31" s="256"/>
      <c r="BT31" s="256">
        <v>5.1</v>
      </c>
      <c r="BU31" s="256"/>
      <c r="BV31" s="256"/>
      <c r="BW31" s="256"/>
      <c r="BX31" s="256"/>
      <c r="BY31" s="256"/>
      <c r="BZ31" s="256"/>
      <c r="CA31" s="256"/>
      <c r="CB31" s="256"/>
      <c r="CC31" s="256"/>
      <c r="CD31" s="256">
        <v>1</v>
      </c>
      <c r="CE31" s="256"/>
      <c r="CF31" s="256"/>
      <c r="CG31" s="256"/>
      <c r="CH31" s="256"/>
      <c r="CI31" s="256"/>
      <c r="CJ31" s="256"/>
      <c r="CK31" s="256"/>
      <c r="CL31" s="256"/>
      <c r="CM31" s="256"/>
      <c r="CN31" s="100">
        <v>8.9</v>
      </c>
      <c r="CO31" s="100">
        <v>0.7</v>
      </c>
      <c r="CP31" s="100">
        <v>81.6</v>
      </c>
      <c r="CQ31" s="100">
        <v>52.4</v>
      </c>
      <c r="CR31" s="100">
        <v>29.2</v>
      </c>
      <c r="CS31" s="100">
        <v>7.7</v>
      </c>
      <c r="CT31" s="100">
        <v>0.5</v>
      </c>
      <c r="CU31" s="100" t="s">
        <v>249</v>
      </c>
      <c r="CV31" s="100">
        <v>1.4</v>
      </c>
      <c r="CW31" s="101">
        <v>0.1</v>
      </c>
      <c r="CX31" s="101" t="s">
        <v>249</v>
      </c>
      <c r="CY31" s="102"/>
      <c r="CZ31" s="102"/>
      <c r="DA31" s="102"/>
      <c r="DB31" s="102"/>
      <c r="DC31" s="102"/>
      <c r="DD31" s="102"/>
    </row>
    <row r="32" spans="1:108" ht="3" customHeight="1">
      <c r="A32" s="107"/>
      <c r="CN32" s="97"/>
      <c r="CO32" s="97"/>
      <c r="CP32" s="97"/>
      <c r="CQ32" s="97"/>
      <c r="CR32" s="97"/>
      <c r="CS32" s="97"/>
      <c r="CT32" s="97"/>
      <c r="CU32" s="97"/>
      <c r="CV32" s="97"/>
      <c r="CW32" s="108"/>
      <c r="CX32" s="108"/>
      <c r="CY32" s="97"/>
      <c r="CZ32" s="97"/>
      <c r="DA32" s="97"/>
      <c r="DB32" s="97"/>
      <c r="DC32" s="97"/>
      <c r="DD32" s="97"/>
    </row>
    <row r="33" spans="1:108" ht="3" customHeight="1" thickBo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09"/>
      <c r="CO33" s="109"/>
      <c r="CP33" s="109"/>
      <c r="CQ33" s="109"/>
      <c r="CR33" s="109"/>
      <c r="CS33" s="109"/>
      <c r="CT33" s="109"/>
      <c r="CU33" s="109"/>
      <c r="CV33" s="109"/>
      <c r="CW33" s="110"/>
      <c r="CX33" s="109"/>
      <c r="CY33" s="97"/>
      <c r="CZ33" s="97"/>
      <c r="DA33" s="97"/>
      <c r="DB33" s="97"/>
      <c r="DC33" s="97"/>
      <c r="DD33" s="97"/>
    </row>
    <row r="34" spans="1:108" ht="15" customHeight="1">
      <c r="A34" s="282" t="s">
        <v>252</v>
      </c>
      <c r="B34" s="260" t="s">
        <v>280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 t="s">
        <v>281</v>
      </c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76" t="s">
        <v>282</v>
      </c>
      <c r="AV34" s="276"/>
      <c r="AW34" s="276"/>
      <c r="AX34" s="276"/>
      <c r="AY34" s="276"/>
      <c r="AZ34" s="276"/>
      <c r="BA34" s="276"/>
      <c r="BB34" s="276"/>
      <c r="BC34" s="276"/>
      <c r="BD34" s="276" t="s">
        <v>283</v>
      </c>
      <c r="BE34" s="276"/>
      <c r="BF34" s="276"/>
      <c r="BG34" s="276"/>
      <c r="BH34" s="276"/>
      <c r="BI34" s="276"/>
      <c r="BJ34" s="276"/>
      <c r="BK34" s="276"/>
      <c r="BL34" s="276"/>
      <c r="BM34" s="276" t="s">
        <v>284</v>
      </c>
      <c r="BN34" s="276"/>
      <c r="BO34" s="276"/>
      <c r="BP34" s="276"/>
      <c r="BQ34" s="276"/>
      <c r="BR34" s="276"/>
      <c r="BS34" s="276"/>
      <c r="BT34" s="276"/>
      <c r="BU34" s="276"/>
      <c r="BV34" s="276" t="s">
        <v>285</v>
      </c>
      <c r="BW34" s="276"/>
      <c r="BX34" s="276"/>
      <c r="BY34" s="276"/>
      <c r="BZ34" s="276"/>
      <c r="CA34" s="276"/>
      <c r="CB34" s="276"/>
      <c r="CC34" s="276"/>
      <c r="CD34" s="276"/>
      <c r="CE34" s="276" t="s">
        <v>286</v>
      </c>
      <c r="CF34" s="276"/>
      <c r="CG34" s="276"/>
      <c r="CH34" s="276"/>
      <c r="CI34" s="276"/>
      <c r="CJ34" s="276"/>
      <c r="CK34" s="276"/>
      <c r="CL34" s="276"/>
      <c r="CM34" s="276"/>
      <c r="CN34" s="276" t="s">
        <v>287</v>
      </c>
      <c r="CO34" s="276" t="s">
        <v>288</v>
      </c>
      <c r="CP34" s="278" t="s">
        <v>289</v>
      </c>
      <c r="CQ34" s="260" t="s">
        <v>290</v>
      </c>
      <c r="CR34" s="260"/>
      <c r="CS34" s="260"/>
      <c r="CT34" s="260" t="s">
        <v>291</v>
      </c>
      <c r="CU34" s="260"/>
      <c r="CV34" s="260"/>
      <c r="CW34" s="260"/>
      <c r="CX34" s="261"/>
      <c r="CY34" s="97"/>
      <c r="CZ34" s="97"/>
      <c r="DA34" s="97"/>
      <c r="DB34" s="97"/>
      <c r="DC34" s="97"/>
      <c r="DD34" s="97"/>
    </row>
    <row r="35" spans="1:108" ht="15" customHeight="1">
      <c r="A35" s="283"/>
      <c r="B35" s="280" t="s">
        <v>292</v>
      </c>
      <c r="C35" s="280"/>
      <c r="D35" s="280"/>
      <c r="E35" s="280"/>
      <c r="F35" s="280"/>
      <c r="G35" s="280"/>
      <c r="H35" s="280"/>
      <c r="I35" s="280"/>
      <c r="J35" s="280"/>
      <c r="K35" s="280" t="s">
        <v>293</v>
      </c>
      <c r="L35" s="280"/>
      <c r="M35" s="280"/>
      <c r="N35" s="280"/>
      <c r="O35" s="280"/>
      <c r="P35" s="280"/>
      <c r="Q35" s="280"/>
      <c r="R35" s="280"/>
      <c r="S35" s="280"/>
      <c r="T35" s="280" t="s">
        <v>263</v>
      </c>
      <c r="U35" s="280"/>
      <c r="V35" s="280"/>
      <c r="W35" s="280"/>
      <c r="X35" s="280"/>
      <c r="Y35" s="280"/>
      <c r="Z35" s="280"/>
      <c r="AA35" s="280"/>
      <c r="AB35" s="280"/>
      <c r="AC35" s="281" t="s">
        <v>294</v>
      </c>
      <c r="AD35" s="280"/>
      <c r="AE35" s="280"/>
      <c r="AF35" s="280"/>
      <c r="AG35" s="280"/>
      <c r="AH35" s="280"/>
      <c r="AI35" s="280"/>
      <c r="AJ35" s="280"/>
      <c r="AK35" s="280"/>
      <c r="AL35" s="281" t="s">
        <v>295</v>
      </c>
      <c r="AM35" s="280"/>
      <c r="AN35" s="280"/>
      <c r="AO35" s="280"/>
      <c r="AP35" s="280"/>
      <c r="AQ35" s="280"/>
      <c r="AR35" s="280"/>
      <c r="AS35" s="280"/>
      <c r="AT35" s="280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9" t="s">
        <v>296</v>
      </c>
      <c r="CR35" s="111"/>
      <c r="CS35" s="277" t="s">
        <v>297</v>
      </c>
      <c r="CT35" s="268" t="s">
        <v>298</v>
      </c>
      <c r="CU35" s="268" t="s">
        <v>299</v>
      </c>
      <c r="CV35" s="301" t="s">
        <v>274</v>
      </c>
      <c r="CW35" s="302"/>
      <c r="CX35" s="302"/>
      <c r="CY35" s="97"/>
      <c r="CZ35" s="97"/>
      <c r="DA35" s="97"/>
      <c r="DB35" s="97"/>
      <c r="DC35" s="97"/>
      <c r="DD35" s="97"/>
    </row>
    <row r="36" spans="1:108" ht="15" customHeight="1">
      <c r="A36" s="283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80" t="s">
        <v>300</v>
      </c>
      <c r="CS36" s="277"/>
      <c r="CT36" s="269"/>
      <c r="CU36" s="269"/>
      <c r="CV36" s="303" t="s">
        <v>298</v>
      </c>
      <c r="CW36" s="268" t="s">
        <v>301</v>
      </c>
      <c r="CX36" s="258" t="s">
        <v>302</v>
      </c>
      <c r="CY36" s="97"/>
      <c r="CZ36" s="97"/>
      <c r="DA36" s="97"/>
      <c r="DB36" s="97"/>
      <c r="DC36" s="97"/>
      <c r="DD36" s="97"/>
    </row>
    <row r="37" spans="1:108" ht="63" customHeight="1">
      <c r="A37" s="283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80"/>
      <c r="CS37" s="277"/>
      <c r="CT37" s="269"/>
      <c r="CU37" s="269"/>
      <c r="CV37" s="304"/>
      <c r="CW37" s="270"/>
      <c r="CX37" s="259"/>
      <c r="CY37" s="97"/>
      <c r="CZ37" s="97"/>
      <c r="DA37" s="97"/>
      <c r="DB37" s="97"/>
      <c r="DC37" s="97"/>
      <c r="DD37" s="97"/>
    </row>
    <row r="38" spans="1:108" ht="3" customHeight="1">
      <c r="A38" s="4"/>
      <c r="CN38" s="97"/>
      <c r="CO38" s="97"/>
      <c r="CP38" s="97"/>
      <c r="CQ38" s="97"/>
      <c r="CR38" s="97"/>
      <c r="CS38" s="97"/>
      <c r="CT38" s="97"/>
      <c r="CU38" s="97"/>
      <c r="CV38" s="97"/>
      <c r="CW38" s="112"/>
      <c r="CX38" s="112"/>
      <c r="CY38" s="97"/>
      <c r="CZ38" s="97"/>
      <c r="DA38" s="97"/>
      <c r="DB38" s="97"/>
      <c r="DC38" s="97"/>
      <c r="DD38" s="97"/>
    </row>
    <row r="39" spans="1:107" ht="12" customHeight="1">
      <c r="A39" s="117" t="s">
        <v>325</v>
      </c>
      <c r="B39" s="257">
        <v>0.1</v>
      </c>
      <c r="C39" s="257"/>
      <c r="D39" s="257"/>
      <c r="E39" s="257"/>
      <c r="F39" s="257"/>
      <c r="G39" s="257"/>
      <c r="H39" s="257"/>
      <c r="I39" s="257"/>
      <c r="J39" s="257"/>
      <c r="K39" s="257">
        <v>1.1</v>
      </c>
      <c r="L39" s="257"/>
      <c r="M39" s="257"/>
      <c r="N39" s="257"/>
      <c r="O39" s="257"/>
      <c r="P39" s="257"/>
      <c r="Q39" s="257"/>
      <c r="R39" s="257"/>
      <c r="S39" s="257"/>
      <c r="T39" s="257">
        <v>0.1</v>
      </c>
      <c r="U39" s="257"/>
      <c r="V39" s="257"/>
      <c r="W39" s="257"/>
      <c r="X39" s="257"/>
      <c r="Y39" s="257"/>
      <c r="Z39" s="257"/>
      <c r="AA39" s="257"/>
      <c r="AB39" s="257"/>
      <c r="AC39" s="257">
        <v>0.1</v>
      </c>
      <c r="AD39" s="257"/>
      <c r="AE39" s="257"/>
      <c r="AF39" s="257"/>
      <c r="AG39" s="257"/>
      <c r="AH39" s="257"/>
      <c r="AI39" s="257"/>
      <c r="AJ39" s="257"/>
      <c r="AK39" s="257"/>
      <c r="AL39" s="257">
        <v>0.1</v>
      </c>
      <c r="AM39" s="257"/>
      <c r="AN39" s="257"/>
      <c r="AO39" s="257"/>
      <c r="AP39" s="257"/>
      <c r="AQ39" s="257"/>
      <c r="AR39" s="257"/>
      <c r="AS39" s="257"/>
      <c r="AT39" s="257"/>
      <c r="AU39" s="257">
        <v>0.2</v>
      </c>
      <c r="AV39" s="257"/>
      <c r="AW39" s="257"/>
      <c r="AX39" s="257"/>
      <c r="AY39" s="257"/>
      <c r="AZ39" s="257"/>
      <c r="BA39" s="257"/>
      <c r="BB39" s="257"/>
      <c r="BC39" s="257"/>
      <c r="BD39" s="257">
        <v>0.1</v>
      </c>
      <c r="BE39" s="257"/>
      <c r="BF39" s="257"/>
      <c r="BG39" s="257"/>
      <c r="BH39" s="257"/>
      <c r="BI39" s="257"/>
      <c r="BJ39" s="257"/>
      <c r="BK39" s="257"/>
      <c r="BL39" s="257"/>
      <c r="BM39" s="257" t="s">
        <v>249</v>
      </c>
      <c r="BN39" s="257"/>
      <c r="BO39" s="257"/>
      <c r="BP39" s="257"/>
      <c r="BQ39" s="257"/>
      <c r="BR39" s="257"/>
      <c r="BS39" s="257"/>
      <c r="BT39" s="257"/>
      <c r="BU39" s="257"/>
      <c r="BV39" s="257">
        <v>1.6</v>
      </c>
      <c r="BW39" s="257"/>
      <c r="BX39" s="257"/>
      <c r="BY39" s="257"/>
      <c r="BZ39" s="257"/>
      <c r="CA39" s="257"/>
      <c r="CB39" s="257"/>
      <c r="CC39" s="257"/>
      <c r="CD39" s="257"/>
      <c r="CE39" s="257" t="s">
        <v>249</v>
      </c>
      <c r="CF39" s="257"/>
      <c r="CG39" s="257"/>
      <c r="CH39" s="257"/>
      <c r="CI39" s="257"/>
      <c r="CJ39" s="257"/>
      <c r="CK39" s="257"/>
      <c r="CL39" s="257"/>
      <c r="CM39" s="257"/>
      <c r="CN39" s="95" t="s">
        <v>249</v>
      </c>
      <c r="CO39" s="95" t="s">
        <v>249</v>
      </c>
      <c r="CP39" s="95">
        <v>1.6</v>
      </c>
      <c r="CQ39" s="95" t="s">
        <v>249</v>
      </c>
      <c r="CR39" s="95" t="s">
        <v>249</v>
      </c>
      <c r="CS39" s="95" t="s">
        <v>249</v>
      </c>
      <c r="CT39" s="95" t="s">
        <v>249</v>
      </c>
      <c r="CU39" s="95" t="s">
        <v>249</v>
      </c>
      <c r="CV39" s="95" t="s">
        <v>249</v>
      </c>
      <c r="CW39" s="95" t="s">
        <v>249</v>
      </c>
      <c r="CX39" s="95" t="s">
        <v>249</v>
      </c>
      <c r="CY39" s="97"/>
      <c r="CZ39" s="97"/>
      <c r="DA39" s="97"/>
      <c r="DB39" s="97"/>
      <c r="DC39" s="97"/>
    </row>
    <row r="40" spans="1:107" s="19" customFormat="1" ht="12" customHeight="1">
      <c r="A40" s="105">
        <v>13</v>
      </c>
      <c r="B40" s="257" t="s">
        <v>249</v>
      </c>
      <c r="C40" s="257"/>
      <c r="D40" s="257"/>
      <c r="E40" s="257"/>
      <c r="F40" s="257"/>
      <c r="G40" s="257"/>
      <c r="H40" s="257"/>
      <c r="I40" s="257"/>
      <c r="J40" s="257"/>
      <c r="K40" s="257">
        <v>1</v>
      </c>
      <c r="L40" s="257"/>
      <c r="M40" s="257"/>
      <c r="N40" s="257"/>
      <c r="O40" s="257"/>
      <c r="P40" s="257"/>
      <c r="Q40" s="257"/>
      <c r="R40" s="257"/>
      <c r="S40" s="257"/>
      <c r="T40" s="257" t="s">
        <v>249</v>
      </c>
      <c r="U40" s="257"/>
      <c r="V40" s="257"/>
      <c r="W40" s="257"/>
      <c r="X40" s="257"/>
      <c r="Y40" s="257"/>
      <c r="Z40" s="257"/>
      <c r="AA40" s="257"/>
      <c r="AB40" s="257"/>
      <c r="AC40" s="257" t="s">
        <v>249</v>
      </c>
      <c r="AD40" s="257"/>
      <c r="AE40" s="257"/>
      <c r="AF40" s="257"/>
      <c r="AG40" s="257"/>
      <c r="AH40" s="257"/>
      <c r="AI40" s="257"/>
      <c r="AJ40" s="257"/>
      <c r="AK40" s="257"/>
      <c r="AL40" s="257" t="s">
        <v>249</v>
      </c>
      <c r="AM40" s="257"/>
      <c r="AN40" s="257"/>
      <c r="AO40" s="257"/>
      <c r="AP40" s="257"/>
      <c r="AQ40" s="257"/>
      <c r="AR40" s="257"/>
      <c r="AS40" s="257"/>
      <c r="AT40" s="257"/>
      <c r="AU40" s="257">
        <v>0.1</v>
      </c>
      <c r="AV40" s="257"/>
      <c r="AW40" s="257"/>
      <c r="AX40" s="257"/>
      <c r="AY40" s="257"/>
      <c r="AZ40" s="257"/>
      <c r="BA40" s="257"/>
      <c r="BB40" s="257"/>
      <c r="BC40" s="257"/>
      <c r="BD40" s="257">
        <v>0.4</v>
      </c>
      <c r="BE40" s="257"/>
      <c r="BF40" s="257"/>
      <c r="BG40" s="257"/>
      <c r="BH40" s="257"/>
      <c r="BI40" s="257"/>
      <c r="BJ40" s="257"/>
      <c r="BK40" s="257"/>
      <c r="BL40" s="257"/>
      <c r="BM40" s="257" t="s">
        <v>249</v>
      </c>
      <c r="BN40" s="257"/>
      <c r="BO40" s="257"/>
      <c r="BP40" s="257"/>
      <c r="BQ40" s="257"/>
      <c r="BR40" s="257"/>
      <c r="BS40" s="257"/>
      <c r="BT40" s="257"/>
      <c r="BU40" s="257"/>
      <c r="BV40" s="257">
        <v>1.5</v>
      </c>
      <c r="BW40" s="257"/>
      <c r="BX40" s="257"/>
      <c r="BY40" s="257"/>
      <c r="BZ40" s="257"/>
      <c r="CA40" s="257"/>
      <c r="CB40" s="257"/>
      <c r="CC40" s="257"/>
      <c r="CD40" s="257"/>
      <c r="CE40" s="257" t="s">
        <v>249</v>
      </c>
      <c r="CF40" s="257"/>
      <c r="CG40" s="257"/>
      <c r="CH40" s="257"/>
      <c r="CI40" s="257"/>
      <c r="CJ40" s="257"/>
      <c r="CK40" s="257"/>
      <c r="CL40" s="257"/>
      <c r="CM40" s="257"/>
      <c r="CN40" s="95" t="s">
        <v>249</v>
      </c>
      <c r="CO40" s="95">
        <v>0.1</v>
      </c>
      <c r="CP40" s="95">
        <v>2.9</v>
      </c>
      <c r="CQ40" s="95" t="s">
        <v>249</v>
      </c>
      <c r="CR40" s="95" t="s">
        <v>249</v>
      </c>
      <c r="CS40" s="95" t="s">
        <v>249</v>
      </c>
      <c r="CT40" s="95" t="s">
        <v>249</v>
      </c>
      <c r="CU40" s="95" t="s">
        <v>249</v>
      </c>
      <c r="CV40" s="95" t="s">
        <v>249</v>
      </c>
      <c r="CW40" s="95" t="s">
        <v>249</v>
      </c>
      <c r="CX40" s="95" t="s">
        <v>249</v>
      </c>
      <c r="CY40" s="98"/>
      <c r="CZ40" s="98"/>
      <c r="DA40" s="98"/>
      <c r="DB40" s="98"/>
      <c r="DC40" s="98"/>
    </row>
    <row r="41" spans="1:107" s="103" customFormat="1" ht="12" customHeight="1">
      <c r="A41" s="99" t="s">
        <v>303</v>
      </c>
      <c r="B41" s="256" t="s">
        <v>249</v>
      </c>
      <c r="C41" s="256"/>
      <c r="D41" s="256"/>
      <c r="E41" s="256"/>
      <c r="F41" s="256"/>
      <c r="G41" s="256"/>
      <c r="H41" s="256"/>
      <c r="I41" s="256"/>
      <c r="J41" s="256"/>
      <c r="K41" s="256">
        <v>0.5</v>
      </c>
      <c r="L41" s="256"/>
      <c r="M41" s="256"/>
      <c r="N41" s="256"/>
      <c r="O41" s="256"/>
      <c r="P41" s="256"/>
      <c r="Q41" s="256"/>
      <c r="R41" s="256"/>
      <c r="S41" s="256"/>
      <c r="T41" s="256">
        <v>0.1</v>
      </c>
      <c r="U41" s="256"/>
      <c r="V41" s="256"/>
      <c r="W41" s="256"/>
      <c r="X41" s="256"/>
      <c r="Y41" s="256"/>
      <c r="Z41" s="256"/>
      <c r="AA41" s="256"/>
      <c r="AB41" s="256"/>
      <c r="AC41" s="256" t="s">
        <v>249</v>
      </c>
      <c r="AD41" s="256"/>
      <c r="AE41" s="256"/>
      <c r="AF41" s="256"/>
      <c r="AG41" s="256"/>
      <c r="AH41" s="256"/>
      <c r="AI41" s="256"/>
      <c r="AJ41" s="256"/>
      <c r="AK41" s="256"/>
      <c r="AL41" s="256">
        <v>0.1</v>
      </c>
      <c r="AM41" s="256"/>
      <c r="AN41" s="256"/>
      <c r="AO41" s="256"/>
      <c r="AP41" s="256"/>
      <c r="AQ41" s="256"/>
      <c r="AR41" s="256"/>
      <c r="AS41" s="256"/>
      <c r="AT41" s="256"/>
      <c r="AU41" s="256">
        <v>0.3</v>
      </c>
      <c r="AV41" s="256"/>
      <c r="AW41" s="256"/>
      <c r="AX41" s="256"/>
      <c r="AY41" s="256"/>
      <c r="AZ41" s="256"/>
      <c r="BA41" s="256"/>
      <c r="BB41" s="256"/>
      <c r="BC41" s="256"/>
      <c r="BD41" s="256">
        <v>0.3</v>
      </c>
      <c r="BE41" s="256"/>
      <c r="BF41" s="256"/>
      <c r="BG41" s="256"/>
      <c r="BH41" s="256"/>
      <c r="BI41" s="256"/>
      <c r="BJ41" s="256"/>
      <c r="BK41" s="256"/>
      <c r="BL41" s="256"/>
      <c r="BM41" s="256" t="s">
        <v>249</v>
      </c>
      <c r="BN41" s="256"/>
      <c r="BO41" s="256"/>
      <c r="BP41" s="256"/>
      <c r="BQ41" s="256"/>
      <c r="BR41" s="256"/>
      <c r="BS41" s="256"/>
      <c r="BT41" s="256"/>
      <c r="BU41" s="256"/>
      <c r="BV41" s="256">
        <v>0.6</v>
      </c>
      <c r="BW41" s="256"/>
      <c r="BX41" s="256"/>
      <c r="BY41" s="256"/>
      <c r="BZ41" s="256"/>
      <c r="CA41" s="256"/>
      <c r="CB41" s="256"/>
      <c r="CC41" s="256"/>
      <c r="CD41" s="256"/>
      <c r="CE41" s="256" t="s">
        <v>249</v>
      </c>
      <c r="CF41" s="256"/>
      <c r="CG41" s="256"/>
      <c r="CH41" s="256"/>
      <c r="CI41" s="256"/>
      <c r="CJ41" s="256"/>
      <c r="CK41" s="256"/>
      <c r="CL41" s="256"/>
      <c r="CM41" s="256"/>
      <c r="CN41" s="100" t="s">
        <v>249</v>
      </c>
      <c r="CO41" s="100">
        <v>0.3</v>
      </c>
      <c r="CP41" s="100">
        <v>1.7</v>
      </c>
      <c r="CQ41" s="100" t="s">
        <v>249</v>
      </c>
      <c r="CR41" s="100" t="s">
        <v>249</v>
      </c>
      <c r="CS41" s="100" t="s">
        <v>249</v>
      </c>
      <c r="CT41" s="100" t="s">
        <v>249</v>
      </c>
      <c r="CU41" s="100" t="s">
        <v>249</v>
      </c>
      <c r="CV41" s="100" t="s">
        <v>249</v>
      </c>
      <c r="CW41" s="100" t="s">
        <v>249</v>
      </c>
      <c r="CX41" s="100" t="s">
        <v>249</v>
      </c>
      <c r="CY41" s="102"/>
      <c r="CZ41" s="102"/>
      <c r="DA41" s="102"/>
      <c r="DB41" s="102"/>
      <c r="DC41" s="102"/>
    </row>
    <row r="42" spans="1:107" s="103" customFormat="1" ht="12" customHeight="1">
      <c r="A42" s="99" t="s">
        <v>305</v>
      </c>
      <c r="B42" s="256" t="s">
        <v>249</v>
      </c>
      <c r="C42" s="256"/>
      <c r="D42" s="256"/>
      <c r="E42" s="256"/>
      <c r="F42" s="256"/>
      <c r="G42" s="256"/>
      <c r="H42" s="256"/>
      <c r="I42" s="256"/>
      <c r="J42" s="256"/>
      <c r="K42" s="256">
        <v>0.5</v>
      </c>
      <c r="L42" s="256"/>
      <c r="M42" s="256"/>
      <c r="N42" s="256"/>
      <c r="O42" s="256"/>
      <c r="P42" s="256"/>
      <c r="Q42" s="256"/>
      <c r="R42" s="256"/>
      <c r="S42" s="256"/>
      <c r="T42" s="256">
        <v>0.2</v>
      </c>
      <c r="U42" s="256"/>
      <c r="V42" s="256"/>
      <c r="W42" s="256"/>
      <c r="X42" s="256"/>
      <c r="Y42" s="256"/>
      <c r="Z42" s="256"/>
      <c r="AA42" s="256"/>
      <c r="AB42" s="256"/>
      <c r="AC42" s="256" t="s">
        <v>249</v>
      </c>
      <c r="AD42" s="256"/>
      <c r="AE42" s="256"/>
      <c r="AF42" s="256"/>
      <c r="AG42" s="256"/>
      <c r="AH42" s="256"/>
      <c r="AI42" s="256"/>
      <c r="AJ42" s="256"/>
      <c r="AK42" s="256"/>
      <c r="AL42" s="256">
        <v>0.2</v>
      </c>
      <c r="AM42" s="256"/>
      <c r="AN42" s="256"/>
      <c r="AO42" s="256"/>
      <c r="AP42" s="256"/>
      <c r="AQ42" s="256"/>
      <c r="AR42" s="256"/>
      <c r="AS42" s="256"/>
      <c r="AT42" s="256"/>
      <c r="AU42" s="256">
        <v>0.5</v>
      </c>
      <c r="AV42" s="256"/>
      <c r="AW42" s="256"/>
      <c r="AX42" s="256"/>
      <c r="AY42" s="256"/>
      <c r="AZ42" s="256"/>
      <c r="BA42" s="256"/>
      <c r="BB42" s="256"/>
      <c r="BC42" s="256"/>
      <c r="BD42" s="256">
        <v>0.4</v>
      </c>
      <c r="BE42" s="256"/>
      <c r="BF42" s="256"/>
      <c r="BG42" s="256"/>
      <c r="BH42" s="256"/>
      <c r="BI42" s="256"/>
      <c r="BJ42" s="256"/>
      <c r="BK42" s="256"/>
      <c r="BL42" s="256"/>
      <c r="BM42" s="256" t="s">
        <v>249</v>
      </c>
      <c r="BN42" s="256"/>
      <c r="BO42" s="256"/>
      <c r="BP42" s="256"/>
      <c r="BQ42" s="256"/>
      <c r="BR42" s="256"/>
      <c r="BS42" s="256"/>
      <c r="BT42" s="256"/>
      <c r="BU42" s="256"/>
      <c r="BV42" s="256">
        <v>0.7</v>
      </c>
      <c r="BW42" s="256"/>
      <c r="BX42" s="256"/>
      <c r="BY42" s="256"/>
      <c r="BZ42" s="256"/>
      <c r="CA42" s="256"/>
      <c r="CB42" s="256"/>
      <c r="CC42" s="256"/>
      <c r="CD42" s="256"/>
      <c r="CE42" s="256" t="s">
        <v>249</v>
      </c>
      <c r="CF42" s="256"/>
      <c r="CG42" s="256"/>
      <c r="CH42" s="256"/>
      <c r="CI42" s="256"/>
      <c r="CJ42" s="256"/>
      <c r="CK42" s="256"/>
      <c r="CL42" s="256"/>
      <c r="CM42" s="256"/>
      <c r="CN42" s="100" t="s">
        <v>249</v>
      </c>
      <c r="CO42" s="100">
        <v>0.5</v>
      </c>
      <c r="CP42" s="100">
        <v>2.4</v>
      </c>
      <c r="CQ42" s="100" t="s">
        <v>249</v>
      </c>
      <c r="CR42" s="100" t="s">
        <v>249</v>
      </c>
      <c r="CS42" s="100" t="s">
        <v>249</v>
      </c>
      <c r="CT42" s="100" t="s">
        <v>249</v>
      </c>
      <c r="CU42" s="100" t="s">
        <v>249</v>
      </c>
      <c r="CV42" s="100" t="s">
        <v>249</v>
      </c>
      <c r="CW42" s="100" t="s">
        <v>249</v>
      </c>
      <c r="CX42" s="100" t="s">
        <v>249</v>
      </c>
      <c r="CY42" s="102"/>
      <c r="CZ42" s="102"/>
      <c r="DA42" s="102"/>
      <c r="DB42" s="102"/>
      <c r="DC42" s="102"/>
    </row>
    <row r="43" spans="1:107" s="103" customFormat="1" ht="12" customHeight="1">
      <c r="A43" s="99" t="s">
        <v>304</v>
      </c>
      <c r="B43" s="256" t="s">
        <v>249</v>
      </c>
      <c r="C43" s="256"/>
      <c r="D43" s="256"/>
      <c r="E43" s="256"/>
      <c r="F43" s="256"/>
      <c r="G43" s="256"/>
      <c r="H43" s="256"/>
      <c r="I43" s="256"/>
      <c r="J43" s="256"/>
      <c r="K43" s="256">
        <v>0.6</v>
      </c>
      <c r="L43" s="256"/>
      <c r="M43" s="256"/>
      <c r="N43" s="256"/>
      <c r="O43" s="256"/>
      <c r="P43" s="256"/>
      <c r="Q43" s="256"/>
      <c r="R43" s="256"/>
      <c r="S43" s="256"/>
      <c r="T43" s="256" t="s">
        <v>249</v>
      </c>
      <c r="U43" s="256"/>
      <c r="V43" s="256"/>
      <c r="W43" s="256"/>
      <c r="X43" s="256"/>
      <c r="Y43" s="256"/>
      <c r="Z43" s="256"/>
      <c r="AA43" s="256"/>
      <c r="AB43" s="256"/>
      <c r="AC43" s="256" t="s">
        <v>249</v>
      </c>
      <c r="AD43" s="256"/>
      <c r="AE43" s="256"/>
      <c r="AF43" s="256"/>
      <c r="AG43" s="256"/>
      <c r="AH43" s="256"/>
      <c r="AI43" s="256"/>
      <c r="AJ43" s="256"/>
      <c r="AK43" s="256"/>
      <c r="AL43" s="256" t="s">
        <v>249</v>
      </c>
      <c r="AM43" s="256"/>
      <c r="AN43" s="256"/>
      <c r="AO43" s="256"/>
      <c r="AP43" s="256"/>
      <c r="AQ43" s="256"/>
      <c r="AR43" s="256"/>
      <c r="AS43" s="256"/>
      <c r="AT43" s="256"/>
      <c r="AU43" s="256">
        <v>0.1</v>
      </c>
      <c r="AV43" s="256"/>
      <c r="AW43" s="256"/>
      <c r="AX43" s="256"/>
      <c r="AY43" s="256"/>
      <c r="AZ43" s="256"/>
      <c r="BA43" s="256"/>
      <c r="BB43" s="256"/>
      <c r="BC43" s="256"/>
      <c r="BD43" s="256">
        <v>0.2</v>
      </c>
      <c r="BE43" s="256"/>
      <c r="BF43" s="256"/>
      <c r="BG43" s="256"/>
      <c r="BH43" s="256"/>
      <c r="BI43" s="256"/>
      <c r="BJ43" s="256"/>
      <c r="BK43" s="256"/>
      <c r="BL43" s="256"/>
      <c r="BM43" s="256" t="s">
        <v>249</v>
      </c>
      <c r="BN43" s="256"/>
      <c r="BO43" s="256"/>
      <c r="BP43" s="256"/>
      <c r="BQ43" s="256"/>
      <c r="BR43" s="256"/>
      <c r="BS43" s="256"/>
      <c r="BT43" s="256"/>
      <c r="BU43" s="256"/>
      <c r="BV43" s="256">
        <v>0.5</v>
      </c>
      <c r="BW43" s="256"/>
      <c r="BX43" s="256"/>
      <c r="BY43" s="256"/>
      <c r="BZ43" s="256"/>
      <c r="CA43" s="256"/>
      <c r="CB43" s="256"/>
      <c r="CC43" s="256"/>
      <c r="CD43" s="256"/>
      <c r="CE43" s="256" t="s">
        <v>249</v>
      </c>
      <c r="CF43" s="256"/>
      <c r="CG43" s="256"/>
      <c r="CH43" s="256"/>
      <c r="CI43" s="256"/>
      <c r="CJ43" s="256"/>
      <c r="CK43" s="256"/>
      <c r="CL43" s="256"/>
      <c r="CM43" s="256"/>
      <c r="CN43" s="100" t="s">
        <v>249</v>
      </c>
      <c r="CO43" s="118">
        <v>0.1</v>
      </c>
      <c r="CP43" s="118">
        <v>1</v>
      </c>
      <c r="CQ43" s="100" t="s">
        <v>249</v>
      </c>
      <c r="CR43" s="100" t="s">
        <v>249</v>
      </c>
      <c r="CS43" s="100" t="s">
        <v>249</v>
      </c>
      <c r="CT43" s="100" t="s">
        <v>249</v>
      </c>
      <c r="CU43" s="100" t="s">
        <v>249</v>
      </c>
      <c r="CV43" s="100" t="s">
        <v>249</v>
      </c>
      <c r="CW43" s="100" t="s">
        <v>249</v>
      </c>
      <c r="CX43" s="100" t="s">
        <v>249</v>
      </c>
      <c r="CY43" s="102"/>
      <c r="CZ43" s="102"/>
      <c r="DA43" s="102"/>
      <c r="DB43" s="102"/>
      <c r="DC43" s="102"/>
    </row>
    <row r="44" spans="1:107" ht="12" customHeight="1">
      <c r="A44" s="104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7"/>
      <c r="CZ44" s="97"/>
      <c r="DA44" s="97"/>
      <c r="DB44" s="97"/>
      <c r="DC44" s="97"/>
    </row>
    <row r="45" spans="1:107" ht="12" customHeight="1">
      <c r="A45" s="117" t="s">
        <v>324</v>
      </c>
      <c r="B45" s="257">
        <v>0</v>
      </c>
      <c r="C45" s="257"/>
      <c r="D45" s="257"/>
      <c r="E45" s="257"/>
      <c r="F45" s="257"/>
      <c r="G45" s="257"/>
      <c r="H45" s="257"/>
      <c r="I45" s="257"/>
      <c r="J45" s="257"/>
      <c r="K45" s="257">
        <v>3.5</v>
      </c>
      <c r="L45" s="257"/>
      <c r="M45" s="257"/>
      <c r="N45" s="257"/>
      <c r="O45" s="257"/>
      <c r="P45" s="257"/>
      <c r="Q45" s="257"/>
      <c r="R45" s="257"/>
      <c r="S45" s="257"/>
      <c r="T45" s="257">
        <v>0.3</v>
      </c>
      <c r="U45" s="257"/>
      <c r="V45" s="257"/>
      <c r="W45" s="257"/>
      <c r="X45" s="257"/>
      <c r="Y45" s="257"/>
      <c r="Z45" s="257"/>
      <c r="AA45" s="257"/>
      <c r="AB45" s="257"/>
      <c r="AC45" s="257">
        <v>0.2</v>
      </c>
      <c r="AD45" s="257"/>
      <c r="AE45" s="257"/>
      <c r="AF45" s="257"/>
      <c r="AG45" s="257"/>
      <c r="AH45" s="257"/>
      <c r="AI45" s="257"/>
      <c r="AJ45" s="257"/>
      <c r="AK45" s="257"/>
      <c r="AL45" s="257">
        <v>0.1</v>
      </c>
      <c r="AM45" s="257"/>
      <c r="AN45" s="257"/>
      <c r="AO45" s="257"/>
      <c r="AP45" s="257"/>
      <c r="AQ45" s="257"/>
      <c r="AR45" s="257"/>
      <c r="AS45" s="257"/>
      <c r="AT45" s="257"/>
      <c r="AU45" s="257">
        <v>0.2</v>
      </c>
      <c r="AV45" s="257"/>
      <c r="AW45" s="257"/>
      <c r="AX45" s="257"/>
      <c r="AY45" s="257"/>
      <c r="AZ45" s="257"/>
      <c r="BA45" s="257"/>
      <c r="BB45" s="257"/>
      <c r="BC45" s="257"/>
      <c r="BD45" s="257">
        <v>0.4</v>
      </c>
      <c r="BE45" s="257"/>
      <c r="BF45" s="257"/>
      <c r="BG45" s="257"/>
      <c r="BH45" s="257"/>
      <c r="BI45" s="257"/>
      <c r="BJ45" s="257"/>
      <c r="BK45" s="257"/>
      <c r="BL45" s="257"/>
      <c r="BM45" s="257">
        <v>1.7</v>
      </c>
      <c r="BN45" s="257"/>
      <c r="BO45" s="257"/>
      <c r="BP45" s="257"/>
      <c r="BQ45" s="257"/>
      <c r="BR45" s="257"/>
      <c r="BS45" s="257"/>
      <c r="BT45" s="257"/>
      <c r="BU45" s="257"/>
      <c r="BV45" s="257">
        <v>2.1</v>
      </c>
      <c r="BW45" s="257"/>
      <c r="BX45" s="257"/>
      <c r="BY45" s="257"/>
      <c r="BZ45" s="257"/>
      <c r="CA45" s="257"/>
      <c r="CB45" s="257"/>
      <c r="CC45" s="257"/>
      <c r="CD45" s="257"/>
      <c r="CE45" s="257">
        <v>0.1</v>
      </c>
      <c r="CF45" s="257"/>
      <c r="CG45" s="257"/>
      <c r="CH45" s="257"/>
      <c r="CI45" s="257"/>
      <c r="CJ45" s="257"/>
      <c r="CK45" s="257"/>
      <c r="CL45" s="257"/>
      <c r="CM45" s="257"/>
      <c r="CN45" s="95">
        <v>0</v>
      </c>
      <c r="CO45" s="95">
        <v>0.1</v>
      </c>
      <c r="CP45" s="95">
        <v>3.5</v>
      </c>
      <c r="CQ45" s="95">
        <v>39.5</v>
      </c>
      <c r="CR45" s="95">
        <v>1</v>
      </c>
      <c r="CS45" s="95">
        <v>60.5</v>
      </c>
      <c r="CT45" s="95" t="s">
        <v>249</v>
      </c>
      <c r="CU45" s="95" t="s">
        <v>249</v>
      </c>
      <c r="CV45" s="95" t="s">
        <v>249</v>
      </c>
      <c r="CW45" s="95" t="s">
        <v>249</v>
      </c>
      <c r="CX45" s="95" t="s">
        <v>249</v>
      </c>
      <c r="CY45" s="97"/>
      <c r="CZ45" s="97"/>
      <c r="DA45" s="97"/>
      <c r="DB45" s="97"/>
      <c r="DC45" s="97"/>
    </row>
    <row r="46" spans="1:107" s="19" customFormat="1" ht="12" customHeight="1">
      <c r="A46" s="105">
        <v>13</v>
      </c>
      <c r="B46" s="257" t="s">
        <v>249</v>
      </c>
      <c r="C46" s="257"/>
      <c r="D46" s="257"/>
      <c r="E46" s="257"/>
      <c r="F46" s="257"/>
      <c r="G46" s="257"/>
      <c r="H46" s="257"/>
      <c r="I46" s="257"/>
      <c r="J46" s="257"/>
      <c r="K46" s="257">
        <v>4.5</v>
      </c>
      <c r="L46" s="257"/>
      <c r="M46" s="257"/>
      <c r="N46" s="257"/>
      <c r="O46" s="257"/>
      <c r="P46" s="257"/>
      <c r="Q46" s="257"/>
      <c r="R46" s="257"/>
      <c r="S46" s="257"/>
      <c r="T46" s="257">
        <v>0.5</v>
      </c>
      <c r="U46" s="257"/>
      <c r="V46" s="257"/>
      <c r="W46" s="257"/>
      <c r="X46" s="257"/>
      <c r="Y46" s="257"/>
      <c r="Z46" s="257"/>
      <c r="AA46" s="257"/>
      <c r="AB46" s="257"/>
      <c r="AC46" s="257">
        <v>0.2</v>
      </c>
      <c r="AD46" s="257"/>
      <c r="AE46" s="257"/>
      <c r="AF46" s="257"/>
      <c r="AG46" s="257"/>
      <c r="AH46" s="257"/>
      <c r="AI46" s="257"/>
      <c r="AJ46" s="257"/>
      <c r="AK46" s="257"/>
      <c r="AL46" s="257">
        <v>0.3</v>
      </c>
      <c r="AM46" s="257"/>
      <c r="AN46" s="257"/>
      <c r="AO46" s="257"/>
      <c r="AP46" s="257"/>
      <c r="AQ46" s="257"/>
      <c r="AR46" s="257"/>
      <c r="AS46" s="257"/>
      <c r="AT46" s="257"/>
      <c r="AU46" s="257">
        <v>0.2</v>
      </c>
      <c r="AV46" s="257"/>
      <c r="AW46" s="257"/>
      <c r="AX46" s="257"/>
      <c r="AY46" s="257"/>
      <c r="AZ46" s="257"/>
      <c r="BA46" s="257"/>
      <c r="BB46" s="257"/>
      <c r="BC46" s="257"/>
      <c r="BD46" s="257">
        <v>0.4</v>
      </c>
      <c r="BE46" s="257"/>
      <c r="BF46" s="257"/>
      <c r="BG46" s="257"/>
      <c r="BH46" s="257"/>
      <c r="BI46" s="257"/>
      <c r="BJ46" s="257"/>
      <c r="BK46" s="257"/>
      <c r="BL46" s="257"/>
      <c r="BM46" s="257">
        <v>2</v>
      </c>
      <c r="BN46" s="257"/>
      <c r="BO46" s="257"/>
      <c r="BP46" s="257"/>
      <c r="BQ46" s="257"/>
      <c r="BR46" s="257"/>
      <c r="BS46" s="257"/>
      <c r="BT46" s="257"/>
      <c r="BU46" s="257"/>
      <c r="BV46" s="257">
        <v>2.9</v>
      </c>
      <c r="BW46" s="257"/>
      <c r="BX46" s="257"/>
      <c r="BY46" s="257"/>
      <c r="BZ46" s="257"/>
      <c r="CA46" s="257"/>
      <c r="CB46" s="257"/>
      <c r="CC46" s="257"/>
      <c r="CD46" s="257"/>
      <c r="CE46" s="257">
        <v>0.1</v>
      </c>
      <c r="CF46" s="257"/>
      <c r="CG46" s="257"/>
      <c r="CH46" s="257"/>
      <c r="CI46" s="257"/>
      <c r="CJ46" s="257"/>
      <c r="CK46" s="257"/>
      <c r="CL46" s="257"/>
      <c r="CM46" s="257"/>
      <c r="CN46" s="95" t="s">
        <v>249</v>
      </c>
      <c r="CO46" s="95">
        <v>0.2</v>
      </c>
      <c r="CP46" s="95">
        <v>2.3</v>
      </c>
      <c r="CQ46" s="95">
        <v>38.4</v>
      </c>
      <c r="CR46" s="95">
        <v>1.5</v>
      </c>
      <c r="CS46" s="95">
        <v>61.6</v>
      </c>
      <c r="CT46" s="95" t="s">
        <v>249</v>
      </c>
      <c r="CU46" s="95" t="s">
        <v>249</v>
      </c>
      <c r="CV46" s="95" t="s">
        <v>249</v>
      </c>
      <c r="CW46" s="95" t="s">
        <v>249</v>
      </c>
      <c r="CX46" s="95" t="s">
        <v>249</v>
      </c>
      <c r="CY46" s="98"/>
      <c r="CZ46" s="98"/>
      <c r="DA46" s="98"/>
      <c r="DB46" s="98"/>
      <c r="DC46" s="98"/>
    </row>
    <row r="47" spans="1:107" s="103" customFormat="1" ht="12" customHeight="1">
      <c r="A47" s="99" t="s">
        <v>303</v>
      </c>
      <c r="B47" s="256">
        <v>0</v>
      </c>
      <c r="C47" s="256"/>
      <c r="D47" s="256"/>
      <c r="E47" s="256"/>
      <c r="F47" s="256"/>
      <c r="G47" s="256"/>
      <c r="H47" s="256"/>
      <c r="I47" s="256"/>
      <c r="J47" s="256"/>
      <c r="K47" s="256">
        <v>3.2</v>
      </c>
      <c r="L47" s="256"/>
      <c r="M47" s="256"/>
      <c r="N47" s="256"/>
      <c r="O47" s="256"/>
      <c r="P47" s="256"/>
      <c r="Q47" s="256"/>
      <c r="R47" s="256"/>
      <c r="S47" s="256"/>
      <c r="T47" s="256">
        <v>0.2</v>
      </c>
      <c r="U47" s="256"/>
      <c r="V47" s="256"/>
      <c r="W47" s="256"/>
      <c r="X47" s="256"/>
      <c r="Y47" s="256"/>
      <c r="Z47" s="256"/>
      <c r="AA47" s="256"/>
      <c r="AB47" s="256"/>
      <c r="AC47" s="256">
        <v>0.1</v>
      </c>
      <c r="AD47" s="256"/>
      <c r="AE47" s="256"/>
      <c r="AF47" s="256"/>
      <c r="AG47" s="256"/>
      <c r="AH47" s="256"/>
      <c r="AI47" s="256"/>
      <c r="AJ47" s="256"/>
      <c r="AK47" s="256"/>
      <c r="AL47" s="256">
        <v>0.1</v>
      </c>
      <c r="AM47" s="256"/>
      <c r="AN47" s="256"/>
      <c r="AO47" s="256"/>
      <c r="AP47" s="256"/>
      <c r="AQ47" s="256"/>
      <c r="AR47" s="256"/>
      <c r="AS47" s="256"/>
      <c r="AT47" s="256"/>
      <c r="AU47" s="256">
        <v>0</v>
      </c>
      <c r="AV47" s="256"/>
      <c r="AW47" s="256"/>
      <c r="AX47" s="256"/>
      <c r="AY47" s="256"/>
      <c r="AZ47" s="256"/>
      <c r="BA47" s="256"/>
      <c r="BB47" s="256"/>
      <c r="BC47" s="256"/>
      <c r="BD47" s="256">
        <v>0.3</v>
      </c>
      <c r="BE47" s="256"/>
      <c r="BF47" s="256"/>
      <c r="BG47" s="256"/>
      <c r="BH47" s="256"/>
      <c r="BI47" s="256"/>
      <c r="BJ47" s="256"/>
      <c r="BK47" s="256"/>
      <c r="BL47" s="256"/>
      <c r="BM47" s="256">
        <v>1.4</v>
      </c>
      <c r="BN47" s="256"/>
      <c r="BO47" s="256"/>
      <c r="BP47" s="256"/>
      <c r="BQ47" s="256"/>
      <c r="BR47" s="256"/>
      <c r="BS47" s="256"/>
      <c r="BT47" s="256"/>
      <c r="BU47" s="256"/>
      <c r="BV47" s="256">
        <v>1.1</v>
      </c>
      <c r="BW47" s="256"/>
      <c r="BX47" s="256"/>
      <c r="BY47" s="256"/>
      <c r="BZ47" s="256"/>
      <c r="CA47" s="256"/>
      <c r="CB47" s="256"/>
      <c r="CC47" s="256"/>
      <c r="CD47" s="256"/>
      <c r="CE47" s="256">
        <v>0.2</v>
      </c>
      <c r="CF47" s="256"/>
      <c r="CG47" s="256"/>
      <c r="CH47" s="256"/>
      <c r="CI47" s="256"/>
      <c r="CJ47" s="256"/>
      <c r="CK47" s="256"/>
      <c r="CL47" s="256"/>
      <c r="CM47" s="256"/>
      <c r="CN47" s="100" t="s">
        <v>249</v>
      </c>
      <c r="CO47" s="100">
        <v>0</v>
      </c>
      <c r="CP47" s="100">
        <v>2.4</v>
      </c>
      <c r="CQ47" s="100">
        <v>56.8</v>
      </c>
      <c r="CR47" s="100">
        <v>0.5</v>
      </c>
      <c r="CS47" s="100">
        <v>43.2</v>
      </c>
      <c r="CT47" s="100" t="s">
        <v>249</v>
      </c>
      <c r="CU47" s="100" t="s">
        <v>249</v>
      </c>
      <c r="CV47" s="100" t="s">
        <v>249</v>
      </c>
      <c r="CW47" s="100" t="s">
        <v>249</v>
      </c>
      <c r="CX47" s="100" t="s">
        <v>249</v>
      </c>
      <c r="CY47" s="102"/>
      <c r="CZ47" s="102"/>
      <c r="DA47" s="102"/>
      <c r="DB47" s="102"/>
      <c r="DC47" s="102"/>
    </row>
    <row r="48" spans="1:107" s="103" customFormat="1" ht="12" customHeight="1">
      <c r="A48" s="99" t="s">
        <v>305</v>
      </c>
      <c r="B48" s="256" t="s">
        <v>249</v>
      </c>
      <c r="C48" s="256"/>
      <c r="D48" s="256"/>
      <c r="E48" s="256"/>
      <c r="F48" s="256"/>
      <c r="G48" s="256"/>
      <c r="H48" s="256"/>
      <c r="I48" s="256"/>
      <c r="J48" s="256"/>
      <c r="K48" s="256">
        <v>4</v>
      </c>
      <c r="L48" s="256"/>
      <c r="M48" s="256"/>
      <c r="N48" s="256"/>
      <c r="O48" s="256"/>
      <c r="P48" s="256"/>
      <c r="Q48" s="256"/>
      <c r="R48" s="256"/>
      <c r="S48" s="256"/>
      <c r="T48" s="256">
        <v>0.2</v>
      </c>
      <c r="U48" s="256"/>
      <c r="V48" s="256"/>
      <c r="W48" s="256"/>
      <c r="X48" s="256"/>
      <c r="Y48" s="256"/>
      <c r="Z48" s="256"/>
      <c r="AA48" s="256"/>
      <c r="AB48" s="256"/>
      <c r="AC48" s="256">
        <v>0.1</v>
      </c>
      <c r="AD48" s="256"/>
      <c r="AE48" s="256"/>
      <c r="AF48" s="256"/>
      <c r="AG48" s="256"/>
      <c r="AH48" s="256"/>
      <c r="AI48" s="256"/>
      <c r="AJ48" s="256"/>
      <c r="AK48" s="256"/>
      <c r="AL48" s="256">
        <v>0.1</v>
      </c>
      <c r="AM48" s="256"/>
      <c r="AN48" s="256"/>
      <c r="AO48" s="256"/>
      <c r="AP48" s="256"/>
      <c r="AQ48" s="256"/>
      <c r="AR48" s="256"/>
      <c r="AS48" s="256"/>
      <c r="AT48" s="256"/>
      <c r="AU48" s="256">
        <v>0</v>
      </c>
      <c r="AV48" s="256"/>
      <c r="AW48" s="256"/>
      <c r="AX48" s="256"/>
      <c r="AY48" s="256"/>
      <c r="AZ48" s="256"/>
      <c r="BA48" s="256"/>
      <c r="BB48" s="256"/>
      <c r="BC48" s="256"/>
      <c r="BD48" s="256">
        <v>0.3</v>
      </c>
      <c r="BE48" s="256"/>
      <c r="BF48" s="256"/>
      <c r="BG48" s="256"/>
      <c r="BH48" s="256"/>
      <c r="BI48" s="256"/>
      <c r="BJ48" s="256"/>
      <c r="BK48" s="256"/>
      <c r="BL48" s="256"/>
      <c r="BM48" s="256">
        <v>1.3</v>
      </c>
      <c r="BN48" s="256"/>
      <c r="BO48" s="256"/>
      <c r="BP48" s="256"/>
      <c r="BQ48" s="256"/>
      <c r="BR48" s="256"/>
      <c r="BS48" s="256"/>
      <c r="BT48" s="256"/>
      <c r="BU48" s="256"/>
      <c r="BV48" s="256">
        <v>1.4</v>
      </c>
      <c r="BW48" s="256"/>
      <c r="BX48" s="256"/>
      <c r="BY48" s="256"/>
      <c r="BZ48" s="256"/>
      <c r="CA48" s="256"/>
      <c r="CB48" s="256"/>
      <c r="CC48" s="256"/>
      <c r="CD48" s="256"/>
      <c r="CE48" s="256">
        <v>0.1</v>
      </c>
      <c r="CF48" s="256"/>
      <c r="CG48" s="256"/>
      <c r="CH48" s="256"/>
      <c r="CI48" s="256"/>
      <c r="CJ48" s="256"/>
      <c r="CK48" s="256"/>
      <c r="CL48" s="256"/>
      <c r="CM48" s="256"/>
      <c r="CN48" s="100" t="s">
        <v>249</v>
      </c>
      <c r="CO48" s="100">
        <v>0</v>
      </c>
      <c r="CP48" s="100">
        <v>2.8</v>
      </c>
      <c r="CQ48" s="100">
        <v>53.4</v>
      </c>
      <c r="CR48" s="100">
        <v>1.3</v>
      </c>
      <c r="CS48" s="100">
        <v>46.6</v>
      </c>
      <c r="CT48" s="100" t="s">
        <v>249</v>
      </c>
      <c r="CU48" s="100" t="s">
        <v>249</v>
      </c>
      <c r="CV48" s="100" t="s">
        <v>249</v>
      </c>
      <c r="CW48" s="100" t="s">
        <v>249</v>
      </c>
      <c r="CX48" s="100" t="s">
        <v>249</v>
      </c>
      <c r="CY48" s="102"/>
      <c r="CZ48" s="102"/>
      <c r="DA48" s="102"/>
      <c r="DB48" s="102"/>
      <c r="DC48" s="102"/>
    </row>
    <row r="49" spans="1:107" s="103" customFormat="1" ht="12" customHeight="1">
      <c r="A49" s="99" t="s">
        <v>304</v>
      </c>
      <c r="B49" s="256">
        <v>0.1</v>
      </c>
      <c r="C49" s="256"/>
      <c r="D49" s="256"/>
      <c r="E49" s="256"/>
      <c r="F49" s="256"/>
      <c r="G49" s="256"/>
      <c r="H49" s="256"/>
      <c r="I49" s="256"/>
      <c r="J49" s="256"/>
      <c r="K49" s="256">
        <v>2.4</v>
      </c>
      <c r="L49" s="256"/>
      <c r="M49" s="256"/>
      <c r="N49" s="256"/>
      <c r="O49" s="256"/>
      <c r="P49" s="256"/>
      <c r="Q49" s="256"/>
      <c r="R49" s="256"/>
      <c r="S49" s="256"/>
      <c r="T49" s="256">
        <v>0.1</v>
      </c>
      <c r="U49" s="256"/>
      <c r="V49" s="256"/>
      <c r="W49" s="256"/>
      <c r="X49" s="256"/>
      <c r="Y49" s="256"/>
      <c r="Z49" s="256"/>
      <c r="AA49" s="256"/>
      <c r="AB49" s="256"/>
      <c r="AC49" s="256">
        <v>0.1</v>
      </c>
      <c r="AD49" s="256"/>
      <c r="AE49" s="256"/>
      <c r="AF49" s="256"/>
      <c r="AG49" s="256"/>
      <c r="AH49" s="256"/>
      <c r="AI49" s="256"/>
      <c r="AJ49" s="256"/>
      <c r="AK49" s="256"/>
      <c r="AL49" s="256">
        <v>0.1</v>
      </c>
      <c r="AM49" s="256"/>
      <c r="AN49" s="256"/>
      <c r="AO49" s="256"/>
      <c r="AP49" s="256"/>
      <c r="AQ49" s="256"/>
      <c r="AR49" s="256"/>
      <c r="AS49" s="256"/>
      <c r="AT49" s="256"/>
      <c r="AU49" s="256">
        <v>0</v>
      </c>
      <c r="AV49" s="256"/>
      <c r="AW49" s="256"/>
      <c r="AX49" s="256"/>
      <c r="AY49" s="256"/>
      <c r="AZ49" s="256"/>
      <c r="BA49" s="256"/>
      <c r="BB49" s="256"/>
      <c r="BC49" s="256"/>
      <c r="BD49" s="256">
        <v>0.3</v>
      </c>
      <c r="BE49" s="256"/>
      <c r="BF49" s="256"/>
      <c r="BG49" s="256"/>
      <c r="BH49" s="256"/>
      <c r="BI49" s="256"/>
      <c r="BJ49" s="256"/>
      <c r="BK49" s="256"/>
      <c r="BL49" s="256"/>
      <c r="BM49" s="256">
        <v>1.6</v>
      </c>
      <c r="BN49" s="256"/>
      <c r="BO49" s="256"/>
      <c r="BP49" s="256"/>
      <c r="BQ49" s="256"/>
      <c r="BR49" s="256"/>
      <c r="BS49" s="256"/>
      <c r="BT49" s="256"/>
      <c r="BU49" s="256"/>
      <c r="BV49" s="256">
        <v>0.8</v>
      </c>
      <c r="BW49" s="256"/>
      <c r="BX49" s="256"/>
      <c r="BY49" s="256"/>
      <c r="BZ49" s="256"/>
      <c r="CA49" s="256"/>
      <c r="CB49" s="256"/>
      <c r="CC49" s="256"/>
      <c r="CD49" s="256"/>
      <c r="CE49" s="256">
        <v>0.2</v>
      </c>
      <c r="CF49" s="256"/>
      <c r="CG49" s="256"/>
      <c r="CH49" s="256"/>
      <c r="CI49" s="256"/>
      <c r="CJ49" s="256"/>
      <c r="CK49" s="256"/>
      <c r="CL49" s="256"/>
      <c r="CM49" s="256"/>
      <c r="CN49" s="100" t="s">
        <v>249</v>
      </c>
      <c r="CO49" s="118">
        <v>0.1</v>
      </c>
      <c r="CP49" s="118">
        <v>2</v>
      </c>
      <c r="CQ49" s="118">
        <v>60.3</v>
      </c>
      <c r="CR49" s="118">
        <v>0.9</v>
      </c>
      <c r="CS49" s="118">
        <v>39.7</v>
      </c>
      <c r="CT49" s="100" t="s">
        <v>249</v>
      </c>
      <c r="CU49" s="100" t="s">
        <v>249</v>
      </c>
      <c r="CV49" s="100" t="s">
        <v>249</v>
      </c>
      <c r="CW49" s="100" t="s">
        <v>249</v>
      </c>
      <c r="CX49" s="100" t="s">
        <v>249</v>
      </c>
      <c r="CY49" s="102"/>
      <c r="CZ49" s="102"/>
      <c r="DA49" s="102"/>
      <c r="DB49" s="102"/>
      <c r="DC49" s="102"/>
    </row>
    <row r="50" spans="1:107" ht="12" customHeight="1">
      <c r="A50" s="104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95"/>
      <c r="CO50" s="95"/>
      <c r="CP50" s="95"/>
      <c r="CQ50" s="95"/>
      <c r="CR50" s="95"/>
      <c r="CS50" s="95"/>
      <c r="CT50" s="95"/>
      <c r="CU50" s="95"/>
      <c r="CV50" s="95"/>
      <c r="CW50" s="96"/>
      <c r="CX50" s="96"/>
      <c r="CY50" s="97"/>
      <c r="CZ50" s="97"/>
      <c r="DA50" s="97"/>
      <c r="DB50" s="97"/>
      <c r="DC50" s="97"/>
    </row>
    <row r="51" spans="1:107" ht="12" customHeight="1">
      <c r="A51" s="117" t="s">
        <v>323</v>
      </c>
      <c r="B51" s="257">
        <v>0.1</v>
      </c>
      <c r="C51" s="257"/>
      <c r="D51" s="257"/>
      <c r="E51" s="257"/>
      <c r="F51" s="257"/>
      <c r="G51" s="257"/>
      <c r="H51" s="257"/>
      <c r="I51" s="257"/>
      <c r="J51" s="257"/>
      <c r="K51" s="257">
        <v>3.3</v>
      </c>
      <c r="L51" s="257"/>
      <c r="M51" s="257"/>
      <c r="N51" s="257"/>
      <c r="O51" s="257"/>
      <c r="P51" s="257"/>
      <c r="Q51" s="257"/>
      <c r="R51" s="257"/>
      <c r="S51" s="257"/>
      <c r="T51" s="257">
        <v>0.4</v>
      </c>
      <c r="U51" s="257"/>
      <c r="V51" s="257"/>
      <c r="W51" s="257"/>
      <c r="X51" s="257"/>
      <c r="Y51" s="257"/>
      <c r="Z51" s="257"/>
      <c r="AA51" s="257"/>
      <c r="AB51" s="257"/>
      <c r="AC51" s="257">
        <v>0.2</v>
      </c>
      <c r="AD51" s="257"/>
      <c r="AE51" s="257"/>
      <c r="AF51" s="257"/>
      <c r="AG51" s="257"/>
      <c r="AH51" s="257"/>
      <c r="AI51" s="257"/>
      <c r="AJ51" s="257"/>
      <c r="AK51" s="257"/>
      <c r="AL51" s="257">
        <v>0.2</v>
      </c>
      <c r="AM51" s="257"/>
      <c r="AN51" s="257"/>
      <c r="AO51" s="257"/>
      <c r="AP51" s="257"/>
      <c r="AQ51" s="257"/>
      <c r="AR51" s="257"/>
      <c r="AS51" s="257"/>
      <c r="AT51" s="257"/>
      <c r="AU51" s="257" t="s">
        <v>249</v>
      </c>
      <c r="AV51" s="257"/>
      <c r="AW51" s="257"/>
      <c r="AX51" s="257"/>
      <c r="AY51" s="257"/>
      <c r="AZ51" s="257"/>
      <c r="BA51" s="257"/>
      <c r="BB51" s="257"/>
      <c r="BC51" s="257"/>
      <c r="BD51" s="257">
        <v>0.5</v>
      </c>
      <c r="BE51" s="257"/>
      <c r="BF51" s="257"/>
      <c r="BG51" s="257"/>
      <c r="BH51" s="257"/>
      <c r="BI51" s="257"/>
      <c r="BJ51" s="257"/>
      <c r="BK51" s="257"/>
      <c r="BL51" s="257"/>
      <c r="BM51" s="257">
        <v>3.1</v>
      </c>
      <c r="BN51" s="257"/>
      <c r="BO51" s="257"/>
      <c r="BP51" s="257"/>
      <c r="BQ51" s="257"/>
      <c r="BR51" s="257"/>
      <c r="BS51" s="257"/>
      <c r="BT51" s="257"/>
      <c r="BU51" s="257"/>
      <c r="BV51" s="257">
        <v>2</v>
      </c>
      <c r="BW51" s="257"/>
      <c r="BX51" s="257"/>
      <c r="BY51" s="257"/>
      <c r="BZ51" s="257"/>
      <c r="CA51" s="257"/>
      <c r="CB51" s="257"/>
      <c r="CC51" s="257"/>
      <c r="CD51" s="257"/>
      <c r="CE51" s="257">
        <v>0.1</v>
      </c>
      <c r="CF51" s="257"/>
      <c r="CG51" s="257"/>
      <c r="CH51" s="257"/>
      <c r="CI51" s="257"/>
      <c r="CJ51" s="257"/>
      <c r="CK51" s="257"/>
      <c r="CL51" s="257"/>
      <c r="CM51" s="257"/>
      <c r="CN51" s="95" t="s">
        <v>249</v>
      </c>
      <c r="CO51" s="95">
        <v>0</v>
      </c>
      <c r="CP51" s="95">
        <v>1.9</v>
      </c>
      <c r="CQ51" s="95">
        <v>65.6</v>
      </c>
      <c r="CR51" s="95">
        <v>5.4</v>
      </c>
      <c r="CS51" s="95">
        <v>34.4</v>
      </c>
      <c r="CT51" s="95">
        <v>2.3</v>
      </c>
      <c r="CU51" s="95">
        <v>0</v>
      </c>
      <c r="CV51" s="95">
        <v>2.3</v>
      </c>
      <c r="CW51" s="96">
        <v>1.6</v>
      </c>
      <c r="CX51" s="96">
        <v>0.7</v>
      </c>
      <c r="CY51" s="97"/>
      <c r="CZ51" s="97"/>
      <c r="DA51" s="97"/>
      <c r="DB51" s="97"/>
      <c r="DC51" s="97"/>
    </row>
    <row r="52" spans="1:107" s="19" customFormat="1" ht="12" customHeight="1">
      <c r="A52" s="105">
        <v>13</v>
      </c>
      <c r="B52" s="257">
        <v>0.1</v>
      </c>
      <c r="C52" s="257"/>
      <c r="D52" s="257"/>
      <c r="E52" s="257"/>
      <c r="F52" s="257"/>
      <c r="G52" s="257"/>
      <c r="H52" s="257"/>
      <c r="I52" s="257"/>
      <c r="J52" s="257"/>
      <c r="K52" s="257">
        <v>3.9</v>
      </c>
      <c r="L52" s="257"/>
      <c r="M52" s="257"/>
      <c r="N52" s="257"/>
      <c r="O52" s="257"/>
      <c r="P52" s="257"/>
      <c r="Q52" s="257"/>
      <c r="R52" s="257"/>
      <c r="S52" s="257"/>
      <c r="T52" s="257">
        <v>0.8</v>
      </c>
      <c r="U52" s="257"/>
      <c r="V52" s="257"/>
      <c r="W52" s="257"/>
      <c r="X52" s="257"/>
      <c r="Y52" s="257"/>
      <c r="Z52" s="257"/>
      <c r="AA52" s="257"/>
      <c r="AB52" s="257"/>
      <c r="AC52" s="257">
        <v>0.5</v>
      </c>
      <c r="AD52" s="257"/>
      <c r="AE52" s="257"/>
      <c r="AF52" s="257"/>
      <c r="AG52" s="257"/>
      <c r="AH52" s="257"/>
      <c r="AI52" s="257"/>
      <c r="AJ52" s="257"/>
      <c r="AK52" s="257"/>
      <c r="AL52" s="257">
        <v>0.3</v>
      </c>
      <c r="AM52" s="257"/>
      <c r="AN52" s="257"/>
      <c r="AO52" s="257"/>
      <c r="AP52" s="257"/>
      <c r="AQ52" s="257"/>
      <c r="AR52" s="257"/>
      <c r="AS52" s="257"/>
      <c r="AT52" s="257"/>
      <c r="AU52" s="257" t="s">
        <v>249</v>
      </c>
      <c r="AV52" s="257"/>
      <c r="AW52" s="257"/>
      <c r="AX52" s="257"/>
      <c r="AY52" s="257"/>
      <c r="AZ52" s="257"/>
      <c r="BA52" s="257"/>
      <c r="BB52" s="257"/>
      <c r="BC52" s="257"/>
      <c r="BD52" s="257">
        <v>0.5</v>
      </c>
      <c r="BE52" s="257"/>
      <c r="BF52" s="257"/>
      <c r="BG52" s="257"/>
      <c r="BH52" s="257"/>
      <c r="BI52" s="257"/>
      <c r="BJ52" s="257"/>
      <c r="BK52" s="257"/>
      <c r="BL52" s="257"/>
      <c r="BM52" s="257">
        <v>2.4</v>
      </c>
      <c r="BN52" s="257"/>
      <c r="BO52" s="257"/>
      <c r="BP52" s="257"/>
      <c r="BQ52" s="257"/>
      <c r="BR52" s="257"/>
      <c r="BS52" s="257"/>
      <c r="BT52" s="257"/>
      <c r="BU52" s="257"/>
      <c r="BV52" s="257">
        <v>2.8</v>
      </c>
      <c r="BW52" s="257"/>
      <c r="BX52" s="257"/>
      <c r="BY52" s="257"/>
      <c r="BZ52" s="257"/>
      <c r="CA52" s="257"/>
      <c r="CB52" s="257"/>
      <c r="CC52" s="257"/>
      <c r="CD52" s="257"/>
      <c r="CE52" s="257">
        <v>0.1</v>
      </c>
      <c r="CF52" s="257"/>
      <c r="CG52" s="257"/>
      <c r="CH52" s="257"/>
      <c r="CI52" s="257"/>
      <c r="CJ52" s="257"/>
      <c r="CK52" s="257"/>
      <c r="CL52" s="257"/>
      <c r="CM52" s="257"/>
      <c r="CN52" s="95" t="s">
        <v>249</v>
      </c>
      <c r="CO52" s="95" t="s">
        <v>249</v>
      </c>
      <c r="CP52" s="95">
        <v>1.7</v>
      </c>
      <c r="CQ52" s="95">
        <v>76.2</v>
      </c>
      <c r="CR52" s="95">
        <v>9.3</v>
      </c>
      <c r="CS52" s="95">
        <v>23.9</v>
      </c>
      <c r="CT52" s="95" t="s">
        <v>249</v>
      </c>
      <c r="CU52" s="95" t="s">
        <v>249</v>
      </c>
      <c r="CV52" s="95" t="s">
        <v>249</v>
      </c>
      <c r="CW52" s="95" t="s">
        <v>249</v>
      </c>
      <c r="CX52" s="95" t="s">
        <v>249</v>
      </c>
      <c r="CY52" s="98"/>
      <c r="CZ52" s="98"/>
      <c r="DA52" s="98"/>
      <c r="DB52" s="98"/>
      <c r="DC52" s="98"/>
    </row>
    <row r="53" spans="1:107" s="103" customFormat="1" ht="12" customHeight="1">
      <c r="A53" s="99" t="s">
        <v>303</v>
      </c>
      <c r="B53" s="256">
        <v>0.1</v>
      </c>
      <c r="C53" s="256"/>
      <c r="D53" s="256"/>
      <c r="E53" s="256"/>
      <c r="F53" s="256"/>
      <c r="G53" s="256"/>
      <c r="H53" s="256"/>
      <c r="I53" s="256"/>
      <c r="J53" s="256"/>
      <c r="K53" s="256">
        <v>1.8</v>
      </c>
      <c r="L53" s="256"/>
      <c r="M53" s="256"/>
      <c r="N53" s="256"/>
      <c r="O53" s="256"/>
      <c r="P53" s="256"/>
      <c r="Q53" s="256"/>
      <c r="R53" s="256"/>
      <c r="S53" s="256"/>
      <c r="T53" s="256">
        <v>0.4</v>
      </c>
      <c r="U53" s="256"/>
      <c r="V53" s="256"/>
      <c r="W53" s="256"/>
      <c r="X53" s="256"/>
      <c r="Y53" s="256"/>
      <c r="Z53" s="256"/>
      <c r="AA53" s="256"/>
      <c r="AB53" s="256"/>
      <c r="AC53" s="256">
        <v>0.3</v>
      </c>
      <c r="AD53" s="256"/>
      <c r="AE53" s="256"/>
      <c r="AF53" s="256"/>
      <c r="AG53" s="256"/>
      <c r="AH53" s="256"/>
      <c r="AI53" s="256"/>
      <c r="AJ53" s="256"/>
      <c r="AK53" s="256"/>
      <c r="AL53" s="256">
        <v>0.1</v>
      </c>
      <c r="AM53" s="256"/>
      <c r="AN53" s="256"/>
      <c r="AO53" s="256"/>
      <c r="AP53" s="256"/>
      <c r="AQ53" s="256"/>
      <c r="AR53" s="256"/>
      <c r="AS53" s="256"/>
      <c r="AT53" s="256"/>
      <c r="AU53" s="256">
        <v>0</v>
      </c>
      <c r="AV53" s="256"/>
      <c r="AW53" s="256"/>
      <c r="AX53" s="256"/>
      <c r="AY53" s="256"/>
      <c r="AZ53" s="256"/>
      <c r="BA53" s="256"/>
      <c r="BB53" s="256"/>
      <c r="BC53" s="256"/>
      <c r="BD53" s="256">
        <v>0.6</v>
      </c>
      <c r="BE53" s="256"/>
      <c r="BF53" s="256"/>
      <c r="BG53" s="256"/>
      <c r="BH53" s="256"/>
      <c r="BI53" s="256"/>
      <c r="BJ53" s="256"/>
      <c r="BK53" s="256"/>
      <c r="BL53" s="256"/>
      <c r="BM53" s="256">
        <v>3.3</v>
      </c>
      <c r="BN53" s="256"/>
      <c r="BO53" s="256"/>
      <c r="BP53" s="256"/>
      <c r="BQ53" s="256"/>
      <c r="BR53" s="256"/>
      <c r="BS53" s="256"/>
      <c r="BT53" s="256"/>
      <c r="BU53" s="256"/>
      <c r="BV53" s="256">
        <v>2.5</v>
      </c>
      <c r="BW53" s="256"/>
      <c r="BX53" s="256"/>
      <c r="BY53" s="256"/>
      <c r="BZ53" s="256"/>
      <c r="CA53" s="256"/>
      <c r="CB53" s="256"/>
      <c r="CC53" s="256"/>
      <c r="CD53" s="256"/>
      <c r="CE53" s="256">
        <v>0.1</v>
      </c>
      <c r="CF53" s="256"/>
      <c r="CG53" s="256"/>
      <c r="CH53" s="256"/>
      <c r="CI53" s="256"/>
      <c r="CJ53" s="256"/>
      <c r="CK53" s="256"/>
      <c r="CL53" s="256"/>
      <c r="CM53" s="256"/>
      <c r="CN53" s="100" t="s">
        <v>249</v>
      </c>
      <c r="CO53" s="100">
        <v>0.1</v>
      </c>
      <c r="CP53" s="100">
        <v>2.4</v>
      </c>
      <c r="CQ53" s="100">
        <v>79.8</v>
      </c>
      <c r="CR53" s="100">
        <v>7.8</v>
      </c>
      <c r="CS53" s="100">
        <v>20.2</v>
      </c>
      <c r="CT53" s="100">
        <v>1.9</v>
      </c>
      <c r="CU53" s="100">
        <v>0</v>
      </c>
      <c r="CV53" s="100">
        <v>1.9</v>
      </c>
      <c r="CW53" s="100">
        <v>1.3</v>
      </c>
      <c r="CX53" s="100">
        <v>0.6</v>
      </c>
      <c r="CY53" s="102"/>
      <c r="CZ53" s="102"/>
      <c r="DA53" s="102"/>
      <c r="DB53" s="102"/>
      <c r="DC53" s="102"/>
    </row>
    <row r="54" spans="1:107" s="103" customFormat="1" ht="12" customHeight="1">
      <c r="A54" s="99" t="s">
        <v>305</v>
      </c>
      <c r="B54" s="256">
        <v>0.1</v>
      </c>
      <c r="C54" s="256"/>
      <c r="D54" s="256"/>
      <c r="E54" s="256"/>
      <c r="F54" s="256"/>
      <c r="G54" s="256"/>
      <c r="H54" s="256"/>
      <c r="I54" s="256"/>
      <c r="J54" s="256"/>
      <c r="K54" s="256">
        <v>1.8</v>
      </c>
      <c r="L54" s="256"/>
      <c r="M54" s="256"/>
      <c r="N54" s="256"/>
      <c r="O54" s="256"/>
      <c r="P54" s="256"/>
      <c r="Q54" s="256"/>
      <c r="R54" s="256"/>
      <c r="S54" s="256"/>
      <c r="T54" s="256">
        <v>0.5</v>
      </c>
      <c r="U54" s="256"/>
      <c r="V54" s="256"/>
      <c r="W54" s="256"/>
      <c r="X54" s="256"/>
      <c r="Y54" s="256"/>
      <c r="Z54" s="256"/>
      <c r="AA54" s="256"/>
      <c r="AB54" s="256"/>
      <c r="AC54" s="256">
        <v>0.3</v>
      </c>
      <c r="AD54" s="256"/>
      <c r="AE54" s="256"/>
      <c r="AF54" s="256"/>
      <c r="AG54" s="256"/>
      <c r="AH54" s="256"/>
      <c r="AI54" s="256"/>
      <c r="AJ54" s="256"/>
      <c r="AK54" s="256"/>
      <c r="AL54" s="256">
        <v>0.2</v>
      </c>
      <c r="AM54" s="256"/>
      <c r="AN54" s="256"/>
      <c r="AO54" s="256"/>
      <c r="AP54" s="256"/>
      <c r="AQ54" s="256"/>
      <c r="AR54" s="256"/>
      <c r="AS54" s="256"/>
      <c r="AT54" s="256"/>
      <c r="AU54" s="256" t="s">
        <v>249</v>
      </c>
      <c r="AV54" s="256"/>
      <c r="AW54" s="256"/>
      <c r="AX54" s="256"/>
      <c r="AY54" s="256"/>
      <c r="AZ54" s="256"/>
      <c r="BA54" s="256"/>
      <c r="BB54" s="256"/>
      <c r="BC54" s="256"/>
      <c r="BD54" s="256">
        <v>0.6</v>
      </c>
      <c r="BE54" s="256"/>
      <c r="BF54" s="256"/>
      <c r="BG54" s="256"/>
      <c r="BH54" s="256"/>
      <c r="BI54" s="256"/>
      <c r="BJ54" s="256"/>
      <c r="BK54" s="256"/>
      <c r="BL54" s="256"/>
      <c r="BM54" s="256">
        <v>3.7</v>
      </c>
      <c r="BN54" s="256"/>
      <c r="BO54" s="256"/>
      <c r="BP54" s="256"/>
      <c r="BQ54" s="256"/>
      <c r="BR54" s="256"/>
      <c r="BS54" s="256"/>
      <c r="BT54" s="256"/>
      <c r="BU54" s="256"/>
      <c r="BV54" s="256">
        <v>3.1</v>
      </c>
      <c r="BW54" s="256"/>
      <c r="BX54" s="256"/>
      <c r="BY54" s="256"/>
      <c r="BZ54" s="256"/>
      <c r="CA54" s="256"/>
      <c r="CB54" s="256"/>
      <c r="CC54" s="256"/>
      <c r="CD54" s="256"/>
      <c r="CE54" s="256">
        <v>0.2</v>
      </c>
      <c r="CF54" s="256"/>
      <c r="CG54" s="256"/>
      <c r="CH54" s="256"/>
      <c r="CI54" s="256"/>
      <c r="CJ54" s="256"/>
      <c r="CK54" s="256"/>
      <c r="CL54" s="256"/>
      <c r="CM54" s="256"/>
      <c r="CN54" s="100" t="s">
        <v>249</v>
      </c>
      <c r="CO54" s="100">
        <v>0.1</v>
      </c>
      <c r="CP54" s="100">
        <v>2.1</v>
      </c>
      <c r="CQ54" s="100">
        <v>80.3</v>
      </c>
      <c r="CR54" s="100">
        <v>6.7</v>
      </c>
      <c r="CS54" s="100">
        <v>19.7</v>
      </c>
      <c r="CT54" s="100">
        <v>1.8</v>
      </c>
      <c r="CU54" s="100">
        <v>0</v>
      </c>
      <c r="CV54" s="100">
        <v>1.8</v>
      </c>
      <c r="CW54" s="100">
        <v>1.2</v>
      </c>
      <c r="CX54" s="100">
        <v>0.6</v>
      </c>
      <c r="CY54" s="102"/>
      <c r="CZ54" s="102"/>
      <c r="DA54" s="102"/>
      <c r="DB54" s="102"/>
      <c r="DC54" s="102"/>
    </row>
    <row r="55" spans="1:107" s="103" customFormat="1" ht="12" customHeight="1">
      <c r="A55" s="99" t="s">
        <v>304</v>
      </c>
      <c r="B55" s="256">
        <v>0.1</v>
      </c>
      <c r="C55" s="256"/>
      <c r="D55" s="256"/>
      <c r="E55" s="256"/>
      <c r="F55" s="256"/>
      <c r="G55" s="256"/>
      <c r="H55" s="256"/>
      <c r="I55" s="256"/>
      <c r="J55" s="256"/>
      <c r="K55" s="256">
        <v>1.9</v>
      </c>
      <c r="L55" s="256"/>
      <c r="M55" s="256"/>
      <c r="N55" s="256"/>
      <c r="O55" s="256"/>
      <c r="P55" s="256"/>
      <c r="Q55" s="256"/>
      <c r="R55" s="256"/>
      <c r="S55" s="256"/>
      <c r="T55" s="256">
        <v>0.4</v>
      </c>
      <c r="U55" s="256"/>
      <c r="V55" s="256"/>
      <c r="W55" s="256"/>
      <c r="X55" s="256"/>
      <c r="Y55" s="256"/>
      <c r="Z55" s="256"/>
      <c r="AA55" s="256"/>
      <c r="AB55" s="256"/>
      <c r="AC55" s="256">
        <v>0.4</v>
      </c>
      <c r="AD55" s="256"/>
      <c r="AE55" s="256"/>
      <c r="AF55" s="256"/>
      <c r="AG55" s="256"/>
      <c r="AH55" s="256"/>
      <c r="AI55" s="256"/>
      <c r="AJ55" s="256"/>
      <c r="AK55" s="256"/>
      <c r="AL55" s="256">
        <v>0</v>
      </c>
      <c r="AM55" s="256"/>
      <c r="AN55" s="256"/>
      <c r="AO55" s="256"/>
      <c r="AP55" s="256"/>
      <c r="AQ55" s="256"/>
      <c r="AR55" s="256"/>
      <c r="AS55" s="256"/>
      <c r="AT55" s="256"/>
      <c r="AU55" s="256">
        <v>0</v>
      </c>
      <c r="AV55" s="256"/>
      <c r="AW55" s="256"/>
      <c r="AX55" s="256"/>
      <c r="AY55" s="256"/>
      <c r="AZ55" s="256"/>
      <c r="BA55" s="256"/>
      <c r="BB55" s="256"/>
      <c r="BC55" s="256"/>
      <c r="BD55" s="256">
        <v>0.5</v>
      </c>
      <c r="BE55" s="256"/>
      <c r="BF55" s="256"/>
      <c r="BG55" s="256"/>
      <c r="BH55" s="256"/>
      <c r="BI55" s="256"/>
      <c r="BJ55" s="256"/>
      <c r="BK55" s="256"/>
      <c r="BL55" s="256"/>
      <c r="BM55" s="256">
        <v>2.9</v>
      </c>
      <c r="BN55" s="256"/>
      <c r="BO55" s="256"/>
      <c r="BP55" s="256"/>
      <c r="BQ55" s="256"/>
      <c r="BR55" s="256"/>
      <c r="BS55" s="256"/>
      <c r="BT55" s="256"/>
      <c r="BU55" s="256"/>
      <c r="BV55" s="256">
        <v>1.9</v>
      </c>
      <c r="BW55" s="256"/>
      <c r="BX55" s="256"/>
      <c r="BY55" s="256"/>
      <c r="BZ55" s="256"/>
      <c r="CA55" s="256"/>
      <c r="CB55" s="256"/>
      <c r="CC55" s="256"/>
      <c r="CD55" s="256"/>
      <c r="CE55" s="256">
        <v>0.1</v>
      </c>
      <c r="CF55" s="256"/>
      <c r="CG55" s="256"/>
      <c r="CH55" s="256"/>
      <c r="CI55" s="256"/>
      <c r="CJ55" s="256"/>
      <c r="CK55" s="256"/>
      <c r="CL55" s="256"/>
      <c r="CM55" s="256"/>
      <c r="CN55" s="100" t="s">
        <v>249</v>
      </c>
      <c r="CO55" s="100">
        <v>0.2</v>
      </c>
      <c r="CP55" s="100">
        <v>2.7</v>
      </c>
      <c r="CQ55" s="100">
        <v>79.2</v>
      </c>
      <c r="CR55" s="100">
        <v>9</v>
      </c>
      <c r="CS55" s="100">
        <v>20.8</v>
      </c>
      <c r="CT55" s="100">
        <v>2</v>
      </c>
      <c r="CU55" s="100">
        <v>0</v>
      </c>
      <c r="CV55" s="100">
        <v>2</v>
      </c>
      <c r="CW55" s="100">
        <v>1.4</v>
      </c>
      <c r="CX55" s="100">
        <v>0.6</v>
      </c>
      <c r="CY55" s="102"/>
      <c r="CZ55" s="102"/>
      <c r="DA55" s="102"/>
      <c r="DB55" s="102"/>
      <c r="DC55" s="102"/>
    </row>
    <row r="56" spans="1:107" s="16" customFormat="1" ht="12" customHeight="1">
      <c r="A56" s="104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113"/>
      <c r="CO56" s="113"/>
      <c r="CP56" s="113"/>
      <c r="CQ56" s="113"/>
      <c r="CR56" s="113"/>
      <c r="CS56" s="113"/>
      <c r="CT56" s="113"/>
      <c r="CU56" s="113"/>
      <c r="CV56" s="113"/>
      <c r="CW56" s="114"/>
      <c r="CX56" s="114"/>
      <c r="CY56" s="106"/>
      <c r="CZ56" s="106"/>
      <c r="DA56" s="106"/>
      <c r="DB56" s="106"/>
      <c r="DC56" s="106"/>
    </row>
    <row r="57" spans="1:107" ht="12" customHeight="1">
      <c r="A57" s="117" t="s">
        <v>306</v>
      </c>
      <c r="B57" s="257">
        <v>0.3</v>
      </c>
      <c r="C57" s="257"/>
      <c r="D57" s="257"/>
      <c r="E57" s="257"/>
      <c r="F57" s="257"/>
      <c r="G57" s="257"/>
      <c r="H57" s="257"/>
      <c r="I57" s="257"/>
      <c r="J57" s="257"/>
      <c r="K57" s="257">
        <v>2.1</v>
      </c>
      <c r="L57" s="257"/>
      <c r="M57" s="257"/>
      <c r="N57" s="257"/>
      <c r="O57" s="257"/>
      <c r="P57" s="257"/>
      <c r="Q57" s="257"/>
      <c r="R57" s="257"/>
      <c r="S57" s="257"/>
      <c r="T57" s="257">
        <v>0.2</v>
      </c>
      <c r="U57" s="257"/>
      <c r="V57" s="257"/>
      <c r="W57" s="257"/>
      <c r="X57" s="257"/>
      <c r="Y57" s="257"/>
      <c r="Z57" s="257"/>
      <c r="AA57" s="257"/>
      <c r="AB57" s="257"/>
      <c r="AC57" s="257">
        <v>0.1</v>
      </c>
      <c r="AD57" s="257"/>
      <c r="AE57" s="257"/>
      <c r="AF57" s="257"/>
      <c r="AG57" s="257"/>
      <c r="AH57" s="257"/>
      <c r="AI57" s="257"/>
      <c r="AJ57" s="257"/>
      <c r="AK57" s="257"/>
      <c r="AL57" s="257">
        <v>0.1</v>
      </c>
      <c r="AM57" s="257"/>
      <c r="AN57" s="257"/>
      <c r="AO57" s="257"/>
      <c r="AP57" s="257"/>
      <c r="AQ57" s="257"/>
      <c r="AR57" s="257"/>
      <c r="AS57" s="257"/>
      <c r="AT57" s="257"/>
      <c r="AU57" s="257">
        <v>0</v>
      </c>
      <c r="AV57" s="257"/>
      <c r="AW57" s="257"/>
      <c r="AX57" s="257"/>
      <c r="AY57" s="257"/>
      <c r="AZ57" s="257"/>
      <c r="BA57" s="257"/>
      <c r="BB57" s="257"/>
      <c r="BC57" s="257"/>
      <c r="BD57" s="257">
        <v>0.6</v>
      </c>
      <c r="BE57" s="257"/>
      <c r="BF57" s="257"/>
      <c r="BG57" s="257"/>
      <c r="BH57" s="257"/>
      <c r="BI57" s="257"/>
      <c r="BJ57" s="257"/>
      <c r="BK57" s="257"/>
      <c r="BL57" s="257"/>
      <c r="BM57" s="257">
        <v>2.4</v>
      </c>
      <c r="BN57" s="257"/>
      <c r="BO57" s="257"/>
      <c r="BP57" s="257"/>
      <c r="BQ57" s="257"/>
      <c r="BR57" s="257"/>
      <c r="BS57" s="257"/>
      <c r="BT57" s="257"/>
      <c r="BU57" s="257"/>
      <c r="BV57" s="257">
        <v>1.3</v>
      </c>
      <c r="BW57" s="257"/>
      <c r="BX57" s="257"/>
      <c r="BY57" s="257"/>
      <c r="BZ57" s="257"/>
      <c r="CA57" s="257"/>
      <c r="CB57" s="257"/>
      <c r="CC57" s="257"/>
      <c r="CD57" s="257"/>
      <c r="CE57" s="257">
        <v>0.2</v>
      </c>
      <c r="CF57" s="257"/>
      <c r="CG57" s="257"/>
      <c r="CH57" s="257"/>
      <c r="CI57" s="257"/>
      <c r="CJ57" s="257"/>
      <c r="CK57" s="257"/>
      <c r="CL57" s="257"/>
      <c r="CM57" s="257"/>
      <c r="CN57" s="113" t="s">
        <v>249</v>
      </c>
      <c r="CO57" s="113" t="s">
        <v>249</v>
      </c>
      <c r="CP57" s="113">
        <v>2.7</v>
      </c>
      <c r="CQ57" s="113" t="s">
        <v>249</v>
      </c>
      <c r="CR57" s="113" t="s">
        <v>249</v>
      </c>
      <c r="CS57" s="113" t="s">
        <v>249</v>
      </c>
      <c r="CT57" s="113" t="s">
        <v>249</v>
      </c>
      <c r="CU57" s="113" t="s">
        <v>249</v>
      </c>
      <c r="CV57" s="113" t="s">
        <v>249</v>
      </c>
      <c r="CW57" s="114" t="s">
        <v>249</v>
      </c>
      <c r="CX57" s="114" t="s">
        <v>249</v>
      </c>
      <c r="CY57" s="97"/>
      <c r="CZ57" s="97"/>
      <c r="DA57" s="97"/>
      <c r="DB57" s="97"/>
      <c r="DC57" s="97"/>
    </row>
    <row r="58" spans="1:107" s="19" customFormat="1" ht="12" customHeight="1">
      <c r="A58" s="105">
        <v>13</v>
      </c>
      <c r="B58" s="257">
        <v>0.6</v>
      </c>
      <c r="C58" s="257"/>
      <c r="D58" s="257"/>
      <c r="E58" s="257"/>
      <c r="F58" s="257"/>
      <c r="G58" s="257"/>
      <c r="H58" s="257"/>
      <c r="I58" s="257"/>
      <c r="J58" s="257"/>
      <c r="K58" s="257">
        <v>2</v>
      </c>
      <c r="L58" s="257"/>
      <c r="M58" s="257"/>
      <c r="N58" s="257"/>
      <c r="O58" s="257"/>
      <c r="P58" s="257"/>
      <c r="Q58" s="257"/>
      <c r="R58" s="257"/>
      <c r="S58" s="257"/>
      <c r="T58" s="257">
        <v>0</v>
      </c>
      <c r="U58" s="257"/>
      <c r="V58" s="257"/>
      <c r="W58" s="257"/>
      <c r="X58" s="257"/>
      <c r="Y58" s="257"/>
      <c r="Z58" s="257"/>
      <c r="AA58" s="257"/>
      <c r="AB58" s="257"/>
      <c r="AC58" s="257">
        <v>0</v>
      </c>
      <c r="AD58" s="257"/>
      <c r="AE58" s="257"/>
      <c r="AF58" s="257"/>
      <c r="AG58" s="257"/>
      <c r="AH58" s="257"/>
      <c r="AI58" s="257"/>
      <c r="AJ58" s="257"/>
      <c r="AK58" s="257"/>
      <c r="AL58" s="257">
        <v>0</v>
      </c>
      <c r="AM58" s="257"/>
      <c r="AN58" s="257"/>
      <c r="AO58" s="257"/>
      <c r="AP58" s="257"/>
      <c r="AQ58" s="257"/>
      <c r="AR58" s="257"/>
      <c r="AS58" s="257"/>
      <c r="AT58" s="257"/>
      <c r="AU58" s="257" t="s">
        <v>17</v>
      </c>
      <c r="AV58" s="257"/>
      <c r="AW58" s="257"/>
      <c r="AX58" s="257"/>
      <c r="AY58" s="257"/>
      <c r="AZ58" s="257"/>
      <c r="BA58" s="257"/>
      <c r="BB58" s="257"/>
      <c r="BC58" s="257"/>
      <c r="BD58" s="257">
        <v>0.4</v>
      </c>
      <c r="BE58" s="257"/>
      <c r="BF58" s="257"/>
      <c r="BG58" s="257"/>
      <c r="BH58" s="257"/>
      <c r="BI58" s="257"/>
      <c r="BJ58" s="257"/>
      <c r="BK58" s="257"/>
      <c r="BL58" s="257"/>
      <c r="BM58" s="257">
        <v>1.9</v>
      </c>
      <c r="BN58" s="257"/>
      <c r="BO58" s="257"/>
      <c r="BP58" s="257"/>
      <c r="BQ58" s="257"/>
      <c r="BR58" s="257"/>
      <c r="BS58" s="257"/>
      <c r="BT58" s="257"/>
      <c r="BU58" s="257"/>
      <c r="BV58" s="257">
        <v>1.3</v>
      </c>
      <c r="BW58" s="257"/>
      <c r="BX58" s="257"/>
      <c r="BY58" s="257"/>
      <c r="BZ58" s="257"/>
      <c r="CA58" s="257"/>
      <c r="CB58" s="257"/>
      <c r="CC58" s="257"/>
      <c r="CD58" s="257"/>
      <c r="CE58" s="257">
        <v>0.1</v>
      </c>
      <c r="CF58" s="257"/>
      <c r="CG58" s="257"/>
      <c r="CH58" s="257"/>
      <c r="CI58" s="257"/>
      <c r="CJ58" s="257"/>
      <c r="CK58" s="257"/>
      <c r="CL58" s="257"/>
      <c r="CM58" s="257"/>
      <c r="CN58" s="113" t="s">
        <v>249</v>
      </c>
      <c r="CO58" s="113" t="s">
        <v>249</v>
      </c>
      <c r="CP58" s="113">
        <v>1.8</v>
      </c>
      <c r="CQ58" s="113" t="s">
        <v>249</v>
      </c>
      <c r="CR58" s="113" t="s">
        <v>249</v>
      </c>
      <c r="CS58" s="113" t="s">
        <v>249</v>
      </c>
      <c r="CT58" s="113" t="s">
        <v>249</v>
      </c>
      <c r="CU58" s="113" t="s">
        <v>249</v>
      </c>
      <c r="CV58" s="113" t="s">
        <v>249</v>
      </c>
      <c r="CW58" s="113" t="s">
        <v>249</v>
      </c>
      <c r="CX58" s="113" t="s">
        <v>249</v>
      </c>
      <c r="CY58" s="98"/>
      <c r="CZ58" s="98"/>
      <c r="DA58" s="98"/>
      <c r="DB58" s="98"/>
      <c r="DC58" s="98"/>
    </row>
    <row r="59" spans="1:107" s="103" customFormat="1" ht="12" customHeight="1">
      <c r="A59" s="99" t="s">
        <v>303</v>
      </c>
      <c r="B59" s="256">
        <v>0.3</v>
      </c>
      <c r="C59" s="256"/>
      <c r="D59" s="256"/>
      <c r="E59" s="256"/>
      <c r="F59" s="256"/>
      <c r="G59" s="256"/>
      <c r="H59" s="256"/>
      <c r="I59" s="256"/>
      <c r="J59" s="256"/>
      <c r="K59" s="256">
        <v>2.8</v>
      </c>
      <c r="L59" s="256"/>
      <c r="M59" s="256"/>
      <c r="N59" s="256"/>
      <c r="O59" s="256"/>
      <c r="P59" s="256"/>
      <c r="Q59" s="256"/>
      <c r="R59" s="256"/>
      <c r="S59" s="256"/>
      <c r="T59" s="256">
        <v>0.3</v>
      </c>
      <c r="U59" s="256"/>
      <c r="V59" s="256"/>
      <c r="W59" s="256"/>
      <c r="X59" s="256"/>
      <c r="Y59" s="256"/>
      <c r="Z59" s="256"/>
      <c r="AA59" s="256"/>
      <c r="AB59" s="256"/>
      <c r="AC59" s="256">
        <v>0.1</v>
      </c>
      <c r="AD59" s="256"/>
      <c r="AE59" s="256"/>
      <c r="AF59" s="256"/>
      <c r="AG59" s="256"/>
      <c r="AH59" s="256"/>
      <c r="AI59" s="256"/>
      <c r="AJ59" s="256"/>
      <c r="AK59" s="256"/>
      <c r="AL59" s="256">
        <v>0.1</v>
      </c>
      <c r="AM59" s="256"/>
      <c r="AN59" s="256"/>
      <c r="AO59" s="256"/>
      <c r="AP59" s="256"/>
      <c r="AQ59" s="256"/>
      <c r="AR59" s="256"/>
      <c r="AS59" s="256"/>
      <c r="AT59" s="256"/>
      <c r="AU59" s="256">
        <v>0.1</v>
      </c>
      <c r="AV59" s="256"/>
      <c r="AW59" s="256"/>
      <c r="AX59" s="256"/>
      <c r="AY59" s="256"/>
      <c r="AZ59" s="256"/>
      <c r="BA59" s="256"/>
      <c r="BB59" s="256"/>
      <c r="BC59" s="256"/>
      <c r="BD59" s="256">
        <v>0.5</v>
      </c>
      <c r="BE59" s="256"/>
      <c r="BF59" s="256"/>
      <c r="BG59" s="256"/>
      <c r="BH59" s="256"/>
      <c r="BI59" s="256"/>
      <c r="BJ59" s="256"/>
      <c r="BK59" s="256"/>
      <c r="BL59" s="256"/>
      <c r="BM59" s="256">
        <v>2.8</v>
      </c>
      <c r="BN59" s="256"/>
      <c r="BO59" s="256"/>
      <c r="BP59" s="256"/>
      <c r="BQ59" s="256"/>
      <c r="BR59" s="256"/>
      <c r="BS59" s="256"/>
      <c r="BT59" s="256"/>
      <c r="BU59" s="256"/>
      <c r="BV59" s="256">
        <v>1.5</v>
      </c>
      <c r="BW59" s="256"/>
      <c r="BX59" s="256"/>
      <c r="BY59" s="256"/>
      <c r="BZ59" s="256"/>
      <c r="CA59" s="256"/>
      <c r="CB59" s="256"/>
      <c r="CC59" s="256"/>
      <c r="CD59" s="256"/>
      <c r="CE59" s="256">
        <v>0.2</v>
      </c>
      <c r="CF59" s="256"/>
      <c r="CG59" s="256"/>
      <c r="CH59" s="256"/>
      <c r="CI59" s="256"/>
      <c r="CJ59" s="256"/>
      <c r="CK59" s="256"/>
      <c r="CL59" s="256"/>
      <c r="CM59" s="256"/>
      <c r="CN59" s="100" t="s">
        <v>326</v>
      </c>
      <c r="CO59" s="100" t="s">
        <v>326</v>
      </c>
      <c r="CP59" s="103">
        <v>2.4</v>
      </c>
      <c r="CQ59" s="100" t="s">
        <v>326</v>
      </c>
      <c r="CR59" s="100" t="s">
        <v>326</v>
      </c>
      <c r="CS59" s="100" t="s">
        <v>326</v>
      </c>
      <c r="CT59" s="100" t="s">
        <v>326</v>
      </c>
      <c r="CU59" s="100" t="s">
        <v>326</v>
      </c>
      <c r="CV59" s="100" t="s">
        <v>326</v>
      </c>
      <c r="CW59" s="100" t="s">
        <v>326</v>
      </c>
      <c r="CX59" s="100" t="s">
        <v>326</v>
      </c>
      <c r="CY59" s="102"/>
      <c r="CZ59" s="102"/>
      <c r="DA59" s="102"/>
      <c r="DB59" s="102"/>
      <c r="DC59" s="102"/>
    </row>
    <row r="60" spans="1:107" s="103" customFormat="1" ht="12" customHeight="1">
      <c r="A60" s="99" t="s">
        <v>305</v>
      </c>
      <c r="B60" s="256">
        <v>0.5</v>
      </c>
      <c r="C60" s="256"/>
      <c r="D60" s="256"/>
      <c r="E60" s="256"/>
      <c r="F60" s="256"/>
      <c r="G60" s="256"/>
      <c r="H60" s="256"/>
      <c r="I60" s="256"/>
      <c r="J60" s="256"/>
      <c r="K60" s="256">
        <v>2.3</v>
      </c>
      <c r="L60" s="256"/>
      <c r="M60" s="256"/>
      <c r="N60" s="256"/>
      <c r="O60" s="256"/>
      <c r="P60" s="256"/>
      <c r="Q60" s="256"/>
      <c r="R60" s="256"/>
      <c r="S60" s="256"/>
      <c r="T60" s="256">
        <v>0.2</v>
      </c>
      <c r="U60" s="256"/>
      <c r="V60" s="256"/>
      <c r="W60" s="256"/>
      <c r="X60" s="256"/>
      <c r="Y60" s="256"/>
      <c r="Z60" s="256"/>
      <c r="AA60" s="256"/>
      <c r="AB60" s="256"/>
      <c r="AC60" s="256" t="s">
        <v>326</v>
      </c>
      <c r="AD60" s="256"/>
      <c r="AE60" s="256"/>
      <c r="AF60" s="256"/>
      <c r="AG60" s="256"/>
      <c r="AH60" s="256"/>
      <c r="AI60" s="256"/>
      <c r="AJ60" s="256"/>
      <c r="AK60" s="256"/>
      <c r="AL60" s="256">
        <v>0.2</v>
      </c>
      <c r="AM60" s="256"/>
      <c r="AN60" s="256"/>
      <c r="AO60" s="256"/>
      <c r="AP60" s="256"/>
      <c r="AQ60" s="256"/>
      <c r="AR60" s="256"/>
      <c r="AS60" s="256"/>
      <c r="AT60" s="256"/>
      <c r="AU60" s="256">
        <v>0.1</v>
      </c>
      <c r="AV60" s="256"/>
      <c r="AW60" s="256"/>
      <c r="AX60" s="256"/>
      <c r="AY60" s="256"/>
      <c r="AZ60" s="256"/>
      <c r="BA60" s="256"/>
      <c r="BB60" s="256"/>
      <c r="BC60" s="256"/>
      <c r="BD60" s="256">
        <v>0.2</v>
      </c>
      <c r="BE60" s="256"/>
      <c r="BF60" s="256"/>
      <c r="BG60" s="256"/>
      <c r="BH60" s="256"/>
      <c r="BI60" s="256"/>
      <c r="BJ60" s="256"/>
      <c r="BK60" s="256"/>
      <c r="BL60" s="256"/>
      <c r="BM60" s="256">
        <v>2.6</v>
      </c>
      <c r="BN60" s="256"/>
      <c r="BO60" s="256"/>
      <c r="BP60" s="256"/>
      <c r="BQ60" s="256"/>
      <c r="BR60" s="256"/>
      <c r="BS60" s="256"/>
      <c r="BT60" s="256"/>
      <c r="BU60" s="256"/>
      <c r="BV60" s="256">
        <v>1.6</v>
      </c>
      <c r="BW60" s="256"/>
      <c r="BX60" s="256"/>
      <c r="BY60" s="256"/>
      <c r="BZ60" s="256"/>
      <c r="CA60" s="256"/>
      <c r="CB60" s="256"/>
      <c r="CC60" s="256"/>
      <c r="CD60" s="256"/>
      <c r="CE60" s="256">
        <v>0.1</v>
      </c>
      <c r="CF60" s="256"/>
      <c r="CG60" s="256"/>
      <c r="CH60" s="256"/>
      <c r="CI60" s="256"/>
      <c r="CJ60" s="256"/>
      <c r="CK60" s="256"/>
      <c r="CL60" s="256"/>
      <c r="CM60" s="256"/>
      <c r="CN60" s="100" t="s">
        <v>326</v>
      </c>
      <c r="CO60" s="100" t="s">
        <v>326</v>
      </c>
      <c r="CP60" s="100">
        <v>0.9</v>
      </c>
      <c r="CQ60" s="100" t="s">
        <v>326</v>
      </c>
      <c r="CR60" s="100" t="s">
        <v>326</v>
      </c>
      <c r="CS60" s="100" t="s">
        <v>326</v>
      </c>
      <c r="CT60" s="100" t="s">
        <v>326</v>
      </c>
      <c r="CU60" s="100" t="s">
        <v>326</v>
      </c>
      <c r="CV60" s="100" t="s">
        <v>326</v>
      </c>
      <c r="CW60" s="100" t="s">
        <v>326</v>
      </c>
      <c r="CX60" s="100" t="s">
        <v>326</v>
      </c>
      <c r="CY60" s="102"/>
      <c r="CZ60" s="102"/>
      <c r="DA60" s="102"/>
      <c r="DB60" s="102"/>
      <c r="DC60" s="102"/>
    </row>
    <row r="61" spans="1:107" s="103" customFormat="1" ht="12" customHeight="1">
      <c r="A61" s="99" t="s">
        <v>304</v>
      </c>
      <c r="B61" s="256">
        <v>0.1</v>
      </c>
      <c r="C61" s="256"/>
      <c r="D61" s="256"/>
      <c r="E61" s="256"/>
      <c r="F61" s="256"/>
      <c r="G61" s="256"/>
      <c r="H61" s="256"/>
      <c r="I61" s="256"/>
      <c r="J61" s="256"/>
      <c r="K61" s="256">
        <v>3.3</v>
      </c>
      <c r="L61" s="256"/>
      <c r="M61" s="256"/>
      <c r="N61" s="256"/>
      <c r="O61" s="256"/>
      <c r="P61" s="256"/>
      <c r="Q61" s="256"/>
      <c r="R61" s="256"/>
      <c r="S61" s="256"/>
      <c r="T61" s="256">
        <v>0.3</v>
      </c>
      <c r="U61" s="256"/>
      <c r="V61" s="256"/>
      <c r="W61" s="256"/>
      <c r="X61" s="256"/>
      <c r="Y61" s="256"/>
      <c r="Z61" s="256"/>
      <c r="AA61" s="256"/>
      <c r="AB61" s="256"/>
      <c r="AC61" s="256">
        <v>0.3</v>
      </c>
      <c r="AD61" s="256"/>
      <c r="AE61" s="256"/>
      <c r="AF61" s="256"/>
      <c r="AG61" s="256"/>
      <c r="AH61" s="256"/>
      <c r="AI61" s="256"/>
      <c r="AJ61" s="256"/>
      <c r="AK61" s="256"/>
      <c r="AL61" s="256">
        <v>0</v>
      </c>
      <c r="AM61" s="256"/>
      <c r="AN61" s="256"/>
      <c r="AO61" s="256"/>
      <c r="AP61" s="256"/>
      <c r="AQ61" s="256"/>
      <c r="AR61" s="256"/>
      <c r="AS61" s="256"/>
      <c r="AT61" s="256"/>
      <c r="AU61" s="256" t="s">
        <v>326</v>
      </c>
      <c r="AV61" s="256"/>
      <c r="AW61" s="256"/>
      <c r="AX61" s="256"/>
      <c r="AY61" s="256"/>
      <c r="AZ61" s="256"/>
      <c r="BA61" s="256"/>
      <c r="BB61" s="256"/>
      <c r="BC61" s="256"/>
      <c r="BD61" s="256">
        <v>0.8</v>
      </c>
      <c r="BE61" s="256"/>
      <c r="BF61" s="256"/>
      <c r="BG61" s="256"/>
      <c r="BH61" s="256"/>
      <c r="BI61" s="256"/>
      <c r="BJ61" s="256"/>
      <c r="BK61" s="256"/>
      <c r="BL61" s="256"/>
      <c r="BM61" s="256">
        <v>3.1</v>
      </c>
      <c r="BN61" s="256"/>
      <c r="BO61" s="256"/>
      <c r="BP61" s="256"/>
      <c r="BQ61" s="256"/>
      <c r="BR61" s="256"/>
      <c r="BS61" s="256"/>
      <c r="BT61" s="256"/>
      <c r="BU61" s="256"/>
      <c r="BV61" s="256">
        <v>1.3</v>
      </c>
      <c r="BW61" s="256"/>
      <c r="BX61" s="256"/>
      <c r="BY61" s="256"/>
      <c r="BZ61" s="256"/>
      <c r="CA61" s="256"/>
      <c r="CB61" s="256"/>
      <c r="CC61" s="256"/>
      <c r="CD61" s="256"/>
      <c r="CE61" s="256">
        <v>0.2</v>
      </c>
      <c r="CF61" s="256"/>
      <c r="CG61" s="256"/>
      <c r="CH61" s="256"/>
      <c r="CI61" s="256"/>
      <c r="CJ61" s="256"/>
      <c r="CK61" s="256"/>
      <c r="CL61" s="256"/>
      <c r="CM61" s="256"/>
      <c r="CN61" s="100" t="s">
        <v>326</v>
      </c>
      <c r="CO61" s="100" t="s">
        <v>326</v>
      </c>
      <c r="CP61" s="100">
        <v>3</v>
      </c>
      <c r="CQ61" s="100" t="s">
        <v>326</v>
      </c>
      <c r="CR61" s="100" t="s">
        <v>326</v>
      </c>
      <c r="CS61" s="100" t="s">
        <v>326</v>
      </c>
      <c r="CT61" s="100" t="s">
        <v>326</v>
      </c>
      <c r="CU61" s="100" t="s">
        <v>326</v>
      </c>
      <c r="CV61" s="100" t="s">
        <v>326</v>
      </c>
      <c r="CW61" s="100" t="s">
        <v>326</v>
      </c>
      <c r="CX61" s="100" t="s">
        <v>326</v>
      </c>
      <c r="CY61" s="102"/>
      <c r="CZ61" s="102"/>
      <c r="DA61" s="102"/>
      <c r="DB61" s="102"/>
      <c r="DC61" s="102"/>
    </row>
    <row r="62" spans="1:102" ht="3" customHeight="1" thickBo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</row>
    <row r="63" spans="1:102" ht="11.25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34" t="s">
        <v>251</v>
      </c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</row>
    <row r="64" spans="1:91" ht="11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</row>
  </sheetData>
  <sheetProtection/>
  <mergeCells count="495">
    <mergeCell ref="AL58:AT58"/>
    <mergeCell ref="BM53:BU53"/>
    <mergeCell ref="BD53:BL53"/>
    <mergeCell ref="AU53:BC53"/>
    <mergeCell ref="AL53:AT53"/>
    <mergeCell ref="AU54:BC54"/>
    <mergeCell ref="BD54:BL54"/>
    <mergeCell ref="BM54:BU54"/>
    <mergeCell ref="AL54:AT54"/>
    <mergeCell ref="AL55:AT55"/>
    <mergeCell ref="BT28:CC28"/>
    <mergeCell ref="CD28:CM28"/>
    <mergeCell ref="AP9:AY9"/>
    <mergeCell ref="AZ9:BI9"/>
    <mergeCell ref="BJ9:BS9"/>
    <mergeCell ref="BT9:CC9"/>
    <mergeCell ref="AP25:AY25"/>
    <mergeCell ref="AP28:AY28"/>
    <mergeCell ref="AZ12:BI12"/>
    <mergeCell ref="B9:K9"/>
    <mergeCell ref="L9:U9"/>
    <mergeCell ref="V9:AE9"/>
    <mergeCell ref="AF9:AO9"/>
    <mergeCell ref="B12:K12"/>
    <mergeCell ref="L12:U12"/>
    <mergeCell ref="V12:AE12"/>
    <mergeCell ref="AF12:AO12"/>
    <mergeCell ref="V15:AE15"/>
    <mergeCell ref="AF15:AO15"/>
    <mergeCell ref="AP15:AY15"/>
    <mergeCell ref="AZ15:BI15"/>
    <mergeCell ref="AZ26:BI26"/>
    <mergeCell ref="AP24:AY24"/>
    <mergeCell ref="AZ24:BI24"/>
    <mergeCell ref="AF5:AO7"/>
    <mergeCell ref="AP4:AY7"/>
    <mergeCell ref="BT15:CC15"/>
    <mergeCell ref="CD15:CM15"/>
    <mergeCell ref="B16:K16"/>
    <mergeCell ref="L16:U16"/>
    <mergeCell ref="V16:AE16"/>
    <mergeCell ref="BJ15:BS15"/>
    <mergeCell ref="B15:K15"/>
    <mergeCell ref="L15:U15"/>
    <mergeCell ref="A1:CM1"/>
    <mergeCell ref="CN1:CX1"/>
    <mergeCell ref="A2:CM2"/>
    <mergeCell ref="CN2:CX2"/>
    <mergeCell ref="CV35:CX35"/>
    <mergeCell ref="CV36:CV37"/>
    <mergeCell ref="A4:A7"/>
    <mergeCell ref="CP6:CR6"/>
    <mergeCell ref="L5:U7"/>
    <mergeCell ref="V5:AE7"/>
    <mergeCell ref="B4:AO4"/>
    <mergeCell ref="B5:K7"/>
    <mergeCell ref="CP5:CS5"/>
    <mergeCell ref="AZ4:BI7"/>
    <mergeCell ref="BJ5:BS7"/>
    <mergeCell ref="CD5:CM7"/>
    <mergeCell ref="CS6:CS7"/>
    <mergeCell ref="CP4:CT4"/>
    <mergeCell ref="CN5:CN7"/>
    <mergeCell ref="CD4:CO4"/>
    <mergeCell ref="BJ10:BS10"/>
    <mergeCell ref="BT10:CC10"/>
    <mergeCell ref="CD10:CM10"/>
    <mergeCell ref="BJ4:CC4"/>
    <mergeCell ref="BT5:CC7"/>
    <mergeCell ref="CO5:CO7"/>
    <mergeCell ref="CD9:CM9"/>
    <mergeCell ref="BJ12:BS12"/>
    <mergeCell ref="BT12:CC12"/>
    <mergeCell ref="CD12:CM12"/>
    <mergeCell ref="AP12:AY12"/>
    <mergeCell ref="B10:K10"/>
    <mergeCell ref="L10:U10"/>
    <mergeCell ref="V10:AE10"/>
    <mergeCell ref="AF10:AO10"/>
    <mergeCell ref="AP10:AY10"/>
    <mergeCell ref="AZ10:BI10"/>
    <mergeCell ref="B13:K13"/>
    <mergeCell ref="L13:U13"/>
    <mergeCell ref="V13:AE13"/>
    <mergeCell ref="AF13:AO13"/>
    <mergeCell ref="BJ13:BS13"/>
    <mergeCell ref="AZ13:BI13"/>
    <mergeCell ref="AP13:AY13"/>
    <mergeCell ref="B14:K14"/>
    <mergeCell ref="L14:U14"/>
    <mergeCell ref="V14:AE14"/>
    <mergeCell ref="AF14:AO14"/>
    <mergeCell ref="AP14:AY14"/>
    <mergeCell ref="AZ14:BI14"/>
    <mergeCell ref="AF16:AO16"/>
    <mergeCell ref="AP16:AY16"/>
    <mergeCell ref="AZ16:BI16"/>
    <mergeCell ref="BJ16:BS16"/>
    <mergeCell ref="CD14:CM14"/>
    <mergeCell ref="BT13:CC13"/>
    <mergeCell ref="CD13:CM13"/>
    <mergeCell ref="BJ14:BS14"/>
    <mergeCell ref="BT14:CC14"/>
    <mergeCell ref="BT16:CC16"/>
    <mergeCell ref="CD16:CM16"/>
    <mergeCell ref="B18:K18"/>
    <mergeCell ref="L18:U18"/>
    <mergeCell ref="V18:AE18"/>
    <mergeCell ref="AF18:AO18"/>
    <mergeCell ref="AP18:AY18"/>
    <mergeCell ref="AZ18:BI18"/>
    <mergeCell ref="BJ18:BS18"/>
    <mergeCell ref="BT18:CC18"/>
    <mergeCell ref="AP20:AY20"/>
    <mergeCell ref="AZ20:BI20"/>
    <mergeCell ref="BJ20:BS20"/>
    <mergeCell ref="BT20:CC20"/>
    <mergeCell ref="CD18:CM18"/>
    <mergeCell ref="B19:K19"/>
    <mergeCell ref="L19:U19"/>
    <mergeCell ref="V19:AE19"/>
    <mergeCell ref="AF19:AO19"/>
    <mergeCell ref="B20:K20"/>
    <mergeCell ref="L20:U20"/>
    <mergeCell ref="V20:AE20"/>
    <mergeCell ref="AF20:AO20"/>
    <mergeCell ref="CD20:CM20"/>
    <mergeCell ref="AP19:AY19"/>
    <mergeCell ref="AZ19:BI19"/>
    <mergeCell ref="BJ19:BS19"/>
    <mergeCell ref="BT19:CC19"/>
    <mergeCell ref="CD19:CM19"/>
    <mergeCell ref="CD22:CM22"/>
    <mergeCell ref="L21:U21"/>
    <mergeCell ref="V21:AE21"/>
    <mergeCell ref="AF21:AO21"/>
    <mergeCell ref="AP21:AY21"/>
    <mergeCell ref="AZ21:BI21"/>
    <mergeCell ref="BJ21:BS21"/>
    <mergeCell ref="BT21:CC21"/>
    <mergeCell ref="CD21:CM21"/>
    <mergeCell ref="AF23:AO23"/>
    <mergeCell ref="AZ22:BI22"/>
    <mergeCell ref="BJ22:BS22"/>
    <mergeCell ref="BT22:CC22"/>
    <mergeCell ref="AP23:AY23"/>
    <mergeCell ref="AP22:AY22"/>
    <mergeCell ref="B21:K21"/>
    <mergeCell ref="AZ23:BI23"/>
    <mergeCell ref="BJ23:BS23"/>
    <mergeCell ref="BT23:CC23"/>
    <mergeCell ref="B22:K22"/>
    <mergeCell ref="L22:U22"/>
    <mergeCell ref="V22:AE22"/>
    <mergeCell ref="AF22:AO22"/>
    <mergeCell ref="B23:K23"/>
    <mergeCell ref="L23:U23"/>
    <mergeCell ref="CD23:CM23"/>
    <mergeCell ref="B25:K25"/>
    <mergeCell ref="L25:U25"/>
    <mergeCell ref="V25:AE25"/>
    <mergeCell ref="AF25:AO25"/>
    <mergeCell ref="AZ25:BI25"/>
    <mergeCell ref="BJ25:BS25"/>
    <mergeCell ref="BT25:CC25"/>
    <mergeCell ref="CD25:CM25"/>
    <mergeCell ref="V23:AE23"/>
    <mergeCell ref="CD27:CM27"/>
    <mergeCell ref="AP27:AY27"/>
    <mergeCell ref="AZ27:BI27"/>
    <mergeCell ref="B26:K26"/>
    <mergeCell ref="L26:U26"/>
    <mergeCell ref="V26:AE26"/>
    <mergeCell ref="AF26:AO26"/>
    <mergeCell ref="CD26:CM26"/>
    <mergeCell ref="AP26:AY26"/>
    <mergeCell ref="BJ26:BS26"/>
    <mergeCell ref="BT26:CC26"/>
    <mergeCell ref="V28:AE28"/>
    <mergeCell ref="AF28:AO28"/>
    <mergeCell ref="L27:U27"/>
    <mergeCell ref="V27:AE27"/>
    <mergeCell ref="AF27:AO27"/>
    <mergeCell ref="BJ27:BS27"/>
    <mergeCell ref="BT27:CC27"/>
    <mergeCell ref="AZ28:BI28"/>
    <mergeCell ref="BJ28:BS28"/>
    <mergeCell ref="B27:K27"/>
    <mergeCell ref="AP30:AY30"/>
    <mergeCell ref="B30:K30"/>
    <mergeCell ref="L30:U30"/>
    <mergeCell ref="AF30:AO30"/>
    <mergeCell ref="B28:K28"/>
    <mergeCell ref="L28:U28"/>
    <mergeCell ref="CD29:CM29"/>
    <mergeCell ref="BT29:CC29"/>
    <mergeCell ref="V31:AE31"/>
    <mergeCell ref="AF31:AO31"/>
    <mergeCell ref="V30:AE30"/>
    <mergeCell ref="AZ30:BI30"/>
    <mergeCell ref="CD31:CM31"/>
    <mergeCell ref="BT31:CC31"/>
    <mergeCell ref="BV34:CD37"/>
    <mergeCell ref="CE34:CM37"/>
    <mergeCell ref="BT30:CC30"/>
    <mergeCell ref="CD30:CM30"/>
    <mergeCell ref="BJ31:BS31"/>
    <mergeCell ref="B31:K31"/>
    <mergeCell ref="L31:U31"/>
    <mergeCell ref="B34:S34"/>
    <mergeCell ref="T34:AT34"/>
    <mergeCell ref="B35:J37"/>
    <mergeCell ref="K35:S37"/>
    <mergeCell ref="BD34:BL37"/>
    <mergeCell ref="BM34:BU37"/>
    <mergeCell ref="T35:AB37"/>
    <mergeCell ref="AC35:AK37"/>
    <mergeCell ref="AL35:AT37"/>
    <mergeCell ref="AU34:BC37"/>
    <mergeCell ref="A34:A37"/>
    <mergeCell ref="AP31:AY31"/>
    <mergeCell ref="AZ31:BI31"/>
    <mergeCell ref="CE39:CM39"/>
    <mergeCell ref="AL39:AT39"/>
    <mergeCell ref="AU39:BC39"/>
    <mergeCell ref="BD39:BL39"/>
    <mergeCell ref="K39:S39"/>
    <mergeCell ref="T39:AB39"/>
    <mergeCell ref="AC39:AK39"/>
    <mergeCell ref="K40:S40"/>
    <mergeCell ref="T40:AB40"/>
    <mergeCell ref="AC40:AK40"/>
    <mergeCell ref="B39:J39"/>
    <mergeCell ref="BM39:BU39"/>
    <mergeCell ref="BV39:CD39"/>
    <mergeCell ref="BD42:BL42"/>
    <mergeCell ref="BV42:CD42"/>
    <mergeCell ref="AL40:AT40"/>
    <mergeCell ref="AU40:BC40"/>
    <mergeCell ref="BD40:BL40"/>
    <mergeCell ref="BM42:BU42"/>
    <mergeCell ref="BM40:BU40"/>
    <mergeCell ref="AL41:AT41"/>
    <mergeCell ref="AU41:BC41"/>
    <mergeCell ref="BD41:BL41"/>
    <mergeCell ref="BD43:BL43"/>
    <mergeCell ref="BM43:BU43"/>
    <mergeCell ref="BV40:CD40"/>
    <mergeCell ref="CE40:CM40"/>
    <mergeCell ref="B42:J42"/>
    <mergeCell ref="K42:S42"/>
    <mergeCell ref="T42:AB42"/>
    <mergeCell ref="AC42:AK42"/>
    <mergeCell ref="AL42:AT42"/>
    <mergeCell ref="AU42:BC42"/>
    <mergeCell ref="B43:J43"/>
    <mergeCell ref="K43:S43"/>
    <mergeCell ref="T43:AB43"/>
    <mergeCell ref="AC43:AK43"/>
    <mergeCell ref="AL43:AT43"/>
    <mergeCell ref="AU43:BC43"/>
    <mergeCell ref="BM45:BU45"/>
    <mergeCell ref="B44:J44"/>
    <mergeCell ref="K44:S44"/>
    <mergeCell ref="T44:AB44"/>
    <mergeCell ref="AC44:AK44"/>
    <mergeCell ref="AL44:AT44"/>
    <mergeCell ref="AU44:BC44"/>
    <mergeCell ref="BD44:BL44"/>
    <mergeCell ref="BM44:BU44"/>
    <mergeCell ref="BD46:BL46"/>
    <mergeCell ref="BM46:BU46"/>
    <mergeCell ref="BV46:CD46"/>
    <mergeCell ref="B45:J45"/>
    <mergeCell ref="K45:S45"/>
    <mergeCell ref="T45:AB45"/>
    <mergeCell ref="AC45:AK45"/>
    <mergeCell ref="AL45:AT45"/>
    <mergeCell ref="AU45:BC45"/>
    <mergeCell ref="BD45:BL45"/>
    <mergeCell ref="BD48:BL48"/>
    <mergeCell ref="BM48:BU48"/>
    <mergeCell ref="BV48:CD48"/>
    <mergeCell ref="CE45:CM45"/>
    <mergeCell ref="B46:J46"/>
    <mergeCell ref="K46:S46"/>
    <mergeCell ref="T46:AB46"/>
    <mergeCell ref="AC46:AK46"/>
    <mergeCell ref="AL46:AT46"/>
    <mergeCell ref="AU46:BC46"/>
    <mergeCell ref="BD49:BL49"/>
    <mergeCell ref="BM49:BU49"/>
    <mergeCell ref="BV49:CD49"/>
    <mergeCell ref="CE46:CM46"/>
    <mergeCell ref="B48:J48"/>
    <mergeCell ref="K48:S48"/>
    <mergeCell ref="T48:AB48"/>
    <mergeCell ref="AC48:AK48"/>
    <mergeCell ref="AL48:AT48"/>
    <mergeCell ref="AU48:BC48"/>
    <mergeCell ref="AU50:BC50"/>
    <mergeCell ref="BD50:BL50"/>
    <mergeCell ref="BM50:BU50"/>
    <mergeCell ref="CE48:CM48"/>
    <mergeCell ref="B49:J49"/>
    <mergeCell ref="K49:S49"/>
    <mergeCell ref="T49:AB49"/>
    <mergeCell ref="AC49:AK49"/>
    <mergeCell ref="AL49:AT49"/>
    <mergeCell ref="AU49:BC49"/>
    <mergeCell ref="BM51:BU51"/>
    <mergeCell ref="BV51:CD51"/>
    <mergeCell ref="CE50:CM50"/>
    <mergeCell ref="CE49:CM49"/>
    <mergeCell ref="BV50:CD50"/>
    <mergeCell ref="B50:J50"/>
    <mergeCell ref="K50:S50"/>
    <mergeCell ref="T50:AB50"/>
    <mergeCell ref="AC50:AK50"/>
    <mergeCell ref="AL50:AT50"/>
    <mergeCell ref="T52:AB52"/>
    <mergeCell ref="AC52:AK52"/>
    <mergeCell ref="B51:J51"/>
    <mergeCell ref="K51:S51"/>
    <mergeCell ref="T51:AB51"/>
    <mergeCell ref="AC51:AK51"/>
    <mergeCell ref="B54:J54"/>
    <mergeCell ref="K54:S54"/>
    <mergeCell ref="T54:AB54"/>
    <mergeCell ref="AC54:AK54"/>
    <mergeCell ref="AC53:AK53"/>
    <mergeCell ref="T53:AB53"/>
    <mergeCell ref="K53:S53"/>
    <mergeCell ref="B53:J53"/>
    <mergeCell ref="BD56:BL56"/>
    <mergeCell ref="BM56:BU56"/>
    <mergeCell ref="BD55:BL55"/>
    <mergeCell ref="BM55:BU55"/>
    <mergeCell ref="BV55:CD55"/>
    <mergeCell ref="B55:J55"/>
    <mergeCell ref="K55:S55"/>
    <mergeCell ref="T55:AB55"/>
    <mergeCell ref="AC55:AK55"/>
    <mergeCell ref="B56:J56"/>
    <mergeCell ref="K56:S56"/>
    <mergeCell ref="T56:AB56"/>
    <mergeCell ref="AC56:AK56"/>
    <mergeCell ref="AL56:AT56"/>
    <mergeCell ref="AU56:BC56"/>
    <mergeCell ref="AL57:AT57"/>
    <mergeCell ref="AU57:BC57"/>
    <mergeCell ref="BD57:BL57"/>
    <mergeCell ref="CE57:CM57"/>
    <mergeCell ref="BV57:CD57"/>
    <mergeCell ref="BM57:BU57"/>
    <mergeCell ref="B58:J58"/>
    <mergeCell ref="K58:S58"/>
    <mergeCell ref="B57:J57"/>
    <mergeCell ref="K57:S57"/>
    <mergeCell ref="T57:AB57"/>
    <mergeCell ref="AC57:AK57"/>
    <mergeCell ref="T58:AB58"/>
    <mergeCell ref="AC58:AK58"/>
    <mergeCell ref="B61:J61"/>
    <mergeCell ref="K61:S61"/>
    <mergeCell ref="T61:AB61"/>
    <mergeCell ref="AC61:AK61"/>
    <mergeCell ref="B59:J59"/>
    <mergeCell ref="K59:S59"/>
    <mergeCell ref="T59:AB59"/>
    <mergeCell ref="AC59:AK59"/>
    <mergeCell ref="BV61:CD61"/>
    <mergeCell ref="CE61:CM61"/>
    <mergeCell ref="CN34:CN37"/>
    <mergeCell ref="BM59:BU59"/>
    <mergeCell ref="BV59:CD59"/>
    <mergeCell ref="CE59:CM59"/>
    <mergeCell ref="BV58:CD58"/>
    <mergeCell ref="CE58:CM58"/>
    <mergeCell ref="CE56:CM56"/>
    <mergeCell ref="BM61:BU61"/>
    <mergeCell ref="CO34:CO37"/>
    <mergeCell ref="CP34:CP37"/>
    <mergeCell ref="CQ35:CQ37"/>
    <mergeCell ref="CQ34:CS34"/>
    <mergeCell ref="CR36:CR37"/>
    <mergeCell ref="CS35:CS37"/>
    <mergeCell ref="CX36:CX37"/>
    <mergeCell ref="CT34:CX34"/>
    <mergeCell ref="CV4:CV7"/>
    <mergeCell ref="CT5:CT7"/>
    <mergeCell ref="CT35:CT37"/>
    <mergeCell ref="CU35:CU37"/>
    <mergeCell ref="CW36:CW37"/>
    <mergeCell ref="CW4:CW7"/>
    <mergeCell ref="CX4:CX7"/>
    <mergeCell ref="CU4:CU7"/>
    <mergeCell ref="AU61:BC61"/>
    <mergeCell ref="AL61:AT61"/>
    <mergeCell ref="AU55:BC55"/>
    <mergeCell ref="BJ30:BS30"/>
    <mergeCell ref="BD61:BL61"/>
    <mergeCell ref="BM58:BU58"/>
    <mergeCell ref="AL59:AT59"/>
    <mergeCell ref="AU59:BC59"/>
    <mergeCell ref="BD59:BL59"/>
    <mergeCell ref="AU58:BC58"/>
    <mergeCell ref="AP11:AY11"/>
    <mergeCell ref="AZ11:BI11"/>
    <mergeCell ref="BJ11:BS11"/>
    <mergeCell ref="BT11:CC11"/>
    <mergeCell ref="B11:K11"/>
    <mergeCell ref="L11:U11"/>
    <mergeCell ref="V11:AE11"/>
    <mergeCell ref="AF11:AO11"/>
    <mergeCell ref="CD11:CM11"/>
    <mergeCell ref="B17:K17"/>
    <mergeCell ref="L17:U17"/>
    <mergeCell ref="V17:AE17"/>
    <mergeCell ref="AF17:AO17"/>
    <mergeCell ref="AP17:AY17"/>
    <mergeCell ref="AZ17:BI17"/>
    <mergeCell ref="BJ17:BS17"/>
    <mergeCell ref="BT17:CC17"/>
    <mergeCell ref="CD17:CM17"/>
    <mergeCell ref="CD24:CM24"/>
    <mergeCell ref="B29:K29"/>
    <mergeCell ref="L29:U29"/>
    <mergeCell ref="V29:AE29"/>
    <mergeCell ref="AF29:AO29"/>
    <mergeCell ref="AP29:AY29"/>
    <mergeCell ref="AZ29:BI29"/>
    <mergeCell ref="BJ29:BS29"/>
    <mergeCell ref="B24:K24"/>
    <mergeCell ref="L24:U24"/>
    <mergeCell ref="B41:J41"/>
    <mergeCell ref="K41:S41"/>
    <mergeCell ref="T41:AB41"/>
    <mergeCell ref="AC41:AK41"/>
    <mergeCell ref="BJ24:BS24"/>
    <mergeCell ref="BT24:CC24"/>
    <mergeCell ref="V24:AE24"/>
    <mergeCell ref="AF24:AO24"/>
    <mergeCell ref="BM41:BU41"/>
    <mergeCell ref="B40:J40"/>
    <mergeCell ref="BV41:CD41"/>
    <mergeCell ref="CE41:CM41"/>
    <mergeCell ref="CE47:CM47"/>
    <mergeCell ref="BV47:CD47"/>
    <mergeCell ref="BV45:CD45"/>
    <mergeCell ref="CE44:CM44"/>
    <mergeCell ref="CE43:CM43"/>
    <mergeCell ref="BV44:CD44"/>
    <mergeCell ref="CE42:CM42"/>
    <mergeCell ref="BV43:CD43"/>
    <mergeCell ref="BV52:CD52"/>
    <mergeCell ref="AL51:AT51"/>
    <mergeCell ref="AU51:BC51"/>
    <mergeCell ref="BD51:BL51"/>
    <mergeCell ref="B47:J47"/>
    <mergeCell ref="K47:S47"/>
    <mergeCell ref="T47:AB47"/>
    <mergeCell ref="AC47:AK47"/>
    <mergeCell ref="B52:J52"/>
    <mergeCell ref="K52:S52"/>
    <mergeCell ref="AL47:AT47"/>
    <mergeCell ref="AU47:BC47"/>
    <mergeCell ref="BD47:BL47"/>
    <mergeCell ref="BM47:BU47"/>
    <mergeCell ref="CE52:CM52"/>
    <mergeCell ref="CE51:CM51"/>
    <mergeCell ref="AL52:AT52"/>
    <mergeCell ref="AU52:BC52"/>
    <mergeCell ref="BD52:BL52"/>
    <mergeCell ref="BM52:BU52"/>
    <mergeCell ref="AU60:BC60"/>
    <mergeCell ref="BD60:BL60"/>
    <mergeCell ref="BM60:BU60"/>
    <mergeCell ref="CE53:CM53"/>
    <mergeCell ref="BD58:BL58"/>
    <mergeCell ref="CE55:CM55"/>
    <mergeCell ref="BV56:CD56"/>
    <mergeCell ref="CE54:CM54"/>
    <mergeCell ref="BV53:CD53"/>
    <mergeCell ref="BV54:CD54"/>
    <mergeCell ref="A63:CM63"/>
    <mergeCell ref="CN63:CX63"/>
    <mergeCell ref="A3:CX3"/>
    <mergeCell ref="BV60:CD60"/>
    <mergeCell ref="CE60:CM60"/>
    <mergeCell ref="B60:J60"/>
    <mergeCell ref="K60:S60"/>
    <mergeCell ref="T60:AB60"/>
    <mergeCell ref="AC60:AK60"/>
    <mergeCell ref="AL60:AT6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6" r:id="rId2"/>
  <colBreaks count="1" manualBreakCount="1">
    <brk id="9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2"/>
  <sheetViews>
    <sheetView zoomScalePageLayoutView="0" workbookViewId="0" topLeftCell="A1">
      <selection activeCell="B3" sqref="B3"/>
    </sheetView>
  </sheetViews>
  <sheetFormatPr defaultColWidth="9.00390625" defaultRowHeight="12"/>
  <cols>
    <col min="1" max="1" width="3.875" style="33" customWidth="1"/>
    <col min="2" max="2" width="10.00390625" style="33" customWidth="1"/>
    <col min="3" max="7" width="9.125" style="33" customWidth="1"/>
    <col min="8" max="8" width="9.125" style="80" customWidth="1"/>
    <col min="9" max="12" width="9.125" style="33" customWidth="1"/>
    <col min="13" max="19" width="9.875" style="33" customWidth="1"/>
    <col min="20" max="20" width="9.875" style="80" customWidth="1"/>
    <col min="21" max="21" width="10.50390625" style="33" customWidth="1"/>
    <col min="22" max="22" width="9.875" style="33" customWidth="1"/>
    <col min="23" max="23" width="6.875" style="33" customWidth="1"/>
    <col min="24" max="16384" width="9.375" style="33" customWidth="1"/>
  </cols>
  <sheetData>
    <row r="1" spans="1:23" s="31" customFormat="1" ht="24" customHeight="1">
      <c r="A1" s="315" t="s">
        <v>347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0" t="s">
        <v>348</v>
      </c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1:26" ht="30" customHeight="1">
      <c r="A2" s="311" t="s">
        <v>342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 t="s">
        <v>319</v>
      </c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2"/>
      <c r="Y2" s="32"/>
      <c r="Z2" s="32"/>
    </row>
    <row r="3" spans="1:26" ht="12.75" thickBot="1">
      <c r="A3" s="125" t="s">
        <v>315</v>
      </c>
      <c r="B3" s="115"/>
      <c r="C3" s="32"/>
      <c r="D3" s="32"/>
      <c r="E3" s="32"/>
      <c r="F3" s="32"/>
      <c r="G3" s="32"/>
      <c r="H3" s="34"/>
      <c r="I3" s="32"/>
      <c r="J3" s="32"/>
      <c r="K3" s="32"/>
      <c r="L3" s="32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2"/>
      <c r="Y3" s="32"/>
      <c r="Z3" s="32"/>
    </row>
    <row r="4" spans="1:26" ht="16.5" customHeight="1">
      <c r="A4" s="155" t="s">
        <v>189</v>
      </c>
      <c r="B4" s="152"/>
      <c r="C4" s="320" t="s">
        <v>190</v>
      </c>
      <c r="D4" s="320"/>
      <c r="E4" s="320"/>
      <c r="F4" s="320"/>
      <c r="G4" s="320"/>
      <c r="H4" s="320"/>
      <c r="I4" s="324" t="s">
        <v>191</v>
      </c>
      <c r="J4" s="324"/>
      <c r="K4" s="324"/>
      <c r="L4" s="324"/>
      <c r="M4" s="324"/>
      <c r="N4" s="324"/>
      <c r="O4" s="324"/>
      <c r="P4" s="320" t="s">
        <v>192</v>
      </c>
      <c r="Q4" s="320"/>
      <c r="R4" s="320"/>
      <c r="S4" s="320"/>
      <c r="T4" s="320"/>
      <c r="U4" s="320"/>
      <c r="V4" s="320"/>
      <c r="W4" s="321" t="s">
        <v>193</v>
      </c>
      <c r="X4" s="32"/>
      <c r="Y4" s="32"/>
      <c r="Z4" s="32"/>
    </row>
    <row r="5" spans="1:26" ht="6.75" customHeight="1">
      <c r="A5" s="316"/>
      <c r="B5" s="163"/>
      <c r="C5" s="317" t="s">
        <v>194</v>
      </c>
      <c r="D5" s="35"/>
      <c r="E5" s="318" t="s">
        <v>195</v>
      </c>
      <c r="F5" s="35"/>
      <c r="G5" s="319" t="s">
        <v>196</v>
      </c>
      <c r="H5" s="326" t="s">
        <v>197</v>
      </c>
      <c r="I5" s="163" t="s">
        <v>198</v>
      </c>
      <c r="J5" s="163" t="s">
        <v>199</v>
      </c>
      <c r="K5" s="163" t="s">
        <v>200</v>
      </c>
      <c r="L5" s="319" t="s">
        <v>247</v>
      </c>
      <c r="M5" s="319" t="s">
        <v>201</v>
      </c>
      <c r="N5" s="319" t="s">
        <v>202</v>
      </c>
      <c r="O5" s="319" t="s">
        <v>248</v>
      </c>
      <c r="P5" s="163" t="s">
        <v>203</v>
      </c>
      <c r="Q5" s="163" t="s">
        <v>204</v>
      </c>
      <c r="R5" s="163" t="s">
        <v>205</v>
      </c>
      <c r="S5" s="319" t="s">
        <v>206</v>
      </c>
      <c r="T5" s="325" t="s">
        <v>207</v>
      </c>
      <c r="U5" s="163" t="s">
        <v>208</v>
      </c>
      <c r="V5" s="163" t="s">
        <v>209</v>
      </c>
      <c r="W5" s="322"/>
      <c r="X5" s="32"/>
      <c r="Y5" s="32"/>
      <c r="Z5" s="32"/>
    </row>
    <row r="6" spans="1:26" ht="23.25" customHeight="1">
      <c r="A6" s="316"/>
      <c r="B6" s="163"/>
      <c r="C6" s="163"/>
      <c r="D6" s="36" t="s">
        <v>210</v>
      </c>
      <c r="E6" s="163"/>
      <c r="F6" s="36" t="s">
        <v>210</v>
      </c>
      <c r="G6" s="163"/>
      <c r="H6" s="326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326"/>
      <c r="U6" s="163"/>
      <c r="V6" s="163"/>
      <c r="W6" s="323"/>
      <c r="X6" s="32"/>
      <c r="Y6" s="32"/>
      <c r="Z6" s="32"/>
    </row>
    <row r="7" spans="1:26" ht="9" customHeight="1">
      <c r="A7" s="37"/>
      <c r="B7" s="38"/>
      <c r="C7" s="39" t="s">
        <v>211</v>
      </c>
      <c r="D7" s="39" t="s">
        <v>212</v>
      </c>
      <c r="E7" s="39" t="s">
        <v>211</v>
      </c>
      <c r="F7" s="39" t="s">
        <v>212</v>
      </c>
      <c r="G7" s="39" t="s">
        <v>211</v>
      </c>
      <c r="H7" s="40" t="s">
        <v>211</v>
      </c>
      <c r="I7" s="39" t="s">
        <v>213</v>
      </c>
      <c r="J7" s="39" t="s">
        <v>213</v>
      </c>
      <c r="K7" s="39" t="s">
        <v>213</v>
      </c>
      <c r="L7" s="39" t="s">
        <v>213</v>
      </c>
      <c r="M7" s="39" t="s">
        <v>213</v>
      </c>
      <c r="N7" s="39" t="s">
        <v>213</v>
      </c>
      <c r="O7" s="39" t="s">
        <v>213</v>
      </c>
      <c r="P7" s="39" t="s">
        <v>211</v>
      </c>
      <c r="Q7" s="39" t="s">
        <v>211</v>
      </c>
      <c r="R7" s="39" t="s">
        <v>211</v>
      </c>
      <c r="S7" s="39" t="s">
        <v>211</v>
      </c>
      <c r="T7" s="40" t="s">
        <v>214</v>
      </c>
      <c r="U7" s="39" t="s">
        <v>211</v>
      </c>
      <c r="V7" s="39" t="s">
        <v>211</v>
      </c>
      <c r="W7" s="41"/>
      <c r="X7" s="32"/>
      <c r="Y7" s="32"/>
      <c r="Z7" s="32"/>
    </row>
    <row r="8" spans="1:27" ht="10.5" customHeight="1">
      <c r="A8" s="135" t="s">
        <v>227</v>
      </c>
      <c r="B8" s="136"/>
      <c r="C8" s="42">
        <v>197</v>
      </c>
      <c r="D8" s="42">
        <v>32306</v>
      </c>
      <c r="E8" s="42">
        <v>1577</v>
      </c>
      <c r="F8" s="42">
        <v>4700</v>
      </c>
      <c r="G8" s="42">
        <v>917</v>
      </c>
      <c r="H8" s="43">
        <v>655</v>
      </c>
      <c r="I8" s="42">
        <v>4640</v>
      </c>
      <c r="J8" s="42">
        <v>1487</v>
      </c>
      <c r="K8" s="42">
        <v>2903</v>
      </c>
      <c r="L8" s="42">
        <v>724</v>
      </c>
      <c r="M8" s="42">
        <v>12623</v>
      </c>
      <c r="N8" s="42">
        <v>7058</v>
      </c>
      <c r="O8" s="42">
        <v>343</v>
      </c>
      <c r="P8" s="42">
        <v>400</v>
      </c>
      <c r="Q8" s="42">
        <v>2273</v>
      </c>
      <c r="R8" s="42">
        <v>3294</v>
      </c>
      <c r="S8" s="42">
        <v>2744</v>
      </c>
      <c r="T8" s="43">
        <v>1480</v>
      </c>
      <c r="U8" s="42">
        <v>108256</v>
      </c>
      <c r="V8" s="42">
        <v>30</v>
      </c>
      <c r="W8" s="44" t="s">
        <v>217</v>
      </c>
      <c r="X8" s="32"/>
      <c r="Y8" s="32"/>
      <c r="Z8" s="32"/>
      <c r="AA8" s="32"/>
    </row>
    <row r="9" spans="1:27" ht="9" customHeight="1">
      <c r="A9" s="45"/>
      <c r="B9" s="46"/>
      <c r="C9" s="42"/>
      <c r="D9" s="42"/>
      <c r="E9" s="42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2"/>
      <c r="V9" s="42"/>
      <c r="W9" s="44"/>
      <c r="X9" s="32"/>
      <c r="Y9" s="32"/>
      <c r="Z9" s="32"/>
      <c r="AA9" s="32"/>
    </row>
    <row r="10" spans="1:27" ht="10.5" customHeight="1">
      <c r="A10" s="139" t="s">
        <v>224</v>
      </c>
      <c r="B10" s="140"/>
      <c r="C10" s="42">
        <v>197</v>
      </c>
      <c r="D10" s="42">
        <v>32075</v>
      </c>
      <c r="E10" s="42">
        <v>1601</v>
      </c>
      <c r="F10" s="42">
        <v>4606</v>
      </c>
      <c r="G10" s="42">
        <v>939</v>
      </c>
      <c r="H10" s="43">
        <v>678</v>
      </c>
      <c r="I10" s="42" t="s">
        <v>17</v>
      </c>
      <c r="J10" s="42" t="s">
        <v>17</v>
      </c>
      <c r="K10" s="42" t="s">
        <v>17</v>
      </c>
      <c r="L10" s="42" t="s">
        <v>17</v>
      </c>
      <c r="M10" s="42" t="s">
        <v>17</v>
      </c>
      <c r="N10" s="42" t="s">
        <v>17</v>
      </c>
      <c r="O10" s="42" t="s">
        <v>17</v>
      </c>
      <c r="P10" s="42">
        <v>408</v>
      </c>
      <c r="Q10" s="42">
        <v>2253</v>
      </c>
      <c r="R10" s="42">
        <v>3300</v>
      </c>
      <c r="S10" s="42">
        <v>2673</v>
      </c>
      <c r="T10" s="43">
        <v>1427</v>
      </c>
      <c r="U10" s="42">
        <v>108568</v>
      </c>
      <c r="V10" s="42">
        <v>30</v>
      </c>
      <c r="W10" s="44" t="s">
        <v>164</v>
      </c>
      <c r="X10" s="32"/>
      <c r="Y10" s="32"/>
      <c r="Z10" s="32"/>
      <c r="AA10" s="32"/>
    </row>
    <row r="11" spans="1:27" ht="9" customHeight="1">
      <c r="A11" s="45"/>
      <c r="B11" s="46"/>
      <c r="C11" s="49"/>
      <c r="D11" s="49"/>
      <c r="E11" s="49"/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49"/>
      <c r="V11" s="51"/>
      <c r="W11" s="52"/>
      <c r="X11" s="32"/>
      <c r="Y11" s="32"/>
      <c r="Z11" s="32"/>
      <c r="AA11" s="32"/>
    </row>
    <row r="12" spans="1:27" s="49" customFormat="1" ht="10.5" customHeight="1">
      <c r="A12" s="139" t="s">
        <v>225</v>
      </c>
      <c r="B12" s="140"/>
      <c r="C12" s="42">
        <v>196</v>
      </c>
      <c r="D12" s="42">
        <v>31772</v>
      </c>
      <c r="E12" s="42">
        <v>1602</v>
      </c>
      <c r="F12" s="42">
        <v>4454</v>
      </c>
      <c r="G12" s="42">
        <v>956</v>
      </c>
      <c r="H12" s="43">
        <v>696</v>
      </c>
      <c r="I12" s="42">
        <v>4673</v>
      </c>
      <c r="J12" s="42">
        <v>1524</v>
      </c>
      <c r="K12" s="42">
        <v>3211</v>
      </c>
      <c r="L12" s="42">
        <v>756</v>
      </c>
      <c r="M12" s="42">
        <v>13718</v>
      </c>
      <c r="N12" s="42">
        <v>6958</v>
      </c>
      <c r="O12" s="42">
        <v>341</v>
      </c>
      <c r="P12" s="42">
        <v>398</v>
      </c>
      <c r="Q12" s="42">
        <v>2246</v>
      </c>
      <c r="R12" s="42">
        <v>3330</v>
      </c>
      <c r="S12" s="42">
        <v>2673</v>
      </c>
      <c r="T12" s="43">
        <v>1366</v>
      </c>
      <c r="U12" s="42">
        <v>108930</v>
      </c>
      <c r="V12" s="42">
        <v>30</v>
      </c>
      <c r="W12" s="44" t="s">
        <v>226</v>
      </c>
      <c r="X12" s="53"/>
      <c r="Y12" s="53"/>
      <c r="Z12" s="53"/>
      <c r="AA12" s="53"/>
    </row>
    <row r="13" spans="1:27" s="49" customFormat="1" ht="10.5" customHeight="1">
      <c r="A13" s="47"/>
      <c r="B13" s="48"/>
      <c r="V13" s="51"/>
      <c r="W13" s="54"/>
      <c r="X13" s="53"/>
      <c r="Y13" s="53"/>
      <c r="Z13" s="53"/>
      <c r="AA13" s="53"/>
    </row>
    <row r="14" spans="1:27" s="55" customFormat="1" ht="10.5" customHeight="1">
      <c r="A14" s="139" t="s">
        <v>228</v>
      </c>
      <c r="B14" s="140"/>
      <c r="C14" s="42">
        <v>192</v>
      </c>
      <c r="D14" s="42">
        <v>31508</v>
      </c>
      <c r="E14" s="42">
        <v>1602</v>
      </c>
      <c r="F14" s="42">
        <v>4419</v>
      </c>
      <c r="G14" s="43">
        <v>964</v>
      </c>
      <c r="H14" s="42">
        <v>710</v>
      </c>
      <c r="I14" s="126" t="s">
        <v>17</v>
      </c>
      <c r="J14" s="126" t="s">
        <v>17</v>
      </c>
      <c r="K14" s="126" t="s">
        <v>17</v>
      </c>
      <c r="L14" s="126" t="s">
        <v>17</v>
      </c>
      <c r="M14" s="126" t="s">
        <v>17</v>
      </c>
      <c r="N14" s="126" t="s">
        <v>17</v>
      </c>
      <c r="O14" s="126" t="s">
        <v>17</v>
      </c>
      <c r="P14" s="42">
        <v>392</v>
      </c>
      <c r="Q14" s="42">
        <v>2225</v>
      </c>
      <c r="R14" s="42">
        <v>3385</v>
      </c>
      <c r="S14" s="42">
        <v>2622</v>
      </c>
      <c r="T14" s="43">
        <v>1315</v>
      </c>
      <c r="U14" s="42">
        <v>107778</v>
      </c>
      <c r="V14" s="55">
        <v>30</v>
      </c>
      <c r="W14" s="44" t="s">
        <v>231</v>
      </c>
      <c r="X14" s="56"/>
      <c r="Y14" s="56"/>
      <c r="Z14" s="56"/>
      <c r="AA14" s="56"/>
    </row>
    <row r="15" spans="2:27" ht="9" customHeight="1">
      <c r="B15" s="57"/>
      <c r="C15" s="58"/>
      <c r="D15" s="58"/>
      <c r="E15" s="58"/>
      <c r="F15" s="58"/>
      <c r="G15" s="58"/>
      <c r="H15" s="59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58"/>
      <c r="V15" s="60"/>
      <c r="W15" s="54"/>
      <c r="X15" s="32"/>
      <c r="Y15" s="32"/>
      <c r="Z15" s="32"/>
      <c r="AA15" s="32"/>
    </row>
    <row r="16" spans="1:27" s="65" customFormat="1" ht="10.5" customHeight="1">
      <c r="A16" s="143" t="s">
        <v>229</v>
      </c>
      <c r="B16" s="144"/>
      <c r="C16" s="81">
        <f aca="true" t="shared" si="0" ref="C16:V16">C19+C22</f>
        <v>191</v>
      </c>
      <c r="D16" s="81">
        <f t="shared" si="0"/>
        <v>31473</v>
      </c>
      <c r="E16" s="81">
        <f t="shared" si="0"/>
        <v>1591</v>
      </c>
      <c r="F16" s="81">
        <f t="shared" si="0"/>
        <v>3978</v>
      </c>
      <c r="G16" s="81">
        <f t="shared" si="0"/>
        <v>962</v>
      </c>
      <c r="H16" s="81">
        <f t="shared" si="0"/>
        <v>724</v>
      </c>
      <c r="I16" s="81">
        <f aca="true" t="shared" si="1" ref="I16:O16">I19+I22</f>
        <v>4955</v>
      </c>
      <c r="J16" s="81">
        <f t="shared" si="1"/>
        <v>1560</v>
      </c>
      <c r="K16" s="81">
        <f t="shared" si="1"/>
        <v>3318</v>
      </c>
      <c r="L16" s="81">
        <f t="shared" si="1"/>
        <v>803</v>
      </c>
      <c r="M16" s="81">
        <f t="shared" si="1"/>
        <v>14711</v>
      </c>
      <c r="N16" s="81">
        <f t="shared" si="1"/>
        <v>7021</v>
      </c>
      <c r="O16" s="81">
        <f t="shared" si="1"/>
        <v>500</v>
      </c>
      <c r="P16" s="81">
        <f t="shared" si="0"/>
        <v>378</v>
      </c>
      <c r="Q16" s="81">
        <f t="shared" si="0"/>
        <v>2219</v>
      </c>
      <c r="R16" s="81">
        <f>R19+R22</f>
        <v>3439</v>
      </c>
      <c r="S16" s="81">
        <f t="shared" si="0"/>
        <v>2600</v>
      </c>
      <c r="T16" s="82">
        <f t="shared" si="0"/>
        <v>1289</v>
      </c>
      <c r="U16" s="81">
        <f>U19+U22</f>
        <v>108017</v>
      </c>
      <c r="V16" s="81">
        <f t="shared" si="0"/>
        <v>30</v>
      </c>
      <c r="W16" s="63" t="s">
        <v>230</v>
      </c>
      <c r="X16" s="64"/>
      <c r="Y16" s="64"/>
      <c r="Z16" s="64"/>
      <c r="AA16" s="64"/>
    </row>
    <row r="17" spans="1:27" ht="9" customHeight="1">
      <c r="A17" s="66"/>
      <c r="B17" s="67"/>
      <c r="C17" s="58"/>
      <c r="D17" s="58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8"/>
      <c r="Q17" s="58"/>
      <c r="R17" s="58"/>
      <c r="S17" s="58"/>
      <c r="T17" s="59"/>
      <c r="U17" s="58"/>
      <c r="V17" s="58"/>
      <c r="W17" s="68"/>
      <c r="X17" s="32"/>
      <c r="Y17" s="32"/>
      <c r="Z17" s="32"/>
      <c r="AA17" s="32"/>
    </row>
    <row r="18" spans="1:27" ht="9" customHeight="1">
      <c r="A18" s="66"/>
      <c r="B18" s="67"/>
      <c r="C18" s="58"/>
      <c r="D18" s="58"/>
      <c r="E18" s="58"/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8"/>
      <c r="Q18" s="58"/>
      <c r="R18" s="58"/>
      <c r="S18" s="58"/>
      <c r="T18" s="59"/>
      <c r="U18" s="58"/>
      <c r="V18" s="58"/>
      <c r="W18" s="68"/>
      <c r="X18" s="32"/>
      <c r="Y18" s="32"/>
      <c r="Z18" s="32"/>
      <c r="AA18" s="32"/>
    </row>
    <row r="19" spans="1:27" s="55" customFormat="1" ht="10.5" customHeight="1">
      <c r="A19" s="327" t="s">
        <v>52</v>
      </c>
      <c r="B19" s="328"/>
      <c r="C19" s="81">
        <f>SUM(C25:C29,C31:C35)</f>
        <v>145</v>
      </c>
      <c r="D19" s="81">
        <f>SUM(D25:D29,D31:D35)</f>
        <v>24980</v>
      </c>
      <c r="E19" s="81">
        <f>SUM(E25:E29,E31:E35)</f>
        <v>1234</v>
      </c>
      <c r="F19" s="81">
        <f>SUM(F25:F29,F31:F35)</f>
        <v>3087</v>
      </c>
      <c r="G19" s="81">
        <f>SUM(G25:G29,G31:G35)</f>
        <v>778</v>
      </c>
      <c r="H19" s="82">
        <f>SUM(H25:H35)</f>
        <v>574</v>
      </c>
      <c r="I19" s="82">
        <f aca="true" t="shared" si="2" ref="I19:P19">SUM(I25:I29,I31:I35)</f>
        <v>4319</v>
      </c>
      <c r="J19" s="82">
        <f t="shared" si="2"/>
        <v>1319</v>
      </c>
      <c r="K19" s="82">
        <f t="shared" si="2"/>
        <v>2837</v>
      </c>
      <c r="L19" s="82">
        <f t="shared" si="2"/>
        <v>546</v>
      </c>
      <c r="M19" s="82">
        <f t="shared" si="2"/>
        <v>12574</v>
      </c>
      <c r="N19" s="82">
        <f t="shared" si="2"/>
        <v>5382</v>
      </c>
      <c r="O19" s="82">
        <f t="shared" si="2"/>
        <v>327</v>
      </c>
      <c r="P19" s="81">
        <f t="shared" si="2"/>
        <v>214</v>
      </c>
      <c r="Q19" s="81">
        <f>SUM(Q25:Q35)</f>
        <v>1588</v>
      </c>
      <c r="R19" s="81">
        <f>SUM(R25:R35)</f>
        <v>2636</v>
      </c>
      <c r="S19" s="81">
        <f>SUM(S25:S35)</f>
        <v>2048</v>
      </c>
      <c r="T19" s="82">
        <f>SUM(T25:T35)</f>
        <v>690</v>
      </c>
      <c r="U19" s="81">
        <f>SUM(U25:U29,U31:U35)</f>
        <v>34810</v>
      </c>
      <c r="V19" s="81">
        <f>SUM(V25:V29,V31:V35)</f>
        <v>12</v>
      </c>
      <c r="W19" s="69" t="s">
        <v>53</v>
      </c>
      <c r="X19" s="56"/>
      <c r="Y19" s="56"/>
      <c r="Z19" s="56"/>
      <c r="AA19" s="56"/>
    </row>
    <row r="20" spans="1:27" ht="9" customHeight="1">
      <c r="A20" s="70"/>
      <c r="B20" s="71"/>
      <c r="C20" s="61"/>
      <c r="D20" s="61"/>
      <c r="E20" s="61"/>
      <c r="F20" s="61"/>
      <c r="G20" s="61"/>
      <c r="H20" s="62"/>
      <c r="I20" s="62"/>
      <c r="J20" s="62"/>
      <c r="K20" s="62"/>
      <c r="L20" s="62"/>
      <c r="M20" s="62"/>
      <c r="N20" s="62"/>
      <c r="O20" s="62"/>
      <c r="P20" s="61"/>
      <c r="Q20" s="61"/>
      <c r="R20" s="61"/>
      <c r="S20" s="61"/>
      <c r="T20" s="62"/>
      <c r="U20" s="61"/>
      <c r="V20" s="61"/>
      <c r="W20" s="69"/>
      <c r="X20" s="32"/>
      <c r="Y20" s="32"/>
      <c r="Z20" s="32"/>
      <c r="AA20" s="32"/>
    </row>
    <row r="21" spans="1:27" ht="9" customHeight="1">
      <c r="A21" s="70"/>
      <c r="B21" s="71"/>
      <c r="C21" s="61"/>
      <c r="D21" s="61"/>
      <c r="E21" s="61"/>
      <c r="F21" s="61"/>
      <c r="G21" s="61"/>
      <c r="H21" s="62"/>
      <c r="I21" s="62"/>
      <c r="J21" s="62"/>
      <c r="K21" s="62"/>
      <c r="L21" s="62"/>
      <c r="M21" s="62"/>
      <c r="N21" s="62"/>
      <c r="O21" s="62"/>
      <c r="P21" s="61"/>
      <c r="Q21" s="61"/>
      <c r="R21" s="61"/>
      <c r="S21" s="61"/>
      <c r="T21" s="62"/>
      <c r="U21" s="61"/>
      <c r="V21" s="61"/>
      <c r="W21" s="69"/>
      <c r="X21" s="32"/>
      <c r="Y21" s="32"/>
      <c r="Z21" s="32"/>
      <c r="AA21" s="32"/>
    </row>
    <row r="22" spans="1:27" s="55" customFormat="1" ht="10.5" customHeight="1">
      <c r="A22" s="327" t="s">
        <v>54</v>
      </c>
      <c r="B22" s="328"/>
      <c r="C22" s="81">
        <f>SUM(C38:C40,C43:C47,C50:C53,C56:C58,C61,C64:C66,C69:C73,C87:C88,C91,C94,C97:C99,C102:C104,C107:C110,C113:C116,C118:C122,C125:C130,C133:C136,C139:C144,C147:C151)</f>
        <v>46</v>
      </c>
      <c r="D22" s="81">
        <f>SUM(D38:D40,D43:D47,D50:D53,D56:D58,D61,D64:D66,D69:D73,D87:D88,D91,D94,D97:D99,D102:D104,D107:D110,D113:D116,D118:D122,D125:D130,D133:D136,D139:D144,D147:D151)</f>
        <v>6493</v>
      </c>
      <c r="E22" s="81">
        <f>SUM(E38:E40,E43:E47,E50:E53,E56:E58,E61,E64:E66,E69:E73,E87:E88,E91,E94,E97:E99,E102:E104,E107:E110,E113:E116,E118:E122,E125:E130,E133:E136,E139:E144,E147:E151)</f>
        <v>357</v>
      </c>
      <c r="F22" s="81">
        <f>SUM(F38:F40,F43:F47,F50:F53,F56:F58,F61,F64:F66,F69:F73,F87:F88,F91,F94,F97:F99,F102:F104,F107:F110,F113:F116,F118:F122,F125:F130,F133:F136,F139:F144,F147:F151)</f>
        <v>891</v>
      </c>
      <c r="G22" s="81">
        <f>SUM(G38:G40,G43:G47,G50:G53,G56:G58,G61,G64:G66,G69:G73,G87:G88,G91,G94,G97:G99,G102:G104,G107:G110,G113:G116,G118:G122,G125:G130,G133:G136,G139:G144,G147:G151)</f>
        <v>184</v>
      </c>
      <c r="H22" s="82">
        <f>SUM(H38:H73,H87:H151)</f>
        <v>150</v>
      </c>
      <c r="I22" s="82">
        <f aca="true" t="shared" si="3" ref="I22:P22">SUM(I38:I40,I43:I47,I50:I53,I56:I58,I61,I64:I66,I69:I73,I87:I88,I91,I94,I97:I99,I102:I104,I107:I110,I113:I116,I118:I122,I125:I130,I133:I136,I139:I144,I147:I151)</f>
        <v>636</v>
      </c>
      <c r="J22" s="82">
        <f t="shared" si="3"/>
        <v>241</v>
      </c>
      <c r="K22" s="82">
        <f t="shared" si="3"/>
        <v>481</v>
      </c>
      <c r="L22" s="82">
        <f t="shared" si="3"/>
        <v>257</v>
      </c>
      <c r="M22" s="82">
        <f t="shared" si="3"/>
        <v>2137</v>
      </c>
      <c r="N22" s="82">
        <f t="shared" si="3"/>
        <v>1639</v>
      </c>
      <c r="O22" s="82">
        <f t="shared" si="3"/>
        <v>173</v>
      </c>
      <c r="P22" s="81">
        <f t="shared" si="3"/>
        <v>164</v>
      </c>
      <c r="Q22" s="81">
        <f>SUM(Q38:Q73,Q87:Q151)</f>
        <v>631</v>
      </c>
      <c r="R22" s="81">
        <f>SUM(R38:R73,R87:R151)</f>
        <v>803</v>
      </c>
      <c r="S22" s="81">
        <f>SUM(S38:S73,S87:S151)</f>
        <v>552</v>
      </c>
      <c r="T22" s="82">
        <f>SUM(T38:T73,T87:T151)</f>
        <v>599</v>
      </c>
      <c r="U22" s="81">
        <f>SUM(U38:U40,U43:U47,U50:U53,U56:U58,U61,U64:U66,U69:U73,U87:U88,U91,U94,U97:U99,U102:U104,U107:U110,U113:U116,U118:U122,U125:U130,U133:U136,U139:U144,U147:U151)</f>
        <v>73207</v>
      </c>
      <c r="V22" s="81">
        <f>SUM(V38:V40,V43:V47,V50:V53,V56:V58,V61,V64:V66,V69:V73,V87:V88,V91,V94,V97:V99,V102:V104,V107:V110,V113:V116,V118:V122,V125:V130,V133:V136,V139:V144,V147:V151)</f>
        <v>18</v>
      </c>
      <c r="W22" s="69" t="s">
        <v>55</v>
      </c>
      <c r="X22" s="56"/>
      <c r="Y22" s="56"/>
      <c r="Z22" s="56"/>
      <c r="AA22" s="56"/>
    </row>
    <row r="23" spans="1:26" ht="9" customHeight="1">
      <c r="A23" s="72"/>
      <c r="B23" s="67"/>
      <c r="C23" s="58"/>
      <c r="D23" s="58"/>
      <c r="E23" s="58"/>
      <c r="F23" s="58"/>
      <c r="G23" s="58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58"/>
      <c r="V23" s="58"/>
      <c r="W23" s="68"/>
      <c r="X23" s="32"/>
      <c r="Y23" s="54"/>
      <c r="Z23" s="54"/>
    </row>
    <row r="24" spans="1:26" ht="9" customHeight="1">
      <c r="A24" s="72"/>
      <c r="B24" s="67"/>
      <c r="C24" s="58"/>
      <c r="D24" s="58"/>
      <c r="E24" s="58"/>
      <c r="F24" s="58"/>
      <c r="G24" s="58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8"/>
      <c r="V24" s="58"/>
      <c r="W24" s="68"/>
      <c r="X24" s="32"/>
      <c r="Y24" s="32"/>
      <c r="Z24" s="32"/>
    </row>
    <row r="25" spans="1:26" ht="10.5" customHeight="1">
      <c r="A25" s="72">
        <v>1</v>
      </c>
      <c r="B25" s="73" t="s">
        <v>56</v>
      </c>
      <c r="C25" s="58">
        <v>60</v>
      </c>
      <c r="D25" s="58">
        <v>11631</v>
      </c>
      <c r="E25" s="58">
        <v>606</v>
      </c>
      <c r="F25" s="58">
        <v>1310</v>
      </c>
      <c r="G25" s="58">
        <v>383</v>
      </c>
      <c r="H25" s="59">
        <v>266</v>
      </c>
      <c r="I25" s="58">
        <v>2282</v>
      </c>
      <c r="J25" s="58">
        <v>774</v>
      </c>
      <c r="K25" s="58">
        <v>1663</v>
      </c>
      <c r="L25" s="58">
        <v>264</v>
      </c>
      <c r="M25" s="58">
        <v>6122</v>
      </c>
      <c r="N25" s="58">
        <v>2076</v>
      </c>
      <c r="O25" s="58">
        <v>151</v>
      </c>
      <c r="P25" s="58">
        <v>112</v>
      </c>
      <c r="Q25" s="58">
        <v>661</v>
      </c>
      <c r="R25" s="58">
        <v>1172</v>
      </c>
      <c r="S25" s="58">
        <v>931</v>
      </c>
      <c r="T25" s="59">
        <v>261</v>
      </c>
      <c r="U25" s="58">
        <v>8051</v>
      </c>
      <c r="V25" s="58">
        <v>2</v>
      </c>
      <c r="W25" s="68">
        <v>1</v>
      </c>
      <c r="X25" s="32"/>
      <c r="Y25" s="32"/>
      <c r="Z25" s="32"/>
    </row>
    <row r="26" spans="1:26" ht="10.5" customHeight="1">
      <c r="A26" s="72">
        <v>2</v>
      </c>
      <c r="B26" s="73" t="s">
        <v>57</v>
      </c>
      <c r="C26" s="58">
        <v>40</v>
      </c>
      <c r="D26" s="58">
        <v>7608</v>
      </c>
      <c r="E26" s="58">
        <v>314</v>
      </c>
      <c r="F26" s="58">
        <v>751</v>
      </c>
      <c r="G26" s="58">
        <v>208</v>
      </c>
      <c r="H26" s="59">
        <v>140</v>
      </c>
      <c r="I26" s="58">
        <v>1347</v>
      </c>
      <c r="J26" s="58">
        <v>307</v>
      </c>
      <c r="K26" s="58">
        <v>665</v>
      </c>
      <c r="L26" s="58">
        <v>112</v>
      </c>
      <c r="M26" s="58">
        <v>3963</v>
      </c>
      <c r="N26" s="58">
        <v>1617</v>
      </c>
      <c r="O26" s="58">
        <v>115</v>
      </c>
      <c r="P26" s="58">
        <v>53</v>
      </c>
      <c r="Q26" s="58">
        <v>443</v>
      </c>
      <c r="R26" s="58">
        <v>716</v>
      </c>
      <c r="S26" s="58">
        <v>541</v>
      </c>
      <c r="T26" s="59">
        <v>193</v>
      </c>
      <c r="U26" s="58">
        <v>618</v>
      </c>
      <c r="V26" s="58">
        <v>3</v>
      </c>
      <c r="W26" s="68">
        <v>2</v>
      </c>
      <c r="X26" s="32"/>
      <c r="Y26" s="32"/>
      <c r="Z26" s="32"/>
    </row>
    <row r="27" spans="1:26" ht="10.5" customHeight="1">
      <c r="A27" s="72">
        <v>3</v>
      </c>
      <c r="B27" s="73" t="s">
        <v>58</v>
      </c>
      <c r="C27" s="58">
        <v>11</v>
      </c>
      <c r="D27" s="58">
        <v>1749</v>
      </c>
      <c r="E27" s="58">
        <v>85</v>
      </c>
      <c r="F27" s="58">
        <v>492</v>
      </c>
      <c r="G27" s="58">
        <v>47</v>
      </c>
      <c r="H27" s="59">
        <v>53</v>
      </c>
      <c r="I27" s="58">
        <v>205</v>
      </c>
      <c r="J27" s="58">
        <v>57</v>
      </c>
      <c r="K27" s="58">
        <v>166</v>
      </c>
      <c r="L27" s="58">
        <v>33</v>
      </c>
      <c r="M27" s="58">
        <v>998</v>
      </c>
      <c r="N27" s="58">
        <v>392</v>
      </c>
      <c r="O27" s="58">
        <v>21</v>
      </c>
      <c r="P27" s="58">
        <v>9</v>
      </c>
      <c r="Q27" s="58">
        <v>118</v>
      </c>
      <c r="R27" s="58">
        <v>202</v>
      </c>
      <c r="S27" s="58">
        <v>203</v>
      </c>
      <c r="T27" s="59">
        <v>58</v>
      </c>
      <c r="U27" s="58">
        <v>6349</v>
      </c>
      <c r="V27" s="58">
        <v>1</v>
      </c>
      <c r="W27" s="68">
        <v>3</v>
      </c>
      <c r="X27" s="32"/>
      <c r="Y27" s="32"/>
      <c r="Z27" s="32"/>
    </row>
    <row r="28" spans="1:26" ht="10.5" customHeight="1">
      <c r="A28" s="72">
        <v>4</v>
      </c>
      <c r="B28" s="73" t="s">
        <v>59</v>
      </c>
      <c r="C28" s="58">
        <v>10</v>
      </c>
      <c r="D28" s="58">
        <v>1119</v>
      </c>
      <c r="E28" s="58">
        <v>57</v>
      </c>
      <c r="F28" s="58">
        <v>61</v>
      </c>
      <c r="G28" s="58">
        <v>35</v>
      </c>
      <c r="H28" s="59">
        <v>38</v>
      </c>
      <c r="I28" s="58">
        <v>124</v>
      </c>
      <c r="J28" s="58">
        <v>43</v>
      </c>
      <c r="K28" s="58">
        <v>96</v>
      </c>
      <c r="L28" s="58">
        <v>19</v>
      </c>
      <c r="M28" s="58">
        <v>362</v>
      </c>
      <c r="N28" s="58">
        <v>312</v>
      </c>
      <c r="O28" s="58">
        <v>8</v>
      </c>
      <c r="P28" s="58">
        <v>9</v>
      </c>
      <c r="Q28" s="58">
        <v>80</v>
      </c>
      <c r="R28" s="58">
        <v>126</v>
      </c>
      <c r="S28" s="58">
        <v>72</v>
      </c>
      <c r="T28" s="59">
        <v>42</v>
      </c>
      <c r="U28" s="58">
        <v>475</v>
      </c>
      <c r="V28" s="58">
        <v>1</v>
      </c>
      <c r="W28" s="68">
        <v>4</v>
      </c>
      <c r="X28" s="32"/>
      <c r="Y28" s="32"/>
      <c r="Z28" s="32"/>
    </row>
    <row r="29" spans="1:26" ht="10.5" customHeight="1">
      <c r="A29" s="72">
        <v>5</v>
      </c>
      <c r="B29" s="73" t="s">
        <v>60</v>
      </c>
      <c r="C29" s="58">
        <v>6</v>
      </c>
      <c r="D29" s="58">
        <v>1092</v>
      </c>
      <c r="E29" s="58">
        <v>47</v>
      </c>
      <c r="F29" s="58">
        <v>98</v>
      </c>
      <c r="G29" s="58">
        <v>23</v>
      </c>
      <c r="H29" s="59">
        <v>16</v>
      </c>
      <c r="I29" s="58">
        <v>98</v>
      </c>
      <c r="J29" s="58">
        <v>32</v>
      </c>
      <c r="K29" s="58">
        <v>58</v>
      </c>
      <c r="L29" s="58">
        <v>26</v>
      </c>
      <c r="M29" s="58">
        <v>356</v>
      </c>
      <c r="N29" s="58">
        <v>287</v>
      </c>
      <c r="O29" s="58">
        <v>6</v>
      </c>
      <c r="P29" s="58">
        <v>6</v>
      </c>
      <c r="Q29" s="58">
        <v>67</v>
      </c>
      <c r="R29" s="58">
        <v>104</v>
      </c>
      <c r="S29" s="58">
        <v>57</v>
      </c>
      <c r="T29" s="59">
        <v>52</v>
      </c>
      <c r="U29" s="58">
        <v>2730</v>
      </c>
      <c r="V29" s="58">
        <v>1</v>
      </c>
      <c r="W29" s="68">
        <v>5</v>
      </c>
      <c r="X29" s="32"/>
      <c r="Y29" s="32"/>
      <c r="Z29" s="32"/>
    </row>
    <row r="30" spans="1:26" ht="10.5" customHeight="1">
      <c r="A30" s="72"/>
      <c r="B30" s="73"/>
      <c r="C30" s="58"/>
      <c r="D30" s="58"/>
      <c r="E30" s="58"/>
      <c r="F30" s="58"/>
      <c r="G30" s="58"/>
      <c r="I30" s="58"/>
      <c r="J30" s="58"/>
      <c r="K30" s="58"/>
      <c r="L30" s="58"/>
      <c r="M30" s="58"/>
      <c r="N30" s="58"/>
      <c r="O30" s="58"/>
      <c r="P30" s="58"/>
      <c r="U30" s="58"/>
      <c r="V30" s="58"/>
      <c r="W30" s="68"/>
      <c r="X30" s="32"/>
      <c r="Y30" s="32"/>
      <c r="Z30" s="32"/>
    </row>
    <row r="31" spans="1:26" ht="10.5" customHeight="1">
      <c r="A31" s="72">
        <v>6</v>
      </c>
      <c r="B31" s="73" t="s">
        <v>61</v>
      </c>
      <c r="C31" s="58">
        <v>4</v>
      </c>
      <c r="D31" s="58">
        <v>342</v>
      </c>
      <c r="E31" s="58">
        <v>21</v>
      </c>
      <c r="F31" s="58">
        <v>95</v>
      </c>
      <c r="G31" s="58">
        <v>17</v>
      </c>
      <c r="H31" s="59">
        <v>13</v>
      </c>
      <c r="I31" s="58">
        <v>43</v>
      </c>
      <c r="J31" s="58">
        <v>22</v>
      </c>
      <c r="K31" s="58">
        <v>31</v>
      </c>
      <c r="L31" s="58">
        <v>8</v>
      </c>
      <c r="M31" s="58">
        <v>128</v>
      </c>
      <c r="N31" s="58">
        <v>145</v>
      </c>
      <c r="O31" s="58">
        <v>4</v>
      </c>
      <c r="P31" s="58">
        <v>4</v>
      </c>
      <c r="Q31" s="58">
        <v>39</v>
      </c>
      <c r="R31" s="58">
        <v>70</v>
      </c>
      <c r="S31" s="58">
        <v>35</v>
      </c>
      <c r="T31" s="59">
        <v>16</v>
      </c>
      <c r="U31" s="58">
        <v>3640</v>
      </c>
      <c r="V31" s="58">
        <v>0</v>
      </c>
      <c r="W31" s="68">
        <v>6</v>
      </c>
      <c r="X31" s="32"/>
      <c r="Y31" s="32"/>
      <c r="Z31" s="32"/>
    </row>
    <row r="32" spans="1:26" ht="10.5" customHeight="1">
      <c r="A32" s="72">
        <v>7</v>
      </c>
      <c r="B32" s="73" t="s">
        <v>62</v>
      </c>
      <c r="C32" s="58">
        <v>4</v>
      </c>
      <c r="D32" s="58">
        <v>272</v>
      </c>
      <c r="E32" s="58">
        <v>38</v>
      </c>
      <c r="F32" s="58">
        <v>201</v>
      </c>
      <c r="G32" s="58">
        <v>28</v>
      </c>
      <c r="H32" s="59">
        <v>20</v>
      </c>
      <c r="I32" s="58">
        <v>66</v>
      </c>
      <c r="J32" s="58">
        <v>32</v>
      </c>
      <c r="K32" s="58">
        <v>59</v>
      </c>
      <c r="L32" s="58">
        <v>21</v>
      </c>
      <c r="M32" s="58">
        <v>202</v>
      </c>
      <c r="N32" s="58">
        <v>174</v>
      </c>
      <c r="O32" s="58">
        <v>12</v>
      </c>
      <c r="P32" s="58">
        <v>9</v>
      </c>
      <c r="Q32" s="58">
        <v>56</v>
      </c>
      <c r="R32" s="58">
        <v>93</v>
      </c>
      <c r="S32" s="58">
        <v>90</v>
      </c>
      <c r="T32" s="59">
        <v>13</v>
      </c>
      <c r="U32" s="58">
        <v>3050</v>
      </c>
      <c r="V32" s="58">
        <v>1</v>
      </c>
      <c r="W32" s="68">
        <v>7</v>
      </c>
      <c r="X32" s="32"/>
      <c r="Y32" s="32"/>
      <c r="Z32" s="32"/>
    </row>
    <row r="33" spans="1:26" ht="10.5" customHeight="1">
      <c r="A33" s="72">
        <v>8</v>
      </c>
      <c r="B33" s="73" t="s">
        <v>63</v>
      </c>
      <c r="C33" s="58">
        <v>3</v>
      </c>
      <c r="D33" s="58">
        <v>607</v>
      </c>
      <c r="E33" s="58">
        <v>23</v>
      </c>
      <c r="F33" s="58">
        <v>42</v>
      </c>
      <c r="G33" s="58">
        <v>10</v>
      </c>
      <c r="H33" s="59">
        <v>10</v>
      </c>
      <c r="I33" s="58">
        <v>60</v>
      </c>
      <c r="J33" s="58">
        <v>16</v>
      </c>
      <c r="K33" s="58">
        <v>37</v>
      </c>
      <c r="L33" s="58">
        <v>25</v>
      </c>
      <c r="M33" s="58">
        <v>182</v>
      </c>
      <c r="N33" s="58">
        <v>168</v>
      </c>
      <c r="O33" s="58">
        <v>8</v>
      </c>
      <c r="P33" s="58">
        <v>3</v>
      </c>
      <c r="Q33" s="58">
        <v>36</v>
      </c>
      <c r="R33" s="58">
        <v>44</v>
      </c>
      <c r="S33" s="58">
        <v>41</v>
      </c>
      <c r="T33" s="59">
        <v>16</v>
      </c>
      <c r="U33" s="58">
        <v>5114</v>
      </c>
      <c r="V33" s="58">
        <v>1</v>
      </c>
      <c r="W33" s="68">
        <v>8</v>
      </c>
      <c r="X33" s="32"/>
      <c r="Y33" s="32"/>
      <c r="Z33" s="32"/>
    </row>
    <row r="34" spans="1:26" ht="10.5" customHeight="1">
      <c r="A34" s="72">
        <v>9</v>
      </c>
      <c r="B34" s="73" t="s">
        <v>64</v>
      </c>
      <c r="C34" s="58">
        <v>4</v>
      </c>
      <c r="D34" s="58">
        <v>346</v>
      </c>
      <c r="E34" s="58">
        <v>19</v>
      </c>
      <c r="F34" s="58">
        <v>7</v>
      </c>
      <c r="G34" s="58">
        <v>13</v>
      </c>
      <c r="H34" s="59">
        <v>9</v>
      </c>
      <c r="I34" s="58">
        <v>39</v>
      </c>
      <c r="J34" s="58">
        <v>20</v>
      </c>
      <c r="K34" s="58">
        <v>33</v>
      </c>
      <c r="L34" s="58">
        <v>16</v>
      </c>
      <c r="M34" s="58">
        <v>171</v>
      </c>
      <c r="N34" s="58">
        <v>100</v>
      </c>
      <c r="O34" s="58">
        <v>2</v>
      </c>
      <c r="P34" s="58">
        <v>6</v>
      </c>
      <c r="Q34" s="58">
        <v>46</v>
      </c>
      <c r="R34" s="58">
        <v>58</v>
      </c>
      <c r="S34" s="58">
        <v>38</v>
      </c>
      <c r="T34" s="59">
        <v>27</v>
      </c>
      <c r="U34" s="58">
        <v>4164</v>
      </c>
      <c r="V34" s="58">
        <v>1</v>
      </c>
      <c r="W34" s="68">
        <v>9</v>
      </c>
      <c r="X34" s="32"/>
      <c r="Y34" s="32"/>
      <c r="Z34" s="32"/>
    </row>
    <row r="35" spans="1:26" ht="10.5" customHeight="1">
      <c r="A35" s="72">
        <v>10</v>
      </c>
      <c r="B35" s="73" t="s">
        <v>65</v>
      </c>
      <c r="C35" s="58">
        <v>3</v>
      </c>
      <c r="D35" s="58">
        <v>214</v>
      </c>
      <c r="E35" s="58">
        <v>24</v>
      </c>
      <c r="F35" s="58">
        <v>30</v>
      </c>
      <c r="G35" s="58">
        <v>14</v>
      </c>
      <c r="H35" s="59">
        <v>9</v>
      </c>
      <c r="I35" s="58">
        <v>55</v>
      </c>
      <c r="J35" s="58">
        <v>16</v>
      </c>
      <c r="K35" s="58">
        <v>29</v>
      </c>
      <c r="L35" s="58">
        <v>22</v>
      </c>
      <c r="M35" s="58">
        <v>90</v>
      </c>
      <c r="N35" s="58">
        <v>111</v>
      </c>
      <c r="O35" s="58">
        <v>0</v>
      </c>
      <c r="P35" s="58">
        <v>3</v>
      </c>
      <c r="Q35" s="58">
        <v>42</v>
      </c>
      <c r="R35" s="58">
        <v>51</v>
      </c>
      <c r="S35" s="58">
        <v>40</v>
      </c>
      <c r="T35" s="59">
        <v>12</v>
      </c>
      <c r="U35" s="58">
        <v>619</v>
      </c>
      <c r="V35" s="58">
        <v>1</v>
      </c>
      <c r="W35" s="68">
        <v>10</v>
      </c>
      <c r="X35" s="32"/>
      <c r="Y35" s="32"/>
      <c r="Z35" s="32"/>
    </row>
    <row r="36" spans="1:26" ht="10.5" customHeight="1">
      <c r="A36" s="72"/>
      <c r="B36" s="73"/>
      <c r="C36" s="58"/>
      <c r="D36" s="58"/>
      <c r="E36" s="58"/>
      <c r="F36" s="58"/>
      <c r="G36" s="58"/>
      <c r="I36" s="58"/>
      <c r="J36" s="58"/>
      <c r="K36" s="58"/>
      <c r="L36" s="58"/>
      <c r="M36" s="58"/>
      <c r="N36" s="58"/>
      <c r="O36" s="58"/>
      <c r="P36" s="58"/>
      <c r="U36" s="58"/>
      <c r="V36" s="58"/>
      <c r="W36" s="68"/>
      <c r="X36" s="32"/>
      <c r="Y36" s="32"/>
      <c r="Z36" s="32"/>
    </row>
    <row r="37" spans="1:26" ht="10.5" customHeight="1">
      <c r="A37" s="331" t="s">
        <v>66</v>
      </c>
      <c r="B37" s="332"/>
      <c r="C37" s="58"/>
      <c r="D37" s="58"/>
      <c r="E37" s="58"/>
      <c r="F37" s="58"/>
      <c r="G37" s="58"/>
      <c r="I37" s="58"/>
      <c r="J37" s="58"/>
      <c r="K37" s="58"/>
      <c r="L37" s="58"/>
      <c r="M37" s="58"/>
      <c r="N37" s="58"/>
      <c r="O37" s="58"/>
      <c r="P37" s="58"/>
      <c r="U37" s="58"/>
      <c r="V37" s="58"/>
      <c r="W37" s="68"/>
      <c r="X37" s="32"/>
      <c r="Y37" s="32"/>
      <c r="Z37" s="32"/>
    </row>
    <row r="38" spans="1:26" ht="10.5" customHeight="1">
      <c r="A38" s="72">
        <v>11</v>
      </c>
      <c r="B38" s="73" t="s">
        <v>67</v>
      </c>
      <c r="C38" s="58">
        <v>1</v>
      </c>
      <c r="D38" s="58">
        <v>60</v>
      </c>
      <c r="E38" s="58">
        <v>8</v>
      </c>
      <c r="F38" s="58">
        <v>0</v>
      </c>
      <c r="G38" s="58">
        <v>4</v>
      </c>
      <c r="H38" s="59">
        <v>8</v>
      </c>
      <c r="I38" s="58">
        <v>11</v>
      </c>
      <c r="J38" s="58">
        <v>7</v>
      </c>
      <c r="K38" s="58">
        <v>23</v>
      </c>
      <c r="L38" s="58">
        <v>3</v>
      </c>
      <c r="M38" s="58">
        <v>33</v>
      </c>
      <c r="N38" s="58">
        <v>24</v>
      </c>
      <c r="O38" s="58">
        <v>0</v>
      </c>
      <c r="P38" s="58">
        <v>2</v>
      </c>
      <c r="Q38" s="58">
        <v>8</v>
      </c>
      <c r="R38" s="58">
        <v>13</v>
      </c>
      <c r="S38" s="58">
        <v>8</v>
      </c>
      <c r="T38" s="59">
        <v>0</v>
      </c>
      <c r="U38" s="58">
        <v>1413</v>
      </c>
      <c r="V38" s="58">
        <v>0</v>
      </c>
      <c r="W38" s="68">
        <v>11</v>
      </c>
      <c r="X38" s="32"/>
      <c r="Y38" s="32"/>
      <c r="Z38" s="32"/>
    </row>
    <row r="39" spans="1:26" ht="10.5" customHeight="1">
      <c r="A39" s="72">
        <v>12</v>
      </c>
      <c r="B39" s="73" t="s">
        <v>68</v>
      </c>
      <c r="C39" s="58">
        <v>1</v>
      </c>
      <c r="D39" s="58">
        <v>60</v>
      </c>
      <c r="E39" s="58">
        <v>7</v>
      </c>
      <c r="F39" s="58">
        <v>0</v>
      </c>
      <c r="G39" s="58">
        <v>2</v>
      </c>
      <c r="H39" s="59">
        <v>2</v>
      </c>
      <c r="I39" s="58">
        <v>9</v>
      </c>
      <c r="J39" s="58">
        <v>2</v>
      </c>
      <c r="K39" s="58">
        <v>7</v>
      </c>
      <c r="L39" s="58">
        <v>4</v>
      </c>
      <c r="M39" s="58">
        <v>32</v>
      </c>
      <c r="N39" s="58">
        <v>24</v>
      </c>
      <c r="O39" s="58">
        <v>1</v>
      </c>
      <c r="P39" s="58">
        <v>8</v>
      </c>
      <c r="Q39" s="58">
        <v>10</v>
      </c>
      <c r="R39" s="58">
        <v>11</v>
      </c>
      <c r="S39" s="58">
        <v>7</v>
      </c>
      <c r="T39" s="59">
        <v>12</v>
      </c>
      <c r="U39" s="58">
        <v>1306</v>
      </c>
      <c r="V39" s="58">
        <v>0</v>
      </c>
      <c r="W39" s="68">
        <v>12</v>
      </c>
      <c r="X39" s="32"/>
      <c r="Y39" s="32"/>
      <c r="Z39" s="32"/>
    </row>
    <row r="40" spans="1:26" ht="10.5" customHeight="1">
      <c r="A40" s="72">
        <v>13</v>
      </c>
      <c r="B40" s="73" t="s">
        <v>69</v>
      </c>
      <c r="C40" s="58">
        <v>0</v>
      </c>
      <c r="D40" s="58">
        <v>0</v>
      </c>
      <c r="E40" s="58">
        <v>8</v>
      </c>
      <c r="F40" s="58">
        <v>0</v>
      </c>
      <c r="G40" s="58">
        <v>3</v>
      </c>
      <c r="H40" s="59">
        <v>1</v>
      </c>
      <c r="I40" s="58">
        <v>3</v>
      </c>
      <c r="J40" s="58">
        <v>3</v>
      </c>
      <c r="K40" s="58">
        <v>1</v>
      </c>
      <c r="L40" s="58">
        <v>4</v>
      </c>
      <c r="M40" s="58">
        <v>11</v>
      </c>
      <c r="N40" s="58">
        <v>9</v>
      </c>
      <c r="O40" s="58">
        <v>0</v>
      </c>
      <c r="P40" s="58">
        <v>4</v>
      </c>
      <c r="Q40" s="58">
        <v>17</v>
      </c>
      <c r="R40" s="58">
        <v>12</v>
      </c>
      <c r="S40" s="58">
        <v>3</v>
      </c>
      <c r="T40" s="59">
        <v>6</v>
      </c>
      <c r="U40" s="58">
        <v>409</v>
      </c>
      <c r="V40" s="58">
        <v>1</v>
      </c>
      <c r="W40" s="68">
        <v>13</v>
      </c>
      <c r="X40" s="32"/>
      <c r="Y40" s="32"/>
      <c r="Z40" s="32"/>
    </row>
    <row r="41" spans="1:26" ht="10.5" customHeight="1">
      <c r="A41" s="72"/>
      <c r="B41" s="73"/>
      <c r="C41" s="58"/>
      <c r="D41" s="58"/>
      <c r="E41" s="58"/>
      <c r="F41" s="58"/>
      <c r="G41" s="58"/>
      <c r="I41" s="58"/>
      <c r="J41" s="58"/>
      <c r="K41" s="58"/>
      <c r="L41" s="58"/>
      <c r="M41" s="58"/>
      <c r="N41" s="58"/>
      <c r="O41" s="58"/>
      <c r="P41" s="58"/>
      <c r="U41" s="58"/>
      <c r="V41" s="58"/>
      <c r="W41" s="68"/>
      <c r="X41" s="32"/>
      <c r="Y41" s="32"/>
      <c r="Z41" s="32"/>
    </row>
    <row r="42" spans="1:26" ht="10.5" customHeight="1">
      <c r="A42" s="331" t="s">
        <v>70</v>
      </c>
      <c r="B42" s="332"/>
      <c r="C42" s="58"/>
      <c r="D42" s="58"/>
      <c r="E42" s="58"/>
      <c r="F42" s="58"/>
      <c r="G42" s="58"/>
      <c r="I42" s="58"/>
      <c r="J42" s="58"/>
      <c r="K42" s="58"/>
      <c r="L42" s="58"/>
      <c r="M42" s="58"/>
      <c r="N42" s="58"/>
      <c r="O42" s="58"/>
      <c r="P42" s="58"/>
      <c r="U42" s="58"/>
      <c r="V42" s="58"/>
      <c r="W42" s="68"/>
      <c r="X42" s="32"/>
      <c r="Y42" s="32"/>
      <c r="Z42" s="32"/>
    </row>
    <row r="43" spans="1:26" ht="10.5" customHeight="1">
      <c r="A43" s="72">
        <v>14</v>
      </c>
      <c r="B43" s="73" t="s">
        <v>71</v>
      </c>
      <c r="C43" s="58">
        <v>1</v>
      </c>
      <c r="D43" s="58">
        <v>128</v>
      </c>
      <c r="E43" s="58">
        <v>15</v>
      </c>
      <c r="F43" s="58">
        <v>83</v>
      </c>
      <c r="G43" s="58">
        <v>5</v>
      </c>
      <c r="H43" s="59">
        <v>10</v>
      </c>
      <c r="I43" s="58">
        <v>28</v>
      </c>
      <c r="J43" s="58">
        <v>8</v>
      </c>
      <c r="K43" s="58">
        <v>29</v>
      </c>
      <c r="L43" s="58">
        <v>1</v>
      </c>
      <c r="M43" s="58">
        <v>0</v>
      </c>
      <c r="N43" s="58">
        <v>79</v>
      </c>
      <c r="O43" s="58">
        <v>72</v>
      </c>
      <c r="P43" s="58">
        <v>2</v>
      </c>
      <c r="Q43" s="58">
        <v>17</v>
      </c>
      <c r="R43" s="58">
        <v>17</v>
      </c>
      <c r="S43" s="58">
        <v>23</v>
      </c>
      <c r="T43" s="59">
        <v>5</v>
      </c>
      <c r="U43" s="58">
        <v>425</v>
      </c>
      <c r="V43" s="58">
        <v>0</v>
      </c>
      <c r="W43" s="68">
        <v>14</v>
      </c>
      <c r="X43" s="32"/>
      <c r="Y43" s="32"/>
      <c r="Z43" s="32"/>
    </row>
    <row r="44" spans="1:26" ht="10.5" customHeight="1">
      <c r="A44" s="72">
        <v>15</v>
      </c>
      <c r="B44" s="73" t="s">
        <v>72</v>
      </c>
      <c r="C44" s="58">
        <v>2</v>
      </c>
      <c r="D44" s="58">
        <v>296</v>
      </c>
      <c r="E44" s="58">
        <v>19</v>
      </c>
      <c r="F44" s="58">
        <v>18</v>
      </c>
      <c r="G44" s="58">
        <v>12</v>
      </c>
      <c r="H44" s="59">
        <v>9</v>
      </c>
      <c r="I44" s="58">
        <v>35</v>
      </c>
      <c r="J44" s="58">
        <v>17</v>
      </c>
      <c r="K44" s="58">
        <v>33</v>
      </c>
      <c r="L44" s="58">
        <v>9</v>
      </c>
      <c r="M44" s="58">
        <v>2</v>
      </c>
      <c r="N44" s="58">
        <v>117</v>
      </c>
      <c r="O44" s="58">
        <v>49</v>
      </c>
      <c r="P44" s="58">
        <v>2</v>
      </c>
      <c r="Q44" s="58">
        <v>19</v>
      </c>
      <c r="R44" s="58">
        <v>33</v>
      </c>
      <c r="S44" s="58">
        <v>26</v>
      </c>
      <c r="T44" s="59">
        <v>1</v>
      </c>
      <c r="U44" s="58">
        <v>339</v>
      </c>
      <c r="V44" s="58">
        <v>0</v>
      </c>
      <c r="W44" s="68">
        <v>15</v>
      </c>
      <c r="X44" s="32"/>
      <c r="Y44" s="32"/>
      <c r="Z44" s="32"/>
    </row>
    <row r="45" spans="1:26" ht="10.5" customHeight="1">
      <c r="A45" s="72">
        <v>16</v>
      </c>
      <c r="B45" s="73" t="s">
        <v>73</v>
      </c>
      <c r="C45" s="58">
        <v>0</v>
      </c>
      <c r="D45" s="58">
        <v>0</v>
      </c>
      <c r="E45" s="58">
        <v>7</v>
      </c>
      <c r="F45" s="58">
        <v>10</v>
      </c>
      <c r="G45" s="58">
        <v>3</v>
      </c>
      <c r="H45" s="59">
        <v>4</v>
      </c>
      <c r="I45" s="58">
        <v>8</v>
      </c>
      <c r="J45" s="58">
        <v>3</v>
      </c>
      <c r="K45" s="58">
        <v>8</v>
      </c>
      <c r="L45" s="58">
        <v>3</v>
      </c>
      <c r="M45" s="58">
        <v>0</v>
      </c>
      <c r="N45" s="58">
        <v>12</v>
      </c>
      <c r="O45" s="58">
        <v>13</v>
      </c>
      <c r="P45" s="58">
        <v>2</v>
      </c>
      <c r="Q45" s="58">
        <v>6</v>
      </c>
      <c r="R45" s="58">
        <v>3</v>
      </c>
      <c r="S45" s="58">
        <v>5</v>
      </c>
      <c r="T45" s="59">
        <v>2</v>
      </c>
      <c r="U45" s="58">
        <v>639</v>
      </c>
      <c r="V45" s="58">
        <v>0</v>
      </c>
      <c r="W45" s="68">
        <v>16</v>
      </c>
      <c r="X45" s="32"/>
      <c r="Y45" s="32"/>
      <c r="Z45" s="32"/>
    </row>
    <row r="46" spans="1:26" ht="10.5" customHeight="1">
      <c r="A46" s="72">
        <v>17</v>
      </c>
      <c r="B46" s="73" t="s">
        <v>74</v>
      </c>
      <c r="C46" s="58">
        <v>1</v>
      </c>
      <c r="D46" s="58">
        <v>50</v>
      </c>
      <c r="E46" s="58">
        <v>2</v>
      </c>
      <c r="F46" s="58">
        <v>9</v>
      </c>
      <c r="G46" s="58">
        <v>3</v>
      </c>
      <c r="H46" s="59">
        <v>0</v>
      </c>
      <c r="I46" s="58">
        <v>6</v>
      </c>
      <c r="J46" s="58">
        <v>3</v>
      </c>
      <c r="K46" s="58">
        <v>3</v>
      </c>
      <c r="L46" s="58">
        <v>3</v>
      </c>
      <c r="M46" s="58">
        <v>0</v>
      </c>
      <c r="N46" s="58">
        <v>26</v>
      </c>
      <c r="O46" s="58">
        <v>16</v>
      </c>
      <c r="P46" s="58">
        <v>0</v>
      </c>
      <c r="Q46" s="58">
        <v>8</v>
      </c>
      <c r="R46" s="58">
        <v>10</v>
      </c>
      <c r="S46" s="58">
        <v>8</v>
      </c>
      <c r="T46" s="59">
        <v>0</v>
      </c>
      <c r="U46" s="58">
        <v>546</v>
      </c>
      <c r="V46" s="58">
        <v>0</v>
      </c>
      <c r="W46" s="68">
        <v>17</v>
      </c>
      <c r="X46" s="32"/>
      <c r="Y46" s="32"/>
      <c r="Z46" s="32"/>
    </row>
    <row r="47" spans="1:26" ht="10.5" customHeight="1">
      <c r="A47" s="72">
        <v>18</v>
      </c>
      <c r="B47" s="73" t="s">
        <v>75</v>
      </c>
      <c r="C47" s="58">
        <v>0</v>
      </c>
      <c r="D47" s="58">
        <v>0</v>
      </c>
      <c r="E47" s="58">
        <v>7</v>
      </c>
      <c r="F47" s="58">
        <v>6</v>
      </c>
      <c r="G47" s="58">
        <v>3</v>
      </c>
      <c r="H47" s="59">
        <v>1</v>
      </c>
      <c r="I47" s="58">
        <v>7</v>
      </c>
      <c r="J47" s="58">
        <v>4</v>
      </c>
      <c r="K47" s="58">
        <v>3</v>
      </c>
      <c r="L47" s="58">
        <v>3</v>
      </c>
      <c r="M47" s="58">
        <v>0</v>
      </c>
      <c r="N47" s="58">
        <v>10</v>
      </c>
      <c r="O47" s="58">
        <v>8</v>
      </c>
      <c r="P47" s="58">
        <v>2</v>
      </c>
      <c r="Q47" s="58">
        <v>7</v>
      </c>
      <c r="R47" s="58">
        <v>11</v>
      </c>
      <c r="S47" s="58">
        <v>11</v>
      </c>
      <c r="T47" s="59">
        <v>6</v>
      </c>
      <c r="U47" s="58">
        <v>1696</v>
      </c>
      <c r="V47" s="58">
        <v>0</v>
      </c>
      <c r="W47" s="68">
        <v>18</v>
      </c>
      <c r="X47" s="32"/>
      <c r="Y47" s="32"/>
      <c r="Z47" s="32"/>
    </row>
    <row r="48" spans="1:26" ht="10.5" customHeight="1">
      <c r="A48" s="72"/>
      <c r="B48" s="73"/>
      <c r="C48" s="58"/>
      <c r="D48" s="58"/>
      <c r="E48" s="58"/>
      <c r="F48" s="58"/>
      <c r="G48" s="58"/>
      <c r="I48" s="58"/>
      <c r="J48" s="58"/>
      <c r="K48" s="58"/>
      <c r="L48" s="58"/>
      <c r="M48" s="58"/>
      <c r="N48" s="58"/>
      <c r="O48" s="58"/>
      <c r="P48" s="58"/>
      <c r="U48" s="58"/>
      <c r="V48" s="58"/>
      <c r="W48" s="68"/>
      <c r="X48" s="32"/>
      <c r="Y48" s="32"/>
      <c r="Z48" s="32"/>
    </row>
    <row r="49" spans="1:26" ht="10.5" customHeight="1">
      <c r="A49" s="331" t="s">
        <v>76</v>
      </c>
      <c r="B49" s="332"/>
      <c r="C49" s="58"/>
      <c r="D49" s="58"/>
      <c r="E49" s="58"/>
      <c r="F49" s="58"/>
      <c r="G49" s="58"/>
      <c r="I49" s="58"/>
      <c r="J49" s="58"/>
      <c r="K49" s="58"/>
      <c r="L49" s="58"/>
      <c r="M49" s="58"/>
      <c r="N49" s="58"/>
      <c r="O49" s="58"/>
      <c r="P49" s="58"/>
      <c r="U49" s="58"/>
      <c r="V49" s="58"/>
      <c r="W49" s="68"/>
      <c r="X49" s="32"/>
      <c r="Y49" s="32"/>
      <c r="Z49" s="32"/>
    </row>
    <row r="50" spans="1:26" ht="10.5" customHeight="1">
      <c r="A50" s="72">
        <v>19</v>
      </c>
      <c r="B50" s="73" t="s">
        <v>77</v>
      </c>
      <c r="C50" s="58">
        <v>1</v>
      </c>
      <c r="D50" s="58">
        <v>92</v>
      </c>
      <c r="E50" s="58">
        <v>6</v>
      </c>
      <c r="F50" s="58">
        <v>0</v>
      </c>
      <c r="G50" s="58">
        <v>7</v>
      </c>
      <c r="H50" s="59">
        <v>2</v>
      </c>
      <c r="I50" s="58">
        <v>7</v>
      </c>
      <c r="J50" s="58">
        <v>7</v>
      </c>
      <c r="K50" s="58">
        <v>8</v>
      </c>
      <c r="L50" s="58">
        <v>4</v>
      </c>
      <c r="M50" s="58">
        <v>23</v>
      </c>
      <c r="N50" s="58">
        <v>23</v>
      </c>
      <c r="O50" s="58">
        <v>0</v>
      </c>
      <c r="P50" s="58">
        <v>1</v>
      </c>
      <c r="Q50" s="58">
        <v>13</v>
      </c>
      <c r="R50" s="58">
        <v>12</v>
      </c>
      <c r="S50" s="58">
        <v>20</v>
      </c>
      <c r="T50" s="59">
        <v>48</v>
      </c>
      <c r="U50" s="58">
        <v>74</v>
      </c>
      <c r="V50" s="58">
        <v>1</v>
      </c>
      <c r="W50" s="68">
        <v>19</v>
      </c>
      <c r="X50" s="32"/>
      <c r="Y50" s="32"/>
      <c r="Z50" s="32"/>
    </row>
    <row r="51" spans="1:26" ht="10.5" customHeight="1">
      <c r="A51" s="72">
        <v>20</v>
      </c>
      <c r="B51" s="73" t="s">
        <v>78</v>
      </c>
      <c r="C51" s="58">
        <v>1</v>
      </c>
      <c r="D51" s="58">
        <v>50</v>
      </c>
      <c r="E51" s="58">
        <v>4</v>
      </c>
      <c r="F51" s="58">
        <v>0</v>
      </c>
      <c r="G51" s="58">
        <v>1</v>
      </c>
      <c r="H51" s="59">
        <v>0</v>
      </c>
      <c r="I51" s="58">
        <v>7</v>
      </c>
      <c r="J51" s="58">
        <v>1</v>
      </c>
      <c r="K51" s="58">
        <v>4</v>
      </c>
      <c r="L51" s="58">
        <v>2</v>
      </c>
      <c r="M51" s="58">
        <v>25</v>
      </c>
      <c r="N51" s="58">
        <v>24</v>
      </c>
      <c r="O51" s="58">
        <v>0</v>
      </c>
      <c r="P51" s="58">
        <v>0</v>
      </c>
      <c r="Q51" s="58">
        <v>7</v>
      </c>
      <c r="R51" s="58">
        <v>4</v>
      </c>
      <c r="S51" s="58">
        <v>5</v>
      </c>
      <c r="T51" s="59">
        <v>7</v>
      </c>
      <c r="U51" s="58">
        <v>764</v>
      </c>
      <c r="V51" s="58">
        <v>0</v>
      </c>
      <c r="W51" s="68">
        <v>20</v>
      </c>
      <c r="X51" s="32"/>
      <c r="Y51" s="32"/>
      <c r="Z51" s="32"/>
    </row>
    <row r="52" spans="1:26" ht="10.5" customHeight="1">
      <c r="A52" s="72">
        <v>21</v>
      </c>
      <c r="B52" s="73" t="s">
        <v>79</v>
      </c>
      <c r="C52" s="58">
        <v>0</v>
      </c>
      <c r="D52" s="58">
        <v>0</v>
      </c>
      <c r="E52" s="58">
        <v>5</v>
      </c>
      <c r="F52" s="58">
        <v>19</v>
      </c>
      <c r="G52" s="58">
        <v>2</v>
      </c>
      <c r="H52" s="59">
        <v>1</v>
      </c>
      <c r="I52" s="58">
        <v>2</v>
      </c>
      <c r="J52" s="58">
        <v>2</v>
      </c>
      <c r="K52" s="58">
        <v>3</v>
      </c>
      <c r="L52" s="58">
        <v>3</v>
      </c>
      <c r="M52" s="58">
        <v>5</v>
      </c>
      <c r="N52" s="58">
        <v>7</v>
      </c>
      <c r="O52" s="58">
        <v>0</v>
      </c>
      <c r="P52" s="58">
        <v>5</v>
      </c>
      <c r="Q52" s="58">
        <v>3</v>
      </c>
      <c r="R52" s="58">
        <v>5</v>
      </c>
      <c r="S52" s="58">
        <v>3</v>
      </c>
      <c r="T52" s="59">
        <v>4</v>
      </c>
      <c r="U52" s="58">
        <v>1364</v>
      </c>
      <c r="V52" s="58">
        <v>0</v>
      </c>
      <c r="W52" s="68">
        <v>21</v>
      </c>
      <c r="X52" s="32"/>
      <c r="Y52" s="32"/>
      <c r="Z52" s="32"/>
    </row>
    <row r="53" spans="1:26" ht="10.5" customHeight="1">
      <c r="A53" s="72">
        <v>22</v>
      </c>
      <c r="B53" s="73" t="s">
        <v>80</v>
      </c>
      <c r="C53" s="58">
        <v>2</v>
      </c>
      <c r="D53" s="58">
        <v>222</v>
      </c>
      <c r="E53" s="58">
        <v>7</v>
      </c>
      <c r="F53" s="58">
        <v>36</v>
      </c>
      <c r="G53" s="58">
        <v>5</v>
      </c>
      <c r="H53" s="59">
        <v>4</v>
      </c>
      <c r="I53" s="58">
        <v>21</v>
      </c>
      <c r="J53" s="58">
        <v>6</v>
      </c>
      <c r="K53" s="58">
        <v>25</v>
      </c>
      <c r="L53" s="58">
        <v>6</v>
      </c>
      <c r="M53" s="58">
        <v>73</v>
      </c>
      <c r="N53" s="58">
        <v>77</v>
      </c>
      <c r="O53" s="58">
        <v>3</v>
      </c>
      <c r="P53" s="58">
        <v>4</v>
      </c>
      <c r="Q53" s="58">
        <v>15</v>
      </c>
      <c r="R53" s="58">
        <v>22</v>
      </c>
      <c r="S53" s="58">
        <v>13</v>
      </c>
      <c r="T53" s="59">
        <v>6</v>
      </c>
      <c r="U53" s="58">
        <v>1396</v>
      </c>
      <c r="V53" s="58">
        <v>1</v>
      </c>
      <c r="W53" s="68">
        <v>22</v>
      </c>
      <c r="X53" s="32"/>
      <c r="Y53" s="32"/>
      <c r="Z53" s="32"/>
    </row>
    <row r="54" spans="1:26" ht="10.5" customHeight="1">
      <c r="A54" s="72"/>
      <c r="B54" s="73"/>
      <c r="C54" s="58"/>
      <c r="D54" s="58"/>
      <c r="E54" s="58"/>
      <c r="F54" s="58"/>
      <c r="G54" s="58"/>
      <c r="I54" s="58"/>
      <c r="J54" s="58"/>
      <c r="K54" s="58"/>
      <c r="L54" s="58"/>
      <c r="M54" s="58"/>
      <c r="N54" s="58"/>
      <c r="O54" s="58"/>
      <c r="P54" s="58"/>
      <c r="U54" s="58"/>
      <c r="V54" s="58"/>
      <c r="W54" s="68"/>
      <c r="X54" s="32"/>
      <c r="Y54" s="32"/>
      <c r="Z54" s="32"/>
    </row>
    <row r="55" spans="1:26" ht="10.5" customHeight="1">
      <c r="A55" s="331" t="s">
        <v>81</v>
      </c>
      <c r="B55" s="332"/>
      <c r="C55" s="58"/>
      <c r="D55" s="58"/>
      <c r="E55" s="58"/>
      <c r="F55" s="58"/>
      <c r="G55" s="58"/>
      <c r="I55" s="58"/>
      <c r="J55" s="58"/>
      <c r="K55" s="58"/>
      <c r="L55" s="58"/>
      <c r="M55" s="58"/>
      <c r="N55" s="58"/>
      <c r="O55" s="58"/>
      <c r="P55" s="58"/>
      <c r="U55" s="58"/>
      <c r="V55" s="58"/>
      <c r="W55" s="68"/>
      <c r="X55" s="32"/>
      <c r="Y55" s="32"/>
      <c r="Z55" s="32"/>
    </row>
    <row r="56" spans="1:26" ht="10.5" customHeight="1">
      <c r="A56" s="72">
        <v>23</v>
      </c>
      <c r="B56" s="73" t="s">
        <v>82</v>
      </c>
      <c r="C56" s="58">
        <v>1</v>
      </c>
      <c r="D56" s="58">
        <v>82</v>
      </c>
      <c r="E56" s="58">
        <v>4</v>
      </c>
      <c r="F56" s="58">
        <v>0</v>
      </c>
      <c r="G56" s="58">
        <v>2</v>
      </c>
      <c r="H56" s="59">
        <v>2</v>
      </c>
      <c r="I56" s="58">
        <v>6</v>
      </c>
      <c r="J56" s="58">
        <v>3</v>
      </c>
      <c r="K56" s="58">
        <v>7</v>
      </c>
      <c r="L56" s="58">
        <v>3</v>
      </c>
      <c r="M56" s="58">
        <v>27</v>
      </c>
      <c r="N56" s="58">
        <v>17</v>
      </c>
      <c r="O56" s="58">
        <v>0</v>
      </c>
      <c r="P56" s="58">
        <v>0</v>
      </c>
      <c r="Q56" s="58">
        <v>7</v>
      </c>
      <c r="R56" s="58">
        <v>11</v>
      </c>
      <c r="S56" s="58">
        <v>4</v>
      </c>
      <c r="T56" s="59">
        <v>55</v>
      </c>
      <c r="U56" s="58">
        <v>390</v>
      </c>
      <c r="V56" s="58">
        <v>1</v>
      </c>
      <c r="W56" s="68">
        <v>23</v>
      </c>
      <c r="X56" s="32"/>
      <c r="Y56" s="32"/>
      <c r="Z56" s="32"/>
    </row>
    <row r="57" spans="1:26" ht="10.5" customHeight="1">
      <c r="A57" s="72">
        <v>24</v>
      </c>
      <c r="B57" s="73" t="s">
        <v>83</v>
      </c>
      <c r="C57" s="58">
        <v>3</v>
      </c>
      <c r="D57" s="58">
        <v>1634</v>
      </c>
      <c r="E57" s="58">
        <v>11</v>
      </c>
      <c r="F57" s="58">
        <v>54</v>
      </c>
      <c r="G57" s="58">
        <v>9</v>
      </c>
      <c r="H57" s="59">
        <v>2</v>
      </c>
      <c r="I57" s="58">
        <v>34</v>
      </c>
      <c r="J57" s="58">
        <v>16</v>
      </c>
      <c r="K57" s="58">
        <v>15</v>
      </c>
      <c r="L57" s="58">
        <v>8</v>
      </c>
      <c r="M57" s="58">
        <v>202</v>
      </c>
      <c r="N57" s="58">
        <v>111</v>
      </c>
      <c r="O57" s="58">
        <v>0</v>
      </c>
      <c r="P57" s="58">
        <v>1</v>
      </c>
      <c r="Q57" s="58">
        <v>18</v>
      </c>
      <c r="R57" s="58">
        <v>24</v>
      </c>
      <c r="S57" s="58">
        <v>15</v>
      </c>
      <c r="T57" s="59">
        <v>3</v>
      </c>
      <c r="U57" s="58">
        <v>496</v>
      </c>
      <c r="V57" s="58">
        <v>0</v>
      </c>
      <c r="W57" s="68">
        <v>24</v>
      </c>
      <c r="X57" s="32"/>
      <c r="Y57" s="32"/>
      <c r="Z57" s="32"/>
    </row>
    <row r="58" spans="1:26" ht="10.5" customHeight="1">
      <c r="A58" s="72">
        <v>25</v>
      </c>
      <c r="B58" s="73" t="s">
        <v>84</v>
      </c>
      <c r="C58" s="58">
        <v>1</v>
      </c>
      <c r="D58" s="58">
        <v>50</v>
      </c>
      <c r="E58" s="58">
        <v>6</v>
      </c>
      <c r="F58" s="58">
        <v>0</v>
      </c>
      <c r="G58" s="58">
        <v>4</v>
      </c>
      <c r="H58" s="59">
        <v>5</v>
      </c>
      <c r="I58" s="58">
        <v>8</v>
      </c>
      <c r="J58" s="58">
        <v>8</v>
      </c>
      <c r="K58" s="58">
        <v>10</v>
      </c>
      <c r="L58" s="58">
        <v>4</v>
      </c>
      <c r="M58" s="58">
        <v>11</v>
      </c>
      <c r="N58" s="58">
        <v>28</v>
      </c>
      <c r="O58" s="58">
        <v>0</v>
      </c>
      <c r="P58" s="58">
        <v>3</v>
      </c>
      <c r="Q58" s="58">
        <v>10</v>
      </c>
      <c r="R58" s="58">
        <v>16</v>
      </c>
      <c r="S58" s="58">
        <v>11</v>
      </c>
      <c r="T58" s="59">
        <v>4</v>
      </c>
      <c r="U58" s="58">
        <v>427</v>
      </c>
      <c r="V58" s="58">
        <v>0</v>
      </c>
      <c r="W58" s="68">
        <v>25</v>
      </c>
      <c r="X58" s="32"/>
      <c r="Y58" s="32"/>
      <c r="Z58" s="32"/>
    </row>
    <row r="59" spans="1:26" ht="10.5" customHeight="1">
      <c r="A59" s="72"/>
      <c r="B59" s="73"/>
      <c r="C59" s="58"/>
      <c r="D59" s="58"/>
      <c r="E59" s="58"/>
      <c r="F59" s="58"/>
      <c r="G59" s="58"/>
      <c r="I59" s="58"/>
      <c r="J59" s="58"/>
      <c r="K59" s="58"/>
      <c r="L59" s="58"/>
      <c r="M59" s="58"/>
      <c r="N59" s="58"/>
      <c r="O59" s="58"/>
      <c r="P59" s="58"/>
      <c r="U59" s="58"/>
      <c r="V59" s="58"/>
      <c r="W59" s="68"/>
      <c r="X59" s="32"/>
      <c r="Y59" s="32"/>
      <c r="Z59" s="32"/>
    </row>
    <row r="60" spans="1:26" ht="10.5" customHeight="1">
      <c r="A60" s="331" t="s">
        <v>85</v>
      </c>
      <c r="B60" s="332"/>
      <c r="C60" s="58"/>
      <c r="D60" s="58"/>
      <c r="E60" s="58"/>
      <c r="F60" s="58"/>
      <c r="G60" s="58"/>
      <c r="I60" s="58"/>
      <c r="J60" s="58"/>
      <c r="K60" s="58"/>
      <c r="L60" s="58"/>
      <c r="M60" s="58"/>
      <c r="N60" s="58"/>
      <c r="O60" s="58"/>
      <c r="P60" s="58"/>
      <c r="U60" s="58"/>
      <c r="V60" s="58"/>
      <c r="W60" s="68"/>
      <c r="X60" s="32"/>
      <c r="Y60" s="32"/>
      <c r="Z60" s="32"/>
    </row>
    <row r="61" spans="1:26" ht="10.5" customHeight="1">
      <c r="A61" s="72">
        <v>26</v>
      </c>
      <c r="B61" s="73" t="s">
        <v>86</v>
      </c>
      <c r="C61" s="58">
        <v>0</v>
      </c>
      <c r="D61" s="58">
        <v>0</v>
      </c>
      <c r="E61" s="58">
        <v>9</v>
      </c>
      <c r="F61" s="58">
        <v>52</v>
      </c>
      <c r="G61" s="58">
        <v>7</v>
      </c>
      <c r="H61" s="59">
        <v>4</v>
      </c>
      <c r="I61" s="58">
        <v>11</v>
      </c>
      <c r="J61" s="58">
        <v>10</v>
      </c>
      <c r="K61" s="58">
        <v>15</v>
      </c>
      <c r="L61" s="58">
        <v>4</v>
      </c>
      <c r="M61" s="58">
        <v>37</v>
      </c>
      <c r="N61" s="58">
        <v>42</v>
      </c>
      <c r="O61" s="58">
        <v>0</v>
      </c>
      <c r="P61" s="58">
        <v>0</v>
      </c>
      <c r="Q61" s="58">
        <v>10</v>
      </c>
      <c r="R61" s="58">
        <v>24</v>
      </c>
      <c r="S61" s="58">
        <v>13</v>
      </c>
      <c r="T61" s="59">
        <v>2</v>
      </c>
      <c r="U61" s="58">
        <v>62</v>
      </c>
      <c r="V61" s="58">
        <v>0</v>
      </c>
      <c r="W61" s="68">
        <v>26</v>
      </c>
      <c r="X61" s="32"/>
      <c r="Y61" s="32"/>
      <c r="Z61" s="32"/>
    </row>
    <row r="62" spans="1:26" ht="10.5" customHeight="1">
      <c r="A62" s="72"/>
      <c r="B62" s="73"/>
      <c r="C62" s="58"/>
      <c r="D62" s="58"/>
      <c r="E62" s="58"/>
      <c r="F62" s="58"/>
      <c r="G62" s="58"/>
      <c r="I62" s="58"/>
      <c r="J62" s="58"/>
      <c r="K62" s="58"/>
      <c r="L62" s="58"/>
      <c r="M62" s="58"/>
      <c r="N62" s="58"/>
      <c r="O62" s="58"/>
      <c r="P62" s="58"/>
      <c r="U62" s="58"/>
      <c r="V62" s="58"/>
      <c r="W62" s="68"/>
      <c r="X62" s="32"/>
      <c r="Y62" s="32"/>
      <c r="Z62" s="32"/>
    </row>
    <row r="63" spans="1:26" ht="10.5" customHeight="1">
      <c r="A63" s="331" t="s">
        <v>87</v>
      </c>
      <c r="B63" s="332"/>
      <c r="C63" s="58"/>
      <c r="D63" s="58"/>
      <c r="E63" s="58"/>
      <c r="F63" s="58"/>
      <c r="G63" s="58"/>
      <c r="I63" s="58"/>
      <c r="J63" s="58"/>
      <c r="K63" s="58"/>
      <c r="L63" s="58"/>
      <c r="M63" s="58"/>
      <c r="N63" s="58"/>
      <c r="O63" s="58"/>
      <c r="P63" s="58"/>
      <c r="U63" s="58"/>
      <c r="V63" s="58"/>
      <c r="W63" s="68"/>
      <c r="X63" s="32"/>
      <c r="Y63" s="32"/>
      <c r="Z63" s="32"/>
    </row>
    <row r="64" spans="1:26" ht="10.5" customHeight="1">
      <c r="A64" s="72">
        <v>27</v>
      </c>
      <c r="B64" s="73" t="s">
        <v>88</v>
      </c>
      <c r="C64" s="58">
        <v>1</v>
      </c>
      <c r="D64" s="58">
        <v>572</v>
      </c>
      <c r="E64" s="58">
        <v>6</v>
      </c>
      <c r="F64" s="58">
        <v>38</v>
      </c>
      <c r="G64" s="58">
        <v>6</v>
      </c>
      <c r="H64" s="59">
        <v>5</v>
      </c>
      <c r="I64" s="58">
        <v>44</v>
      </c>
      <c r="J64" s="58">
        <v>8</v>
      </c>
      <c r="K64" s="58">
        <v>17</v>
      </c>
      <c r="L64" s="58">
        <v>4</v>
      </c>
      <c r="M64" s="58">
        <v>239</v>
      </c>
      <c r="N64" s="59">
        <v>32</v>
      </c>
      <c r="O64" s="58">
        <v>0</v>
      </c>
      <c r="P64" s="58">
        <v>3</v>
      </c>
      <c r="Q64" s="58">
        <v>12</v>
      </c>
      <c r="R64" s="58">
        <v>19</v>
      </c>
      <c r="S64" s="58">
        <v>18</v>
      </c>
      <c r="T64" s="59">
        <v>2</v>
      </c>
      <c r="U64" s="58">
        <v>115</v>
      </c>
      <c r="V64" s="58">
        <v>1</v>
      </c>
      <c r="W64" s="68">
        <v>27</v>
      </c>
      <c r="X64" s="32"/>
      <c r="Y64" s="32"/>
      <c r="Z64" s="32"/>
    </row>
    <row r="65" spans="1:26" ht="10.5" customHeight="1">
      <c r="A65" s="72">
        <v>28</v>
      </c>
      <c r="B65" s="73" t="s">
        <v>89</v>
      </c>
      <c r="C65" s="58">
        <v>0</v>
      </c>
      <c r="D65" s="58">
        <v>0</v>
      </c>
      <c r="E65" s="58">
        <v>2</v>
      </c>
      <c r="F65" s="58">
        <v>0</v>
      </c>
      <c r="G65" s="58">
        <v>1</v>
      </c>
      <c r="H65" s="59">
        <v>1</v>
      </c>
      <c r="I65" s="58">
        <v>1</v>
      </c>
      <c r="J65" s="58">
        <v>1</v>
      </c>
      <c r="K65" s="58">
        <v>3</v>
      </c>
      <c r="L65" s="58">
        <v>2</v>
      </c>
      <c r="M65" s="58">
        <v>8</v>
      </c>
      <c r="N65" s="58">
        <v>3</v>
      </c>
      <c r="O65" s="58">
        <v>0</v>
      </c>
      <c r="P65" s="58">
        <v>0</v>
      </c>
      <c r="Q65" s="58">
        <v>3</v>
      </c>
      <c r="R65" s="58">
        <v>4</v>
      </c>
      <c r="S65" s="58">
        <v>3</v>
      </c>
      <c r="T65" s="59">
        <v>0</v>
      </c>
      <c r="U65" s="58">
        <v>356</v>
      </c>
      <c r="V65" s="58">
        <v>0</v>
      </c>
      <c r="W65" s="68">
        <v>28</v>
      </c>
      <c r="X65" s="32"/>
      <c r="Y65" s="32"/>
      <c r="Z65" s="32"/>
    </row>
    <row r="66" spans="1:26" ht="10.5" customHeight="1">
      <c r="A66" s="72">
        <v>29</v>
      </c>
      <c r="B66" s="73" t="s">
        <v>90</v>
      </c>
      <c r="C66" s="58">
        <v>0</v>
      </c>
      <c r="D66" s="58">
        <v>0</v>
      </c>
      <c r="E66" s="58">
        <v>2</v>
      </c>
      <c r="F66" s="58">
        <v>0</v>
      </c>
      <c r="G66" s="58">
        <v>1</v>
      </c>
      <c r="H66" s="59">
        <v>0</v>
      </c>
      <c r="I66" s="58">
        <v>1</v>
      </c>
      <c r="J66" s="58">
        <v>1</v>
      </c>
      <c r="K66" s="58">
        <v>0</v>
      </c>
      <c r="L66" s="58">
        <v>3</v>
      </c>
      <c r="M66" s="58">
        <v>7</v>
      </c>
      <c r="N66" s="58">
        <v>5</v>
      </c>
      <c r="O66" s="58">
        <v>0</v>
      </c>
      <c r="P66" s="58">
        <v>2</v>
      </c>
      <c r="Q66" s="58">
        <v>5</v>
      </c>
      <c r="R66" s="58">
        <v>5</v>
      </c>
      <c r="S66" s="58">
        <v>7</v>
      </c>
      <c r="T66" s="59">
        <v>1</v>
      </c>
      <c r="U66" s="58">
        <v>76</v>
      </c>
      <c r="V66" s="58">
        <v>0</v>
      </c>
      <c r="W66" s="68">
        <v>29</v>
      </c>
      <c r="X66" s="32"/>
      <c r="Y66" s="32"/>
      <c r="Z66" s="32"/>
    </row>
    <row r="67" spans="1:26" ht="10.5" customHeight="1">
      <c r="A67" s="72"/>
      <c r="B67" s="73"/>
      <c r="C67" s="58"/>
      <c r="D67" s="58"/>
      <c r="E67" s="58"/>
      <c r="F67" s="58"/>
      <c r="G67" s="58"/>
      <c r="I67" s="58"/>
      <c r="J67" s="58"/>
      <c r="K67" s="58"/>
      <c r="L67" s="58"/>
      <c r="M67" s="58"/>
      <c r="N67" s="58"/>
      <c r="O67" s="58"/>
      <c r="P67" s="58"/>
      <c r="U67" s="58"/>
      <c r="V67" s="58"/>
      <c r="W67" s="68"/>
      <c r="X67" s="32"/>
      <c r="Y67" s="32"/>
      <c r="Z67" s="32"/>
    </row>
    <row r="68" spans="1:26" ht="10.5" customHeight="1">
      <c r="A68" s="331" t="s">
        <v>91</v>
      </c>
      <c r="B68" s="332"/>
      <c r="C68" s="58"/>
      <c r="D68" s="58"/>
      <c r="E68" s="58"/>
      <c r="F68" s="58"/>
      <c r="G68" s="58"/>
      <c r="I68" s="58"/>
      <c r="J68" s="58"/>
      <c r="K68" s="58"/>
      <c r="L68" s="58"/>
      <c r="M68" s="58"/>
      <c r="N68" s="58"/>
      <c r="O68" s="58"/>
      <c r="P68" s="58"/>
      <c r="U68" s="58"/>
      <c r="V68" s="58"/>
      <c r="W68" s="68"/>
      <c r="X68" s="32"/>
      <c r="Y68" s="32"/>
      <c r="Z68" s="32"/>
    </row>
    <row r="69" spans="1:26" ht="10.5" customHeight="1">
      <c r="A69" s="72">
        <v>30</v>
      </c>
      <c r="B69" s="73" t="s">
        <v>92</v>
      </c>
      <c r="C69" s="58">
        <v>0</v>
      </c>
      <c r="D69" s="58">
        <v>0</v>
      </c>
      <c r="E69" s="58">
        <v>4</v>
      </c>
      <c r="F69" s="58">
        <v>0</v>
      </c>
      <c r="G69" s="58">
        <v>1</v>
      </c>
      <c r="H69" s="59">
        <v>2</v>
      </c>
      <c r="I69" s="58">
        <v>5</v>
      </c>
      <c r="J69" s="58">
        <v>1</v>
      </c>
      <c r="K69" s="58">
        <v>2</v>
      </c>
      <c r="L69" s="58">
        <v>3</v>
      </c>
      <c r="M69" s="58">
        <v>12</v>
      </c>
      <c r="N69" s="58">
        <v>6</v>
      </c>
      <c r="O69" s="58">
        <v>0</v>
      </c>
      <c r="P69" s="58">
        <v>1</v>
      </c>
      <c r="Q69" s="58">
        <v>7</v>
      </c>
      <c r="R69" s="58">
        <v>8</v>
      </c>
      <c r="S69" s="58">
        <v>8</v>
      </c>
      <c r="T69" s="59">
        <v>2</v>
      </c>
      <c r="U69" s="58">
        <v>237</v>
      </c>
      <c r="V69" s="58">
        <v>0</v>
      </c>
      <c r="W69" s="68">
        <v>30</v>
      </c>
      <c r="X69" s="32"/>
      <c r="Y69" s="32"/>
      <c r="Z69" s="32"/>
    </row>
    <row r="70" spans="1:26" ht="10.5" customHeight="1">
      <c r="A70" s="72">
        <v>31</v>
      </c>
      <c r="B70" s="73" t="s">
        <v>93</v>
      </c>
      <c r="C70" s="58">
        <v>2</v>
      </c>
      <c r="D70" s="58">
        <v>207</v>
      </c>
      <c r="E70" s="58">
        <v>5</v>
      </c>
      <c r="F70" s="58">
        <v>0</v>
      </c>
      <c r="G70" s="58">
        <v>4</v>
      </c>
      <c r="H70" s="59">
        <v>3</v>
      </c>
      <c r="I70" s="58">
        <v>18</v>
      </c>
      <c r="J70" s="58">
        <v>8</v>
      </c>
      <c r="K70" s="58">
        <v>14</v>
      </c>
      <c r="L70" s="58">
        <v>3</v>
      </c>
      <c r="M70" s="58">
        <v>44</v>
      </c>
      <c r="N70" s="58">
        <v>61</v>
      </c>
      <c r="O70" s="58">
        <v>0</v>
      </c>
      <c r="P70" s="58">
        <v>4</v>
      </c>
      <c r="Q70" s="58">
        <v>11</v>
      </c>
      <c r="R70" s="58">
        <v>15</v>
      </c>
      <c r="S70" s="58">
        <v>11</v>
      </c>
      <c r="T70" s="59">
        <v>21</v>
      </c>
      <c r="U70" s="58">
        <v>444</v>
      </c>
      <c r="V70" s="58">
        <v>0</v>
      </c>
      <c r="W70" s="68">
        <v>31</v>
      </c>
      <c r="X70" s="32"/>
      <c r="Y70" s="32"/>
      <c r="Z70" s="32"/>
    </row>
    <row r="71" spans="1:26" ht="10.5" customHeight="1">
      <c r="A71" s="72">
        <v>32</v>
      </c>
      <c r="B71" s="73" t="s">
        <v>94</v>
      </c>
      <c r="C71" s="58">
        <v>1</v>
      </c>
      <c r="D71" s="58">
        <v>40</v>
      </c>
      <c r="E71" s="58">
        <v>8</v>
      </c>
      <c r="F71" s="58">
        <v>38</v>
      </c>
      <c r="G71" s="58">
        <v>10</v>
      </c>
      <c r="H71" s="59">
        <v>6</v>
      </c>
      <c r="I71" s="58">
        <v>12</v>
      </c>
      <c r="J71" s="58">
        <v>11</v>
      </c>
      <c r="K71" s="58">
        <v>16</v>
      </c>
      <c r="L71" s="58">
        <v>5</v>
      </c>
      <c r="M71" s="58">
        <v>24</v>
      </c>
      <c r="N71" s="58">
        <v>51</v>
      </c>
      <c r="O71" s="58">
        <v>0</v>
      </c>
      <c r="P71" s="58">
        <v>1</v>
      </c>
      <c r="Q71" s="58">
        <v>18</v>
      </c>
      <c r="R71" s="58">
        <v>30</v>
      </c>
      <c r="S71" s="58">
        <v>13</v>
      </c>
      <c r="T71" s="59">
        <v>4</v>
      </c>
      <c r="U71" s="58">
        <v>253</v>
      </c>
      <c r="V71" s="58">
        <v>0</v>
      </c>
      <c r="W71" s="68">
        <v>32</v>
      </c>
      <c r="X71" s="32"/>
      <c r="Y71" s="32"/>
      <c r="Z71" s="32"/>
    </row>
    <row r="72" spans="1:26" ht="10.5" customHeight="1">
      <c r="A72" s="72">
        <v>33</v>
      </c>
      <c r="B72" s="73" t="s">
        <v>95</v>
      </c>
      <c r="C72" s="58">
        <v>0</v>
      </c>
      <c r="D72" s="58">
        <v>0</v>
      </c>
      <c r="E72" s="58">
        <v>3</v>
      </c>
      <c r="F72" s="58">
        <v>21</v>
      </c>
      <c r="G72" s="58">
        <v>2</v>
      </c>
      <c r="H72" s="59">
        <v>1</v>
      </c>
      <c r="I72" s="58">
        <v>5</v>
      </c>
      <c r="J72" s="58">
        <v>2</v>
      </c>
      <c r="K72" s="58">
        <v>3</v>
      </c>
      <c r="L72" s="58">
        <v>5</v>
      </c>
      <c r="M72" s="58">
        <v>15</v>
      </c>
      <c r="N72" s="58">
        <v>22</v>
      </c>
      <c r="O72" s="58">
        <v>0</v>
      </c>
      <c r="P72" s="58">
        <v>1</v>
      </c>
      <c r="Q72" s="58">
        <v>9</v>
      </c>
      <c r="R72" s="58">
        <v>12</v>
      </c>
      <c r="S72" s="58">
        <v>4</v>
      </c>
      <c r="T72" s="59">
        <v>1</v>
      </c>
      <c r="U72" s="58">
        <v>182</v>
      </c>
      <c r="V72" s="58">
        <v>0</v>
      </c>
      <c r="W72" s="68">
        <v>33</v>
      </c>
      <c r="X72" s="32"/>
      <c r="Y72" s="32"/>
      <c r="Z72" s="32"/>
    </row>
    <row r="73" spans="1:26" ht="10.5" customHeight="1">
      <c r="A73" s="72">
        <v>34</v>
      </c>
      <c r="B73" s="73" t="s">
        <v>96</v>
      </c>
      <c r="C73" s="58">
        <v>1</v>
      </c>
      <c r="D73" s="58">
        <v>70</v>
      </c>
      <c r="E73" s="58">
        <v>6</v>
      </c>
      <c r="F73" s="58">
        <v>28</v>
      </c>
      <c r="G73" s="58">
        <v>5</v>
      </c>
      <c r="H73" s="59">
        <v>4</v>
      </c>
      <c r="I73" s="58">
        <v>12</v>
      </c>
      <c r="J73" s="58">
        <v>8</v>
      </c>
      <c r="K73" s="58">
        <v>14</v>
      </c>
      <c r="L73" s="58">
        <v>3</v>
      </c>
      <c r="M73" s="58">
        <v>44</v>
      </c>
      <c r="N73" s="58">
        <v>48</v>
      </c>
      <c r="O73" s="58">
        <v>0</v>
      </c>
      <c r="P73" s="58">
        <v>1</v>
      </c>
      <c r="Q73" s="58">
        <v>10</v>
      </c>
      <c r="R73" s="58">
        <v>13</v>
      </c>
      <c r="S73" s="58">
        <v>5</v>
      </c>
      <c r="T73" s="59">
        <v>5</v>
      </c>
      <c r="U73" s="58">
        <v>198</v>
      </c>
      <c r="V73" s="58">
        <v>0</v>
      </c>
      <c r="W73" s="68">
        <v>34</v>
      </c>
      <c r="X73" s="32"/>
      <c r="Y73" s="32"/>
      <c r="Z73" s="32"/>
    </row>
    <row r="74" spans="1:26" ht="3" customHeight="1" thickBot="1">
      <c r="A74" s="74"/>
      <c r="B74" s="75"/>
      <c r="C74" s="74"/>
      <c r="D74" s="74"/>
      <c r="E74" s="74"/>
      <c r="F74" s="74"/>
      <c r="G74" s="74"/>
      <c r="H74" s="76"/>
      <c r="I74" s="74"/>
      <c r="J74" s="74"/>
      <c r="K74" s="74"/>
      <c r="L74" s="74"/>
      <c r="M74" s="74"/>
      <c r="N74" s="74"/>
      <c r="O74" s="74"/>
      <c r="P74" s="74">
        <v>1</v>
      </c>
      <c r="Q74" s="74"/>
      <c r="R74" s="74"/>
      <c r="S74" s="74"/>
      <c r="T74" s="76"/>
      <c r="U74" s="74"/>
      <c r="V74" s="74"/>
      <c r="W74" s="77"/>
      <c r="X74" s="32"/>
      <c r="Y74" s="32"/>
      <c r="Z74" s="32"/>
    </row>
    <row r="75" spans="1:26" s="66" customFormat="1" ht="11.25">
      <c r="A75" s="329" t="s">
        <v>316</v>
      </c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34" t="s">
        <v>246</v>
      </c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72"/>
      <c r="Y75" s="72"/>
      <c r="Z75" s="72"/>
    </row>
    <row r="76" spans="1:26" ht="11.25">
      <c r="A76" s="330" t="s">
        <v>317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2"/>
      <c r="N76" s="32"/>
      <c r="O76" s="32"/>
      <c r="P76" s="32"/>
      <c r="Q76" s="32"/>
      <c r="R76" s="32"/>
      <c r="S76" s="32"/>
      <c r="T76" s="34"/>
      <c r="U76" s="32"/>
      <c r="V76" s="32"/>
      <c r="W76" s="78"/>
      <c r="X76" s="32"/>
      <c r="Y76" s="32"/>
      <c r="Z76" s="32"/>
    </row>
    <row r="77" spans="1:26" ht="8.25" customHeight="1">
      <c r="A77" s="314" t="s">
        <v>318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32"/>
      <c r="N77" s="32"/>
      <c r="O77" s="32"/>
      <c r="P77" s="32"/>
      <c r="Q77" s="32"/>
      <c r="R77" s="32"/>
      <c r="S77" s="32"/>
      <c r="T77" s="34"/>
      <c r="U77" s="32"/>
      <c r="V77" s="32"/>
      <c r="W77" s="78"/>
      <c r="X77" s="32"/>
      <c r="Y77" s="32"/>
      <c r="Z77" s="32"/>
    </row>
    <row r="78" spans="2:26" ht="11.25">
      <c r="B78" s="32"/>
      <c r="C78" s="32"/>
      <c r="D78" s="32"/>
      <c r="E78" s="32"/>
      <c r="F78" s="32"/>
      <c r="G78" s="32"/>
      <c r="H78" s="34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4"/>
      <c r="U78" s="32"/>
      <c r="V78" s="32"/>
      <c r="W78" s="78"/>
      <c r="X78" s="32"/>
      <c r="Y78" s="32"/>
      <c r="Z78" s="32"/>
    </row>
    <row r="79" spans="1:23" ht="24" customHeight="1">
      <c r="A79" s="333" t="s">
        <v>349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5" t="s">
        <v>350</v>
      </c>
      <c r="N79" s="335"/>
      <c r="O79" s="335"/>
      <c r="P79" s="335"/>
      <c r="Q79" s="335"/>
      <c r="R79" s="335"/>
      <c r="S79" s="335"/>
      <c r="T79" s="335"/>
      <c r="U79" s="335"/>
      <c r="V79" s="335"/>
      <c r="W79" s="335"/>
    </row>
    <row r="80" spans="1:26" ht="30" customHeight="1">
      <c r="A80" s="311" t="s">
        <v>188</v>
      </c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2" t="s">
        <v>320</v>
      </c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2"/>
      <c r="Y80" s="32"/>
      <c r="Z80" s="32"/>
    </row>
    <row r="81" spans="1:26" ht="12" thickBot="1">
      <c r="A81" s="32"/>
      <c r="B81" s="32"/>
      <c r="C81" s="32"/>
      <c r="D81" s="32"/>
      <c r="E81" s="32"/>
      <c r="F81" s="32"/>
      <c r="G81" s="32"/>
      <c r="H81" s="34"/>
      <c r="I81" s="32"/>
      <c r="J81" s="32"/>
      <c r="K81" s="32"/>
      <c r="L81" s="32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2"/>
      <c r="Y81" s="32"/>
      <c r="Z81" s="32"/>
    </row>
    <row r="82" spans="1:26" ht="16.5" customHeight="1">
      <c r="A82" s="155" t="s">
        <v>215</v>
      </c>
      <c r="B82" s="152"/>
      <c r="C82" s="320" t="s">
        <v>190</v>
      </c>
      <c r="D82" s="320"/>
      <c r="E82" s="320"/>
      <c r="F82" s="320"/>
      <c r="G82" s="320"/>
      <c r="H82" s="320"/>
      <c r="I82" s="324" t="s">
        <v>191</v>
      </c>
      <c r="J82" s="324"/>
      <c r="K82" s="324"/>
      <c r="L82" s="324"/>
      <c r="M82" s="324"/>
      <c r="N82" s="324"/>
      <c r="O82" s="324"/>
      <c r="P82" s="320" t="s">
        <v>192</v>
      </c>
      <c r="Q82" s="320"/>
      <c r="R82" s="320"/>
      <c r="S82" s="320"/>
      <c r="T82" s="320"/>
      <c r="U82" s="320"/>
      <c r="V82" s="320"/>
      <c r="W82" s="321" t="s">
        <v>216</v>
      </c>
      <c r="X82" s="32"/>
      <c r="Y82" s="32"/>
      <c r="Z82" s="32"/>
    </row>
    <row r="83" spans="1:26" ht="6.75" customHeight="1">
      <c r="A83" s="316"/>
      <c r="B83" s="163"/>
      <c r="C83" s="317" t="s">
        <v>194</v>
      </c>
      <c r="D83" s="35"/>
      <c r="E83" s="318" t="s">
        <v>195</v>
      </c>
      <c r="F83" s="35"/>
      <c r="G83" s="319" t="s">
        <v>196</v>
      </c>
      <c r="H83" s="326" t="s">
        <v>197</v>
      </c>
      <c r="I83" s="163" t="s">
        <v>198</v>
      </c>
      <c r="J83" s="163" t="s">
        <v>199</v>
      </c>
      <c r="K83" s="163" t="s">
        <v>200</v>
      </c>
      <c r="L83" s="319" t="s">
        <v>247</v>
      </c>
      <c r="M83" s="319" t="s">
        <v>201</v>
      </c>
      <c r="N83" s="319" t="s">
        <v>202</v>
      </c>
      <c r="O83" s="319" t="s">
        <v>248</v>
      </c>
      <c r="P83" s="163" t="s">
        <v>203</v>
      </c>
      <c r="Q83" s="163" t="s">
        <v>204</v>
      </c>
      <c r="R83" s="163" t="s">
        <v>205</v>
      </c>
      <c r="S83" s="319" t="s">
        <v>206</v>
      </c>
      <c r="T83" s="325" t="s">
        <v>207</v>
      </c>
      <c r="U83" s="163" t="s">
        <v>208</v>
      </c>
      <c r="V83" s="163" t="s">
        <v>209</v>
      </c>
      <c r="W83" s="322"/>
      <c r="X83" s="32"/>
      <c r="Y83" s="32"/>
      <c r="Z83" s="32"/>
    </row>
    <row r="84" spans="1:26" ht="23.25" customHeight="1">
      <c r="A84" s="316"/>
      <c r="B84" s="163"/>
      <c r="C84" s="163"/>
      <c r="D84" s="36" t="s">
        <v>210</v>
      </c>
      <c r="E84" s="163"/>
      <c r="F84" s="36" t="s">
        <v>210</v>
      </c>
      <c r="G84" s="163"/>
      <c r="H84" s="326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326"/>
      <c r="U84" s="163"/>
      <c r="V84" s="163"/>
      <c r="W84" s="323"/>
      <c r="X84" s="32"/>
      <c r="Y84" s="32"/>
      <c r="Z84" s="32"/>
    </row>
    <row r="85" spans="1:26" ht="9" customHeight="1">
      <c r="A85" s="37"/>
      <c r="B85" s="38"/>
      <c r="C85" s="39" t="s">
        <v>211</v>
      </c>
      <c r="D85" s="39" t="s">
        <v>212</v>
      </c>
      <c r="E85" s="39" t="s">
        <v>211</v>
      </c>
      <c r="F85" s="39" t="s">
        <v>212</v>
      </c>
      <c r="G85" s="39" t="s">
        <v>211</v>
      </c>
      <c r="H85" s="40" t="s">
        <v>211</v>
      </c>
      <c r="I85" s="39" t="s">
        <v>213</v>
      </c>
      <c r="J85" s="39" t="s">
        <v>213</v>
      </c>
      <c r="K85" s="39" t="s">
        <v>213</v>
      </c>
      <c r="L85" s="39" t="s">
        <v>213</v>
      </c>
      <c r="M85" s="39" t="s">
        <v>213</v>
      </c>
      <c r="N85" s="39" t="s">
        <v>213</v>
      </c>
      <c r="O85" s="39" t="s">
        <v>213</v>
      </c>
      <c r="P85" s="39" t="s">
        <v>211</v>
      </c>
      <c r="Q85" s="39" t="s">
        <v>211</v>
      </c>
      <c r="R85" s="39" t="s">
        <v>211</v>
      </c>
      <c r="S85" s="39" t="s">
        <v>211</v>
      </c>
      <c r="T85" s="40" t="s">
        <v>214</v>
      </c>
      <c r="U85" s="39" t="s">
        <v>211</v>
      </c>
      <c r="V85" s="39" t="s">
        <v>211</v>
      </c>
      <c r="W85" s="41"/>
      <c r="X85" s="32"/>
      <c r="Y85" s="32"/>
      <c r="Z85" s="32"/>
    </row>
    <row r="86" spans="1:26" ht="10.5" customHeight="1">
      <c r="A86" s="331" t="s">
        <v>97</v>
      </c>
      <c r="B86" s="332"/>
      <c r="C86" s="32"/>
      <c r="D86" s="32"/>
      <c r="E86" s="32"/>
      <c r="F86" s="32"/>
      <c r="G86" s="32"/>
      <c r="H86" s="34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4"/>
      <c r="U86" s="32"/>
      <c r="V86" s="32"/>
      <c r="W86" s="68"/>
      <c r="X86" s="32"/>
      <c r="Y86" s="32"/>
      <c r="Z86" s="32"/>
    </row>
    <row r="87" spans="1:26" ht="10.5" customHeight="1">
      <c r="A87" s="72">
        <v>35</v>
      </c>
      <c r="B87" s="73" t="s">
        <v>98</v>
      </c>
      <c r="C87" s="58">
        <v>2</v>
      </c>
      <c r="D87" s="58">
        <v>179</v>
      </c>
      <c r="E87" s="58">
        <v>7</v>
      </c>
      <c r="F87" s="58">
        <v>38</v>
      </c>
      <c r="G87" s="58">
        <v>7</v>
      </c>
      <c r="H87" s="59">
        <v>3</v>
      </c>
      <c r="I87" s="58">
        <v>18</v>
      </c>
      <c r="J87" s="58">
        <v>7</v>
      </c>
      <c r="K87" s="58">
        <v>15</v>
      </c>
      <c r="L87" s="58">
        <v>4</v>
      </c>
      <c r="M87" s="58">
        <v>66</v>
      </c>
      <c r="N87" s="58">
        <v>51</v>
      </c>
      <c r="O87" s="58">
        <v>0</v>
      </c>
      <c r="P87" s="58">
        <v>1</v>
      </c>
      <c r="Q87" s="58">
        <v>21</v>
      </c>
      <c r="R87" s="58">
        <v>30</v>
      </c>
      <c r="S87" s="58">
        <v>12</v>
      </c>
      <c r="T87" s="59">
        <v>2</v>
      </c>
      <c r="U87" s="58">
        <v>2593</v>
      </c>
      <c r="V87" s="58">
        <v>0</v>
      </c>
      <c r="W87" s="68">
        <v>35</v>
      </c>
      <c r="X87" s="32"/>
      <c r="Y87" s="32"/>
      <c r="Z87" s="32"/>
    </row>
    <row r="88" spans="1:26" ht="10.5" customHeight="1">
      <c r="A88" s="72">
        <v>36</v>
      </c>
      <c r="B88" s="73" t="s">
        <v>99</v>
      </c>
      <c r="C88" s="58">
        <v>1</v>
      </c>
      <c r="D88" s="58">
        <v>40</v>
      </c>
      <c r="E88" s="58">
        <v>2</v>
      </c>
      <c r="F88" s="58">
        <v>0</v>
      </c>
      <c r="G88" s="58">
        <v>2</v>
      </c>
      <c r="H88" s="58">
        <v>0</v>
      </c>
      <c r="I88" s="58">
        <v>4</v>
      </c>
      <c r="J88" s="58">
        <v>2</v>
      </c>
      <c r="K88" s="58">
        <v>1</v>
      </c>
      <c r="L88" s="58">
        <v>4</v>
      </c>
      <c r="M88" s="58">
        <v>14</v>
      </c>
      <c r="N88" s="58">
        <v>15</v>
      </c>
      <c r="O88" s="58">
        <v>0</v>
      </c>
      <c r="P88" s="58">
        <v>2</v>
      </c>
      <c r="Q88" s="58">
        <v>8</v>
      </c>
      <c r="R88" s="58">
        <v>9</v>
      </c>
      <c r="S88" s="58">
        <v>4</v>
      </c>
      <c r="T88" s="59">
        <v>2</v>
      </c>
      <c r="U88" s="58">
        <v>1812</v>
      </c>
      <c r="V88" s="58">
        <v>0</v>
      </c>
      <c r="W88" s="68">
        <v>36</v>
      </c>
      <c r="X88" s="32"/>
      <c r="Y88" s="32"/>
      <c r="Z88" s="32"/>
    </row>
    <row r="89" spans="1:26" ht="10.5" customHeight="1">
      <c r="A89" s="72"/>
      <c r="B89" s="73"/>
      <c r="C89" s="58"/>
      <c r="D89" s="58"/>
      <c r="E89" s="58"/>
      <c r="F89" s="58"/>
      <c r="G89" s="58"/>
      <c r="I89" s="58"/>
      <c r="J89" s="58"/>
      <c r="K89" s="58"/>
      <c r="L89" s="58"/>
      <c r="M89" s="58"/>
      <c r="N89" s="58"/>
      <c r="O89" s="58"/>
      <c r="U89" s="58"/>
      <c r="V89" s="58"/>
      <c r="W89" s="68"/>
      <c r="X89" s="32"/>
      <c r="Y89" s="32"/>
      <c r="Z89" s="32"/>
    </row>
    <row r="90" spans="1:26" ht="10.5" customHeight="1">
      <c r="A90" s="331" t="s">
        <v>100</v>
      </c>
      <c r="B90" s="332"/>
      <c r="C90" s="58"/>
      <c r="D90" s="58"/>
      <c r="E90" s="58"/>
      <c r="F90" s="58"/>
      <c r="G90" s="58"/>
      <c r="I90" s="58"/>
      <c r="J90" s="58"/>
      <c r="K90" s="58"/>
      <c r="L90" s="58"/>
      <c r="M90" s="58"/>
      <c r="N90" s="58"/>
      <c r="O90" s="58"/>
      <c r="U90" s="58"/>
      <c r="V90" s="58"/>
      <c r="W90" s="68"/>
      <c r="X90" s="32"/>
      <c r="Y90" s="32"/>
      <c r="Z90" s="32"/>
    </row>
    <row r="91" spans="1:26" ht="10.5" customHeight="1">
      <c r="A91" s="72">
        <v>37</v>
      </c>
      <c r="B91" s="73" t="s">
        <v>101</v>
      </c>
      <c r="C91" s="58">
        <v>0</v>
      </c>
      <c r="D91" s="58">
        <v>0</v>
      </c>
      <c r="E91" s="58">
        <v>5</v>
      </c>
      <c r="F91" s="58">
        <v>0</v>
      </c>
      <c r="G91" s="58">
        <v>1</v>
      </c>
      <c r="H91" s="59">
        <v>1</v>
      </c>
      <c r="I91" s="58">
        <v>5</v>
      </c>
      <c r="J91" s="58">
        <v>1</v>
      </c>
      <c r="K91" s="58">
        <v>3</v>
      </c>
      <c r="L91" s="58">
        <v>3</v>
      </c>
      <c r="M91" s="58">
        <v>3</v>
      </c>
      <c r="N91" s="58">
        <v>10</v>
      </c>
      <c r="O91" s="58">
        <v>0</v>
      </c>
      <c r="P91" s="58">
        <v>1</v>
      </c>
      <c r="Q91" s="58">
        <v>6</v>
      </c>
      <c r="R91" s="58">
        <v>6</v>
      </c>
      <c r="S91" s="58">
        <v>4</v>
      </c>
      <c r="T91" s="59">
        <v>4</v>
      </c>
      <c r="U91" s="58">
        <v>2113</v>
      </c>
      <c r="V91" s="58">
        <v>0</v>
      </c>
      <c r="W91" s="68">
        <v>37</v>
      </c>
      <c r="X91" s="32"/>
      <c r="Y91" s="32"/>
      <c r="Z91" s="32"/>
    </row>
    <row r="92" spans="1:26" ht="10.5" customHeight="1">
      <c r="A92" s="72"/>
      <c r="B92" s="73"/>
      <c r="C92" s="58"/>
      <c r="D92" s="58"/>
      <c r="E92" s="58"/>
      <c r="F92" s="58"/>
      <c r="G92" s="58"/>
      <c r="I92" s="58"/>
      <c r="J92" s="58"/>
      <c r="K92" s="58"/>
      <c r="L92" s="58"/>
      <c r="M92" s="58"/>
      <c r="N92" s="58"/>
      <c r="O92" s="58"/>
      <c r="U92" s="58"/>
      <c r="V92" s="58"/>
      <c r="W92" s="68"/>
      <c r="X92" s="32"/>
      <c r="Y92" s="32"/>
      <c r="Z92" s="32"/>
    </row>
    <row r="93" spans="1:26" ht="10.5" customHeight="1">
      <c r="A93" s="331" t="s">
        <v>102</v>
      </c>
      <c r="B93" s="332"/>
      <c r="C93" s="58"/>
      <c r="D93" s="58"/>
      <c r="E93" s="58"/>
      <c r="F93" s="58"/>
      <c r="G93" s="58"/>
      <c r="I93" s="58"/>
      <c r="J93" s="58"/>
      <c r="K93" s="58"/>
      <c r="L93" s="58"/>
      <c r="M93" s="58"/>
      <c r="N93" s="58"/>
      <c r="O93" s="58"/>
      <c r="U93" s="58"/>
      <c r="V93" s="58"/>
      <c r="W93" s="68"/>
      <c r="X93" s="32"/>
      <c r="Y93" s="32"/>
      <c r="Z93" s="32"/>
    </row>
    <row r="94" spans="1:26" ht="10.5" customHeight="1">
      <c r="A94" s="72">
        <v>38</v>
      </c>
      <c r="B94" s="73" t="s">
        <v>103</v>
      </c>
      <c r="C94" s="58">
        <v>2</v>
      </c>
      <c r="D94" s="58">
        <v>272</v>
      </c>
      <c r="E94" s="58">
        <v>10</v>
      </c>
      <c r="F94" s="58">
        <v>55</v>
      </c>
      <c r="G94" s="58">
        <v>8</v>
      </c>
      <c r="H94" s="59">
        <v>6</v>
      </c>
      <c r="I94" s="58">
        <v>24</v>
      </c>
      <c r="J94" s="58">
        <v>10</v>
      </c>
      <c r="K94" s="58">
        <v>16</v>
      </c>
      <c r="L94" s="58">
        <v>9</v>
      </c>
      <c r="M94" s="58">
        <v>106</v>
      </c>
      <c r="N94" s="58">
        <v>81</v>
      </c>
      <c r="O94" s="58">
        <v>2</v>
      </c>
      <c r="P94" s="58">
        <v>2</v>
      </c>
      <c r="Q94" s="58">
        <v>27</v>
      </c>
      <c r="R94" s="58">
        <v>37</v>
      </c>
      <c r="S94" s="58">
        <v>26</v>
      </c>
      <c r="T94" s="59">
        <v>1</v>
      </c>
      <c r="U94" s="58">
        <v>239</v>
      </c>
      <c r="V94" s="58">
        <v>1</v>
      </c>
      <c r="W94" s="68">
        <v>38</v>
      </c>
      <c r="X94" s="32"/>
      <c r="Y94" s="32"/>
      <c r="Z94" s="32"/>
    </row>
    <row r="95" spans="1:26" ht="10.5" customHeight="1">
      <c r="A95" s="72"/>
      <c r="B95" s="73"/>
      <c r="C95" s="58"/>
      <c r="D95" s="58"/>
      <c r="E95" s="58"/>
      <c r="F95" s="58"/>
      <c r="G95" s="58"/>
      <c r="I95" s="58"/>
      <c r="J95" s="58"/>
      <c r="K95" s="58"/>
      <c r="L95" s="58"/>
      <c r="M95" s="58"/>
      <c r="N95" s="58"/>
      <c r="O95" s="58"/>
      <c r="U95" s="58"/>
      <c r="V95" s="58"/>
      <c r="W95" s="68"/>
      <c r="X95" s="32"/>
      <c r="Y95" s="32"/>
      <c r="Z95" s="32"/>
    </row>
    <row r="96" spans="1:26" ht="10.5" customHeight="1">
      <c r="A96" s="331" t="s">
        <v>104</v>
      </c>
      <c r="B96" s="332"/>
      <c r="C96" s="58"/>
      <c r="D96" s="58"/>
      <c r="E96" s="58"/>
      <c r="F96" s="58"/>
      <c r="G96" s="58"/>
      <c r="I96" s="58"/>
      <c r="J96" s="58"/>
      <c r="K96" s="58"/>
      <c r="L96" s="58"/>
      <c r="M96" s="58"/>
      <c r="N96" s="58"/>
      <c r="O96" s="58"/>
      <c r="U96" s="58"/>
      <c r="V96" s="58"/>
      <c r="W96" s="68"/>
      <c r="X96" s="32"/>
      <c r="Y96" s="32"/>
      <c r="Z96" s="32"/>
    </row>
    <row r="97" spans="1:26" ht="10.5" customHeight="1">
      <c r="A97" s="72">
        <v>39</v>
      </c>
      <c r="B97" s="73" t="s">
        <v>105</v>
      </c>
      <c r="C97" s="58">
        <v>0</v>
      </c>
      <c r="D97" s="58">
        <v>0</v>
      </c>
      <c r="E97" s="58">
        <v>2</v>
      </c>
      <c r="F97" s="58">
        <v>0</v>
      </c>
      <c r="G97" s="58">
        <v>0</v>
      </c>
      <c r="H97" s="59">
        <v>0</v>
      </c>
      <c r="I97" s="58">
        <v>1</v>
      </c>
      <c r="J97" s="58">
        <v>1</v>
      </c>
      <c r="K97" s="58">
        <v>0</v>
      </c>
      <c r="L97" s="58">
        <v>2</v>
      </c>
      <c r="M97" s="58">
        <v>2</v>
      </c>
      <c r="N97" s="58">
        <v>5</v>
      </c>
      <c r="O97" s="58">
        <v>0</v>
      </c>
      <c r="P97" s="58">
        <v>0</v>
      </c>
      <c r="Q97" s="58">
        <v>3</v>
      </c>
      <c r="R97" s="58">
        <v>6</v>
      </c>
      <c r="S97" s="58">
        <v>4</v>
      </c>
      <c r="T97" s="59">
        <v>0</v>
      </c>
      <c r="U97" s="58">
        <v>932</v>
      </c>
      <c r="V97" s="58">
        <v>0</v>
      </c>
      <c r="W97" s="68">
        <v>39</v>
      </c>
      <c r="X97" s="32"/>
      <c r="Y97" s="32"/>
      <c r="Z97" s="32"/>
    </row>
    <row r="98" spans="1:26" ht="10.5" customHeight="1">
      <c r="A98" s="72">
        <v>40</v>
      </c>
      <c r="B98" s="73" t="s">
        <v>106</v>
      </c>
      <c r="C98" s="58">
        <v>0</v>
      </c>
      <c r="D98" s="58">
        <v>0</v>
      </c>
      <c r="E98" s="58">
        <v>7</v>
      </c>
      <c r="F98" s="58">
        <v>19</v>
      </c>
      <c r="G98" s="58">
        <v>2</v>
      </c>
      <c r="H98" s="59">
        <v>3</v>
      </c>
      <c r="I98" s="58">
        <v>6</v>
      </c>
      <c r="J98" s="58">
        <v>4</v>
      </c>
      <c r="K98" s="58">
        <v>5</v>
      </c>
      <c r="L98" s="58">
        <v>3</v>
      </c>
      <c r="M98" s="58">
        <v>18</v>
      </c>
      <c r="N98" s="58">
        <v>9</v>
      </c>
      <c r="O98" s="58">
        <v>0</v>
      </c>
      <c r="P98" s="58">
        <v>3</v>
      </c>
      <c r="Q98" s="58">
        <v>8</v>
      </c>
      <c r="R98" s="58">
        <v>10</v>
      </c>
      <c r="S98" s="58">
        <v>5</v>
      </c>
      <c r="T98" s="59">
        <v>5</v>
      </c>
      <c r="U98" s="58">
        <v>1952</v>
      </c>
      <c r="V98" s="58">
        <v>0</v>
      </c>
      <c r="W98" s="68">
        <v>40</v>
      </c>
      <c r="X98" s="32"/>
      <c r="Y98" s="32"/>
      <c r="Z98" s="32"/>
    </row>
    <row r="99" spans="1:26" ht="10.5" customHeight="1">
      <c r="A99" s="72">
        <v>41</v>
      </c>
      <c r="B99" s="73" t="s">
        <v>107</v>
      </c>
      <c r="C99" s="58">
        <v>2</v>
      </c>
      <c r="D99" s="58">
        <v>370</v>
      </c>
      <c r="E99" s="58">
        <v>6</v>
      </c>
      <c r="F99" s="58">
        <v>15</v>
      </c>
      <c r="G99" s="58">
        <v>2</v>
      </c>
      <c r="H99" s="59">
        <v>0</v>
      </c>
      <c r="I99" s="58">
        <v>22</v>
      </c>
      <c r="J99" s="58">
        <v>3</v>
      </c>
      <c r="K99" s="58">
        <v>12</v>
      </c>
      <c r="L99" s="58">
        <v>3</v>
      </c>
      <c r="M99" s="58">
        <v>103</v>
      </c>
      <c r="N99" s="58">
        <v>47</v>
      </c>
      <c r="O99" s="58">
        <v>0</v>
      </c>
      <c r="P99" s="58">
        <v>5</v>
      </c>
      <c r="Q99" s="58">
        <v>13</v>
      </c>
      <c r="R99" s="58">
        <v>14</v>
      </c>
      <c r="S99" s="58">
        <v>7</v>
      </c>
      <c r="T99" s="59">
        <v>7</v>
      </c>
      <c r="U99" s="58">
        <v>2533</v>
      </c>
      <c r="V99" s="58">
        <v>0</v>
      </c>
      <c r="W99" s="68">
        <v>41</v>
      </c>
      <c r="X99" s="32"/>
      <c r="Y99" s="32"/>
      <c r="Z99" s="32"/>
    </row>
    <row r="100" spans="1:26" ht="10.5" customHeight="1">
      <c r="A100" s="72"/>
      <c r="B100" s="73"/>
      <c r="C100" s="58"/>
      <c r="D100" s="58"/>
      <c r="E100" s="58"/>
      <c r="F100" s="58"/>
      <c r="G100" s="58"/>
      <c r="I100" s="58"/>
      <c r="J100" s="58"/>
      <c r="K100" s="58"/>
      <c r="L100" s="58"/>
      <c r="M100" s="58"/>
      <c r="N100" s="58"/>
      <c r="O100" s="58"/>
      <c r="U100" s="58"/>
      <c r="V100" s="58"/>
      <c r="W100" s="68"/>
      <c r="X100" s="32"/>
      <c r="Y100" s="32"/>
      <c r="Z100" s="32"/>
    </row>
    <row r="101" spans="1:26" ht="10.5" customHeight="1">
      <c r="A101" s="331" t="s">
        <v>108</v>
      </c>
      <c r="B101" s="332"/>
      <c r="C101" s="58"/>
      <c r="D101" s="58"/>
      <c r="E101" s="58"/>
      <c r="F101" s="58"/>
      <c r="G101" s="58"/>
      <c r="I101" s="58"/>
      <c r="J101" s="58"/>
      <c r="K101" s="58"/>
      <c r="L101" s="58"/>
      <c r="M101" s="58"/>
      <c r="N101" s="58"/>
      <c r="O101" s="58"/>
      <c r="U101" s="58"/>
      <c r="V101" s="58"/>
      <c r="W101" s="68"/>
      <c r="X101" s="32"/>
      <c r="Y101" s="32"/>
      <c r="Z101" s="32"/>
    </row>
    <row r="102" spans="1:26" ht="10.5" customHeight="1">
      <c r="A102" s="72">
        <v>42</v>
      </c>
      <c r="B102" s="73" t="s">
        <v>109</v>
      </c>
      <c r="C102" s="58">
        <v>2</v>
      </c>
      <c r="D102" s="58">
        <v>211</v>
      </c>
      <c r="E102" s="58">
        <v>7</v>
      </c>
      <c r="F102" s="58">
        <v>0</v>
      </c>
      <c r="G102" s="58">
        <v>2</v>
      </c>
      <c r="H102" s="59">
        <v>1</v>
      </c>
      <c r="I102" s="58">
        <v>15</v>
      </c>
      <c r="J102" s="58">
        <v>3</v>
      </c>
      <c r="K102" s="58">
        <v>6</v>
      </c>
      <c r="L102" s="58">
        <v>6</v>
      </c>
      <c r="M102" s="58">
        <v>62</v>
      </c>
      <c r="N102" s="58">
        <v>30</v>
      </c>
      <c r="O102" s="58">
        <v>0</v>
      </c>
      <c r="P102" s="58">
        <v>0</v>
      </c>
      <c r="Q102" s="58">
        <v>9</v>
      </c>
      <c r="R102" s="58">
        <v>12</v>
      </c>
      <c r="S102" s="58">
        <v>12</v>
      </c>
      <c r="T102" s="59">
        <v>8</v>
      </c>
      <c r="U102" s="58">
        <v>1638</v>
      </c>
      <c r="V102" s="58">
        <v>1</v>
      </c>
      <c r="W102" s="68">
        <v>42</v>
      </c>
      <c r="X102" s="32"/>
      <c r="Y102" s="32"/>
      <c r="Z102" s="32"/>
    </row>
    <row r="103" spans="1:26" ht="10.5" customHeight="1">
      <c r="A103" s="72">
        <v>43</v>
      </c>
      <c r="B103" s="73" t="s">
        <v>110</v>
      </c>
      <c r="C103" s="58">
        <v>0</v>
      </c>
      <c r="D103" s="58">
        <v>0</v>
      </c>
      <c r="E103" s="58">
        <v>3</v>
      </c>
      <c r="F103" s="58">
        <v>19</v>
      </c>
      <c r="G103" s="58">
        <v>0</v>
      </c>
      <c r="H103" s="59">
        <v>0</v>
      </c>
      <c r="I103" s="58">
        <v>4</v>
      </c>
      <c r="J103" s="58">
        <v>1</v>
      </c>
      <c r="K103" s="58">
        <v>0</v>
      </c>
      <c r="L103" s="58">
        <v>5</v>
      </c>
      <c r="M103" s="58">
        <v>22</v>
      </c>
      <c r="N103" s="58">
        <v>4</v>
      </c>
      <c r="O103" s="58">
        <v>0</v>
      </c>
      <c r="P103" s="58">
        <v>0</v>
      </c>
      <c r="Q103" s="58">
        <v>7</v>
      </c>
      <c r="R103" s="58">
        <v>6</v>
      </c>
      <c r="S103" s="58">
        <v>5</v>
      </c>
      <c r="T103" s="59">
        <v>4</v>
      </c>
      <c r="U103" s="58">
        <v>1762</v>
      </c>
      <c r="V103" s="58">
        <v>0</v>
      </c>
      <c r="W103" s="68">
        <v>43</v>
      </c>
      <c r="X103" s="32"/>
      <c r="Y103" s="32"/>
      <c r="Z103" s="32"/>
    </row>
    <row r="104" spans="1:26" ht="10.5" customHeight="1">
      <c r="A104" s="72">
        <v>44</v>
      </c>
      <c r="B104" s="73" t="s">
        <v>111</v>
      </c>
      <c r="C104" s="58">
        <v>0</v>
      </c>
      <c r="D104" s="58">
        <v>0</v>
      </c>
      <c r="E104" s="58">
        <v>4</v>
      </c>
      <c r="F104" s="58">
        <v>0</v>
      </c>
      <c r="G104" s="58">
        <v>1</v>
      </c>
      <c r="H104" s="59">
        <v>0</v>
      </c>
      <c r="I104" s="58">
        <v>1</v>
      </c>
      <c r="J104" s="58">
        <v>1</v>
      </c>
      <c r="K104" s="58">
        <v>0</v>
      </c>
      <c r="L104" s="58">
        <v>4</v>
      </c>
      <c r="M104" s="58">
        <v>5</v>
      </c>
      <c r="N104" s="58">
        <v>5</v>
      </c>
      <c r="O104" s="58">
        <v>0</v>
      </c>
      <c r="P104" s="58">
        <v>0</v>
      </c>
      <c r="Q104" s="58">
        <v>7</v>
      </c>
      <c r="R104" s="58">
        <v>7</v>
      </c>
      <c r="S104" s="58">
        <v>4</v>
      </c>
      <c r="T104" s="59">
        <v>4</v>
      </c>
      <c r="U104" s="58">
        <v>1631</v>
      </c>
      <c r="V104" s="58">
        <v>0</v>
      </c>
      <c r="W104" s="68">
        <v>44</v>
      </c>
      <c r="X104" s="32"/>
      <c r="Y104" s="32"/>
      <c r="Z104" s="32"/>
    </row>
    <row r="105" spans="1:26" ht="10.5" customHeight="1">
      <c r="A105" s="72"/>
      <c r="B105" s="73"/>
      <c r="C105" s="58"/>
      <c r="D105" s="58"/>
      <c r="E105" s="58"/>
      <c r="F105" s="58"/>
      <c r="G105" s="58"/>
      <c r="I105" s="58"/>
      <c r="J105" s="58"/>
      <c r="K105" s="58"/>
      <c r="L105" s="58"/>
      <c r="M105" s="58"/>
      <c r="N105" s="58"/>
      <c r="O105" s="58"/>
      <c r="U105" s="58"/>
      <c r="V105" s="58"/>
      <c r="W105" s="68"/>
      <c r="X105" s="32"/>
      <c r="Y105" s="32"/>
      <c r="Z105" s="32"/>
    </row>
    <row r="106" spans="1:26" ht="10.5" customHeight="1">
      <c r="A106" s="331" t="s">
        <v>112</v>
      </c>
      <c r="B106" s="332"/>
      <c r="C106" s="58"/>
      <c r="D106" s="58"/>
      <c r="E106" s="58"/>
      <c r="F106" s="58"/>
      <c r="G106" s="58"/>
      <c r="I106" s="58"/>
      <c r="J106" s="58"/>
      <c r="K106" s="58"/>
      <c r="L106" s="58"/>
      <c r="M106" s="58"/>
      <c r="N106" s="58"/>
      <c r="O106" s="58"/>
      <c r="U106" s="58"/>
      <c r="V106" s="58"/>
      <c r="W106" s="68"/>
      <c r="X106" s="32"/>
      <c r="Y106" s="32"/>
      <c r="Z106" s="32"/>
    </row>
    <row r="107" spans="1:26" ht="10.5" customHeight="1">
      <c r="A107" s="72">
        <v>45</v>
      </c>
      <c r="B107" s="73" t="s">
        <v>113</v>
      </c>
      <c r="C107" s="58">
        <v>0</v>
      </c>
      <c r="D107" s="58">
        <v>0</v>
      </c>
      <c r="E107" s="58">
        <v>4</v>
      </c>
      <c r="F107" s="58">
        <v>19</v>
      </c>
      <c r="G107" s="58">
        <v>1</v>
      </c>
      <c r="H107" s="58">
        <v>1</v>
      </c>
      <c r="I107" s="58">
        <v>2</v>
      </c>
      <c r="J107" s="58">
        <v>1</v>
      </c>
      <c r="K107" s="58">
        <v>3</v>
      </c>
      <c r="L107" s="58">
        <v>4</v>
      </c>
      <c r="M107" s="58">
        <v>10</v>
      </c>
      <c r="N107" s="58">
        <v>6</v>
      </c>
      <c r="O107" s="58">
        <v>0</v>
      </c>
      <c r="P107" s="58">
        <v>0</v>
      </c>
      <c r="Q107" s="58">
        <v>9</v>
      </c>
      <c r="R107" s="58">
        <v>8</v>
      </c>
      <c r="S107" s="58">
        <v>5</v>
      </c>
      <c r="T107" s="59">
        <v>12</v>
      </c>
      <c r="U107" s="58">
        <v>854</v>
      </c>
      <c r="V107" s="58">
        <v>0</v>
      </c>
      <c r="W107" s="68">
        <v>45</v>
      </c>
      <c r="X107" s="32"/>
      <c r="Y107" s="32"/>
      <c r="Z107" s="32"/>
    </row>
    <row r="108" spans="1:26" ht="10.5" customHeight="1">
      <c r="A108" s="72">
        <v>46</v>
      </c>
      <c r="B108" s="73" t="s">
        <v>114</v>
      </c>
      <c r="C108" s="58">
        <v>0</v>
      </c>
      <c r="D108" s="58">
        <v>0</v>
      </c>
      <c r="E108" s="58">
        <v>4</v>
      </c>
      <c r="F108" s="58">
        <v>0</v>
      </c>
      <c r="G108" s="58">
        <v>0</v>
      </c>
      <c r="H108" s="59">
        <v>0</v>
      </c>
      <c r="I108" s="58">
        <v>1</v>
      </c>
      <c r="J108" s="58">
        <v>0</v>
      </c>
      <c r="K108" s="58">
        <v>0</v>
      </c>
      <c r="L108" s="58">
        <v>2</v>
      </c>
      <c r="M108" s="58">
        <v>4</v>
      </c>
      <c r="N108" s="58">
        <v>4</v>
      </c>
      <c r="O108" s="58">
        <v>0</v>
      </c>
      <c r="P108" s="58">
        <v>2</v>
      </c>
      <c r="Q108" s="58">
        <v>4</v>
      </c>
      <c r="R108" s="58">
        <v>3</v>
      </c>
      <c r="S108" s="58">
        <v>0</v>
      </c>
      <c r="T108" s="59">
        <v>4</v>
      </c>
      <c r="U108" s="58">
        <v>698</v>
      </c>
      <c r="V108" s="58">
        <v>0</v>
      </c>
      <c r="W108" s="68">
        <v>46</v>
      </c>
      <c r="X108" s="32"/>
      <c r="Y108" s="32"/>
      <c r="Z108" s="32"/>
    </row>
    <row r="109" spans="1:26" ht="10.5" customHeight="1">
      <c r="A109" s="72">
        <v>47</v>
      </c>
      <c r="B109" s="73" t="s">
        <v>115</v>
      </c>
      <c r="C109" s="58">
        <v>0</v>
      </c>
      <c r="D109" s="58">
        <v>0</v>
      </c>
      <c r="E109" s="58">
        <v>1</v>
      </c>
      <c r="F109" s="58">
        <v>0</v>
      </c>
      <c r="G109" s="58">
        <v>0</v>
      </c>
      <c r="H109" s="59">
        <v>0</v>
      </c>
      <c r="I109" s="58">
        <v>1</v>
      </c>
      <c r="J109" s="58">
        <v>1</v>
      </c>
      <c r="K109" s="58">
        <v>1</v>
      </c>
      <c r="L109" s="58">
        <v>3</v>
      </c>
      <c r="M109" s="58">
        <v>2</v>
      </c>
      <c r="N109" s="58">
        <v>4</v>
      </c>
      <c r="O109" s="58">
        <v>0</v>
      </c>
      <c r="P109" s="58">
        <v>1</v>
      </c>
      <c r="Q109" s="58">
        <v>4</v>
      </c>
      <c r="R109" s="58">
        <v>7</v>
      </c>
      <c r="S109" s="58">
        <v>4</v>
      </c>
      <c r="T109" s="59">
        <v>1</v>
      </c>
      <c r="U109" s="58">
        <v>1242</v>
      </c>
      <c r="V109" s="58">
        <v>0</v>
      </c>
      <c r="W109" s="68">
        <v>47</v>
      </c>
      <c r="X109" s="32"/>
      <c r="Y109" s="32"/>
      <c r="Z109" s="32"/>
    </row>
    <row r="110" spans="1:26" ht="10.5" customHeight="1">
      <c r="A110" s="72">
        <v>48</v>
      </c>
      <c r="B110" s="73" t="s">
        <v>116</v>
      </c>
      <c r="C110" s="58">
        <v>0</v>
      </c>
      <c r="D110" s="58">
        <v>0</v>
      </c>
      <c r="E110" s="58">
        <v>2</v>
      </c>
      <c r="F110" s="58">
        <v>0</v>
      </c>
      <c r="G110" s="58">
        <v>1</v>
      </c>
      <c r="H110" s="59">
        <v>0</v>
      </c>
      <c r="I110" s="58">
        <v>1</v>
      </c>
      <c r="J110" s="58">
        <v>1</v>
      </c>
      <c r="K110" s="58">
        <v>0</v>
      </c>
      <c r="L110" s="58">
        <v>3</v>
      </c>
      <c r="M110" s="58">
        <v>6</v>
      </c>
      <c r="N110" s="58">
        <v>2</v>
      </c>
      <c r="O110" s="58">
        <v>0</v>
      </c>
      <c r="P110" s="58">
        <v>0</v>
      </c>
      <c r="Q110" s="58">
        <v>9</v>
      </c>
      <c r="R110" s="58">
        <v>11</v>
      </c>
      <c r="S110" s="58">
        <v>4</v>
      </c>
      <c r="T110" s="59">
        <v>2</v>
      </c>
      <c r="U110" s="58">
        <v>1187</v>
      </c>
      <c r="V110" s="58">
        <v>0</v>
      </c>
      <c r="W110" s="68">
        <v>48</v>
      </c>
      <c r="X110" s="32"/>
      <c r="Y110" s="32"/>
      <c r="Z110" s="32"/>
    </row>
    <row r="111" spans="1:26" ht="10.5" customHeight="1">
      <c r="A111" s="72"/>
      <c r="B111" s="73"/>
      <c r="C111" s="58"/>
      <c r="D111" s="58"/>
      <c r="E111" s="58"/>
      <c r="F111" s="58"/>
      <c r="G111" s="58"/>
      <c r="I111" s="58"/>
      <c r="J111" s="58"/>
      <c r="K111" s="58"/>
      <c r="L111" s="58"/>
      <c r="M111" s="58"/>
      <c r="N111" s="58"/>
      <c r="O111" s="58"/>
      <c r="U111" s="58"/>
      <c r="V111" s="58"/>
      <c r="W111" s="68"/>
      <c r="X111" s="32"/>
      <c r="Y111" s="32"/>
      <c r="Z111" s="32"/>
    </row>
    <row r="112" spans="1:26" ht="10.5" customHeight="1">
      <c r="A112" s="331" t="s">
        <v>117</v>
      </c>
      <c r="B112" s="332"/>
      <c r="C112" s="58"/>
      <c r="D112" s="58"/>
      <c r="E112" s="58"/>
      <c r="F112" s="58"/>
      <c r="G112" s="58"/>
      <c r="I112" s="58"/>
      <c r="J112" s="58"/>
      <c r="K112" s="58"/>
      <c r="L112" s="58"/>
      <c r="M112" s="58"/>
      <c r="N112" s="58"/>
      <c r="O112" s="58"/>
      <c r="U112" s="58"/>
      <c r="V112" s="58"/>
      <c r="W112" s="68"/>
      <c r="X112" s="32"/>
      <c r="Y112" s="32"/>
      <c r="Z112" s="32"/>
    </row>
    <row r="113" spans="1:26" ht="10.5" customHeight="1">
      <c r="A113" s="72">
        <v>49</v>
      </c>
      <c r="B113" s="73" t="s">
        <v>118</v>
      </c>
      <c r="C113" s="58">
        <v>2</v>
      </c>
      <c r="D113" s="58">
        <v>155</v>
      </c>
      <c r="E113" s="58">
        <v>7</v>
      </c>
      <c r="F113" s="58">
        <v>0</v>
      </c>
      <c r="G113" s="58">
        <v>4</v>
      </c>
      <c r="H113" s="59">
        <v>5</v>
      </c>
      <c r="I113" s="58">
        <v>22</v>
      </c>
      <c r="J113" s="58">
        <v>5</v>
      </c>
      <c r="K113" s="58">
        <v>15</v>
      </c>
      <c r="L113" s="58">
        <v>12</v>
      </c>
      <c r="M113" s="58">
        <v>66</v>
      </c>
      <c r="N113" s="58">
        <v>39</v>
      </c>
      <c r="O113" s="58">
        <v>0</v>
      </c>
      <c r="P113" s="58">
        <v>2</v>
      </c>
      <c r="Q113" s="58">
        <v>13</v>
      </c>
      <c r="R113" s="58">
        <v>23</v>
      </c>
      <c r="S113" s="58">
        <v>13</v>
      </c>
      <c r="T113" s="59">
        <v>10</v>
      </c>
      <c r="U113" s="58">
        <v>2044</v>
      </c>
      <c r="V113" s="58">
        <v>0</v>
      </c>
      <c r="W113" s="68">
        <v>49</v>
      </c>
      <c r="X113" s="32"/>
      <c r="Y113" s="32"/>
      <c r="Z113" s="32"/>
    </row>
    <row r="114" spans="1:26" ht="10.5" customHeight="1">
      <c r="A114" s="72">
        <v>50</v>
      </c>
      <c r="B114" s="73" t="s">
        <v>119</v>
      </c>
      <c r="C114" s="58">
        <v>4</v>
      </c>
      <c r="D114" s="58">
        <v>747</v>
      </c>
      <c r="E114" s="58">
        <v>8</v>
      </c>
      <c r="F114" s="58">
        <v>34</v>
      </c>
      <c r="G114" s="58">
        <v>6</v>
      </c>
      <c r="H114" s="59">
        <v>8</v>
      </c>
      <c r="I114" s="58">
        <v>50</v>
      </c>
      <c r="J114" s="58">
        <v>8</v>
      </c>
      <c r="K114" s="58">
        <v>28</v>
      </c>
      <c r="L114" s="58">
        <v>11</v>
      </c>
      <c r="M114" s="58">
        <v>285</v>
      </c>
      <c r="N114" s="58">
        <v>85</v>
      </c>
      <c r="O114" s="58">
        <v>9</v>
      </c>
      <c r="P114" s="58">
        <v>8</v>
      </c>
      <c r="Q114" s="58">
        <v>24</v>
      </c>
      <c r="R114" s="58">
        <v>27</v>
      </c>
      <c r="S114" s="58">
        <v>19</v>
      </c>
      <c r="T114" s="59">
        <v>7</v>
      </c>
      <c r="U114" s="58">
        <v>2841</v>
      </c>
      <c r="V114" s="58">
        <v>0</v>
      </c>
      <c r="W114" s="68">
        <v>50</v>
      </c>
      <c r="X114" s="32"/>
      <c r="Y114" s="32"/>
      <c r="Z114" s="32"/>
    </row>
    <row r="115" spans="1:26" ht="10.5" customHeight="1">
      <c r="A115" s="72">
        <v>51</v>
      </c>
      <c r="B115" s="73" t="s">
        <v>120</v>
      </c>
      <c r="C115" s="58">
        <v>1</v>
      </c>
      <c r="D115" s="58">
        <v>117</v>
      </c>
      <c r="E115" s="58">
        <v>5</v>
      </c>
      <c r="F115" s="58">
        <v>0</v>
      </c>
      <c r="G115" s="58">
        <v>1</v>
      </c>
      <c r="H115" s="58">
        <v>1</v>
      </c>
      <c r="I115" s="58">
        <v>6</v>
      </c>
      <c r="J115" s="58">
        <v>1</v>
      </c>
      <c r="K115" s="58">
        <v>2</v>
      </c>
      <c r="L115" s="58">
        <v>2</v>
      </c>
      <c r="M115" s="58">
        <v>40</v>
      </c>
      <c r="N115" s="58">
        <v>6</v>
      </c>
      <c r="O115" s="58">
        <v>0</v>
      </c>
      <c r="P115" s="58">
        <v>13</v>
      </c>
      <c r="Q115" s="58">
        <v>7</v>
      </c>
      <c r="R115" s="58">
        <v>7</v>
      </c>
      <c r="S115" s="58">
        <v>2</v>
      </c>
      <c r="T115" s="59">
        <v>47</v>
      </c>
      <c r="U115" s="58">
        <v>1318</v>
      </c>
      <c r="V115" s="58">
        <v>0</v>
      </c>
      <c r="W115" s="68">
        <v>51</v>
      </c>
      <c r="X115" s="32"/>
      <c r="Y115" s="32"/>
      <c r="Z115" s="32"/>
    </row>
    <row r="116" spans="1:26" ht="10.5" customHeight="1">
      <c r="A116" s="72">
        <v>52</v>
      </c>
      <c r="B116" s="73" t="s">
        <v>121</v>
      </c>
      <c r="C116" s="58">
        <v>1</v>
      </c>
      <c r="D116" s="58">
        <v>42</v>
      </c>
      <c r="E116" s="58">
        <v>13</v>
      </c>
      <c r="F116" s="58">
        <v>51</v>
      </c>
      <c r="G116" s="58">
        <v>6</v>
      </c>
      <c r="H116" s="58">
        <v>7</v>
      </c>
      <c r="I116" s="58">
        <v>14</v>
      </c>
      <c r="J116" s="58">
        <v>6</v>
      </c>
      <c r="K116" s="58">
        <v>7</v>
      </c>
      <c r="L116" s="58">
        <v>4</v>
      </c>
      <c r="M116" s="58">
        <v>34</v>
      </c>
      <c r="N116" s="58">
        <v>30</v>
      </c>
      <c r="O116" s="58">
        <v>0</v>
      </c>
      <c r="P116" s="58">
        <v>1</v>
      </c>
      <c r="Q116" s="58">
        <v>18</v>
      </c>
      <c r="R116" s="58">
        <v>25</v>
      </c>
      <c r="S116" s="58">
        <v>19</v>
      </c>
      <c r="T116" s="59">
        <v>15</v>
      </c>
      <c r="U116" s="58">
        <v>1078</v>
      </c>
      <c r="V116" s="58">
        <v>1</v>
      </c>
      <c r="W116" s="68">
        <v>52</v>
      </c>
      <c r="X116" s="32"/>
      <c r="Y116" s="32"/>
      <c r="Z116" s="32"/>
    </row>
    <row r="117" spans="1:26" ht="10.5" customHeight="1">
      <c r="A117" s="72"/>
      <c r="B117" s="73"/>
      <c r="C117" s="58"/>
      <c r="D117" s="58"/>
      <c r="E117" s="58"/>
      <c r="F117" s="58"/>
      <c r="G117" s="58"/>
      <c r="I117" s="58"/>
      <c r="J117" s="58"/>
      <c r="K117" s="58"/>
      <c r="L117" s="58"/>
      <c r="M117" s="58"/>
      <c r="N117" s="58"/>
      <c r="O117" s="58"/>
      <c r="U117" s="58"/>
      <c r="V117" s="58"/>
      <c r="W117" s="68"/>
      <c r="X117" s="32"/>
      <c r="Y117" s="32"/>
      <c r="Z117" s="32"/>
    </row>
    <row r="118" spans="1:26" ht="10.5" customHeight="1">
      <c r="A118" s="72">
        <v>53</v>
      </c>
      <c r="B118" s="73" t="s">
        <v>122</v>
      </c>
      <c r="C118" s="58">
        <v>0</v>
      </c>
      <c r="D118" s="58">
        <v>0</v>
      </c>
      <c r="E118" s="58">
        <v>3</v>
      </c>
      <c r="F118" s="58">
        <v>0</v>
      </c>
      <c r="G118" s="58">
        <v>1</v>
      </c>
      <c r="H118" s="59">
        <v>0</v>
      </c>
      <c r="I118" s="58">
        <v>2</v>
      </c>
      <c r="J118" s="58">
        <v>0</v>
      </c>
      <c r="K118" s="58">
        <v>0</v>
      </c>
      <c r="L118" s="58">
        <v>2</v>
      </c>
      <c r="M118" s="58">
        <v>0</v>
      </c>
      <c r="N118" s="58">
        <v>2</v>
      </c>
      <c r="O118" s="58">
        <v>0</v>
      </c>
      <c r="P118" s="58">
        <v>0</v>
      </c>
      <c r="Q118" s="58">
        <v>2</v>
      </c>
      <c r="R118" s="58">
        <v>3</v>
      </c>
      <c r="S118" s="58">
        <v>1</v>
      </c>
      <c r="T118" s="59">
        <v>6</v>
      </c>
      <c r="U118" s="58">
        <v>551</v>
      </c>
      <c r="V118" s="58">
        <v>0</v>
      </c>
      <c r="W118" s="68">
        <v>53</v>
      </c>
      <c r="X118" s="32"/>
      <c r="Y118" s="32"/>
      <c r="Z118" s="32"/>
    </row>
    <row r="119" spans="1:26" ht="10.5" customHeight="1">
      <c r="A119" s="72">
        <v>54</v>
      </c>
      <c r="B119" s="73" t="s">
        <v>123</v>
      </c>
      <c r="C119" s="58">
        <v>0</v>
      </c>
      <c r="D119" s="58">
        <v>0</v>
      </c>
      <c r="E119" s="58">
        <v>2</v>
      </c>
      <c r="F119" s="58">
        <v>0</v>
      </c>
      <c r="G119" s="58">
        <v>1</v>
      </c>
      <c r="H119" s="59">
        <v>0</v>
      </c>
      <c r="I119" s="58">
        <v>1</v>
      </c>
      <c r="J119" s="58">
        <v>0</v>
      </c>
      <c r="K119" s="58">
        <v>0</v>
      </c>
      <c r="L119" s="58">
        <v>2</v>
      </c>
      <c r="M119" s="58">
        <v>0</v>
      </c>
      <c r="N119" s="58">
        <v>0</v>
      </c>
      <c r="O119" s="58">
        <v>0</v>
      </c>
      <c r="P119" s="58">
        <v>0</v>
      </c>
      <c r="Q119" s="58">
        <v>3</v>
      </c>
      <c r="R119" s="58">
        <v>3</v>
      </c>
      <c r="S119" s="58">
        <v>0</v>
      </c>
      <c r="T119" s="59">
        <v>5</v>
      </c>
      <c r="U119" s="58">
        <v>142</v>
      </c>
      <c r="V119" s="58">
        <v>1</v>
      </c>
      <c r="W119" s="68">
        <v>54</v>
      </c>
      <c r="X119" s="32"/>
      <c r="Y119" s="32"/>
      <c r="Z119" s="32"/>
    </row>
    <row r="120" spans="1:26" ht="10.5" customHeight="1">
      <c r="A120" s="72">
        <v>55</v>
      </c>
      <c r="B120" s="73" t="s">
        <v>124</v>
      </c>
      <c r="C120" s="58">
        <v>0</v>
      </c>
      <c r="D120" s="58">
        <v>0</v>
      </c>
      <c r="E120" s="58">
        <v>1</v>
      </c>
      <c r="F120" s="58">
        <v>0</v>
      </c>
      <c r="G120" s="58">
        <v>1</v>
      </c>
      <c r="H120" s="59">
        <v>0</v>
      </c>
      <c r="I120" s="58">
        <v>0</v>
      </c>
      <c r="J120" s="58">
        <v>1</v>
      </c>
      <c r="K120" s="58">
        <v>0</v>
      </c>
      <c r="L120" s="58">
        <v>2</v>
      </c>
      <c r="M120" s="58">
        <v>5</v>
      </c>
      <c r="N120" s="58">
        <v>2</v>
      </c>
      <c r="O120" s="58">
        <v>0</v>
      </c>
      <c r="P120" s="58">
        <v>4</v>
      </c>
      <c r="Q120" s="58">
        <v>4</v>
      </c>
      <c r="R120" s="58">
        <v>6</v>
      </c>
      <c r="S120" s="58">
        <v>0</v>
      </c>
      <c r="T120" s="59">
        <v>39</v>
      </c>
      <c r="U120" s="58">
        <v>241</v>
      </c>
      <c r="V120" s="58">
        <v>0</v>
      </c>
      <c r="W120" s="68">
        <v>55</v>
      </c>
      <c r="X120" s="32"/>
      <c r="Y120" s="32"/>
      <c r="Z120" s="32"/>
    </row>
    <row r="121" spans="1:26" ht="10.5" customHeight="1">
      <c r="A121" s="72">
        <v>56</v>
      </c>
      <c r="B121" s="73" t="s">
        <v>125</v>
      </c>
      <c r="C121" s="58">
        <v>0</v>
      </c>
      <c r="D121" s="58">
        <v>0</v>
      </c>
      <c r="E121" s="58">
        <v>3</v>
      </c>
      <c r="F121" s="58">
        <v>19</v>
      </c>
      <c r="G121" s="58">
        <v>1</v>
      </c>
      <c r="H121" s="58">
        <v>1</v>
      </c>
      <c r="I121" s="58">
        <v>2</v>
      </c>
      <c r="J121" s="58">
        <v>1</v>
      </c>
      <c r="K121" s="58">
        <v>1</v>
      </c>
      <c r="L121" s="58">
        <v>1</v>
      </c>
      <c r="M121" s="58">
        <v>6</v>
      </c>
      <c r="N121" s="58">
        <v>7</v>
      </c>
      <c r="O121" s="58">
        <v>0</v>
      </c>
      <c r="P121" s="58">
        <v>2</v>
      </c>
      <c r="Q121" s="58">
        <v>8</v>
      </c>
      <c r="R121" s="58">
        <v>10</v>
      </c>
      <c r="S121" s="58">
        <v>5</v>
      </c>
      <c r="T121" s="59">
        <v>17</v>
      </c>
      <c r="U121" s="58">
        <v>268</v>
      </c>
      <c r="V121" s="58">
        <v>0</v>
      </c>
      <c r="W121" s="68">
        <v>56</v>
      </c>
      <c r="X121" s="32"/>
      <c r="Y121" s="32"/>
      <c r="Z121" s="32"/>
    </row>
    <row r="122" spans="1:26" ht="10.5" customHeight="1">
      <c r="A122" s="72">
        <v>57</v>
      </c>
      <c r="B122" s="73" t="s">
        <v>126</v>
      </c>
      <c r="C122" s="58">
        <v>0</v>
      </c>
      <c r="D122" s="58">
        <v>0</v>
      </c>
      <c r="E122" s="58">
        <v>1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1</v>
      </c>
      <c r="M122" s="58">
        <v>0</v>
      </c>
      <c r="N122" s="58">
        <v>1</v>
      </c>
      <c r="O122" s="58">
        <v>0</v>
      </c>
      <c r="P122" s="58">
        <v>2</v>
      </c>
      <c r="Q122" s="58">
        <v>0</v>
      </c>
      <c r="R122" s="58">
        <v>1</v>
      </c>
      <c r="S122" s="58">
        <v>1</v>
      </c>
      <c r="T122" s="59">
        <v>3</v>
      </c>
      <c r="U122" s="58">
        <v>287</v>
      </c>
      <c r="V122" s="58">
        <v>1</v>
      </c>
      <c r="W122" s="68">
        <v>57</v>
      </c>
      <c r="X122" s="32"/>
      <c r="Y122" s="32"/>
      <c r="Z122" s="32"/>
    </row>
    <row r="123" spans="1:26" ht="10.5" customHeight="1">
      <c r="A123" s="72"/>
      <c r="B123" s="73"/>
      <c r="C123" s="58"/>
      <c r="D123" s="58"/>
      <c r="E123" s="58"/>
      <c r="F123" s="58"/>
      <c r="G123" s="58"/>
      <c r="I123" s="58"/>
      <c r="J123" s="58"/>
      <c r="K123" s="58"/>
      <c r="L123" s="58"/>
      <c r="M123" s="58"/>
      <c r="N123" s="58"/>
      <c r="O123" s="58"/>
      <c r="U123" s="58"/>
      <c r="V123" s="58"/>
      <c r="W123" s="68"/>
      <c r="X123" s="32"/>
      <c r="Y123" s="32"/>
      <c r="Z123" s="32"/>
    </row>
    <row r="124" spans="1:26" ht="10.5" customHeight="1">
      <c r="A124" s="331" t="s">
        <v>127</v>
      </c>
      <c r="B124" s="332"/>
      <c r="C124" s="58"/>
      <c r="D124" s="58"/>
      <c r="E124" s="58"/>
      <c r="F124" s="58"/>
      <c r="G124" s="58"/>
      <c r="I124" s="58"/>
      <c r="J124" s="58"/>
      <c r="K124" s="58"/>
      <c r="L124" s="58"/>
      <c r="M124" s="58"/>
      <c r="N124" s="58"/>
      <c r="O124" s="58"/>
      <c r="U124" s="58"/>
      <c r="V124" s="58"/>
      <c r="W124" s="68"/>
      <c r="X124" s="32"/>
      <c r="Y124" s="32"/>
      <c r="Z124" s="32"/>
    </row>
    <row r="125" spans="1:26" ht="10.5" customHeight="1">
      <c r="A125" s="72">
        <v>58</v>
      </c>
      <c r="B125" s="73" t="s">
        <v>128</v>
      </c>
      <c r="C125" s="58">
        <v>1</v>
      </c>
      <c r="D125" s="58">
        <v>60</v>
      </c>
      <c r="E125" s="58">
        <v>4</v>
      </c>
      <c r="F125" s="58">
        <v>22</v>
      </c>
      <c r="G125" s="58">
        <v>2</v>
      </c>
      <c r="H125" s="58">
        <v>2</v>
      </c>
      <c r="I125" s="58">
        <v>7</v>
      </c>
      <c r="J125" s="58">
        <v>3</v>
      </c>
      <c r="K125" s="58">
        <v>5</v>
      </c>
      <c r="L125" s="58">
        <v>4</v>
      </c>
      <c r="M125" s="58">
        <v>19</v>
      </c>
      <c r="N125" s="58">
        <v>24</v>
      </c>
      <c r="O125" s="58">
        <v>0</v>
      </c>
      <c r="P125" s="58">
        <v>4</v>
      </c>
      <c r="Q125" s="58">
        <v>9</v>
      </c>
      <c r="R125" s="58">
        <v>9</v>
      </c>
      <c r="S125" s="58">
        <v>7</v>
      </c>
      <c r="T125" s="59">
        <v>8</v>
      </c>
      <c r="U125" s="58">
        <v>1742</v>
      </c>
      <c r="V125" s="58">
        <v>1</v>
      </c>
      <c r="W125" s="68">
        <v>58</v>
      </c>
      <c r="X125" s="32"/>
      <c r="Y125" s="32"/>
      <c r="Z125" s="32"/>
    </row>
    <row r="126" spans="1:26" ht="10.5" customHeight="1">
      <c r="A126" s="72">
        <v>59</v>
      </c>
      <c r="B126" s="73" t="s">
        <v>129</v>
      </c>
      <c r="C126" s="58">
        <v>0</v>
      </c>
      <c r="D126" s="58">
        <v>0</v>
      </c>
      <c r="E126" s="58">
        <v>1</v>
      </c>
      <c r="F126" s="58">
        <v>0</v>
      </c>
      <c r="G126" s="58">
        <v>1</v>
      </c>
      <c r="H126" s="59">
        <v>0</v>
      </c>
      <c r="I126" s="58" t="s">
        <v>327</v>
      </c>
      <c r="J126" s="58">
        <v>1</v>
      </c>
      <c r="K126" s="58">
        <v>0</v>
      </c>
      <c r="L126" s="58">
        <v>3</v>
      </c>
      <c r="M126" s="58">
        <v>2</v>
      </c>
      <c r="N126" s="58">
        <v>0</v>
      </c>
      <c r="O126" s="58">
        <v>0</v>
      </c>
      <c r="P126" s="58">
        <v>3</v>
      </c>
      <c r="Q126" s="58">
        <v>2</v>
      </c>
      <c r="R126" s="58">
        <v>1</v>
      </c>
      <c r="S126" s="58">
        <v>0</v>
      </c>
      <c r="T126" s="59">
        <v>2</v>
      </c>
      <c r="U126" s="58">
        <v>332</v>
      </c>
      <c r="V126" s="58">
        <v>0</v>
      </c>
      <c r="W126" s="68">
        <v>59</v>
      </c>
      <c r="X126" s="32"/>
      <c r="Y126" s="32"/>
      <c r="Z126" s="32"/>
    </row>
    <row r="127" spans="1:26" ht="10.5" customHeight="1">
      <c r="A127" s="72">
        <v>60</v>
      </c>
      <c r="B127" s="73" t="s">
        <v>130</v>
      </c>
      <c r="C127" s="58">
        <v>0</v>
      </c>
      <c r="D127" s="58">
        <v>0</v>
      </c>
      <c r="E127" s="58">
        <v>2</v>
      </c>
      <c r="F127" s="58">
        <v>6</v>
      </c>
      <c r="G127" s="58">
        <v>2</v>
      </c>
      <c r="H127" s="59">
        <v>0</v>
      </c>
      <c r="I127" s="58">
        <v>2</v>
      </c>
      <c r="J127" s="58">
        <v>2</v>
      </c>
      <c r="K127" s="58">
        <v>0</v>
      </c>
      <c r="L127" s="58"/>
      <c r="M127" s="58">
        <v>1</v>
      </c>
      <c r="N127" s="58">
        <v>1</v>
      </c>
      <c r="O127" s="58">
        <v>0</v>
      </c>
      <c r="P127" s="58">
        <v>12</v>
      </c>
      <c r="Q127" s="58">
        <v>3</v>
      </c>
      <c r="R127" s="58">
        <v>3</v>
      </c>
      <c r="S127" s="58">
        <v>2</v>
      </c>
      <c r="T127" s="59">
        <v>20</v>
      </c>
      <c r="U127" s="58">
        <v>1158</v>
      </c>
      <c r="V127" s="58">
        <v>0</v>
      </c>
      <c r="W127" s="68">
        <v>60</v>
      </c>
      <c r="X127" s="32"/>
      <c r="Y127" s="32"/>
      <c r="Z127" s="32"/>
    </row>
    <row r="128" spans="1:26" ht="10.5" customHeight="1">
      <c r="A128" s="72">
        <v>61</v>
      </c>
      <c r="B128" s="73" t="s">
        <v>131</v>
      </c>
      <c r="C128" s="58">
        <v>0</v>
      </c>
      <c r="D128" s="58">
        <v>0</v>
      </c>
      <c r="E128" s="58">
        <v>2</v>
      </c>
      <c r="F128" s="58">
        <v>0</v>
      </c>
      <c r="G128" s="58">
        <v>1</v>
      </c>
      <c r="H128" s="59">
        <v>0</v>
      </c>
      <c r="I128" s="58">
        <v>0</v>
      </c>
      <c r="J128" s="58">
        <v>0</v>
      </c>
      <c r="K128" s="58">
        <v>0</v>
      </c>
      <c r="L128" s="58">
        <v>2</v>
      </c>
      <c r="M128" s="58">
        <v>2</v>
      </c>
      <c r="N128" s="58">
        <v>2</v>
      </c>
      <c r="O128" s="58">
        <v>0</v>
      </c>
      <c r="P128" s="58">
        <v>3</v>
      </c>
      <c r="Q128" s="58">
        <v>1</v>
      </c>
      <c r="R128" s="58">
        <v>1</v>
      </c>
      <c r="S128" s="58">
        <v>1</v>
      </c>
      <c r="T128" s="59">
        <v>9</v>
      </c>
      <c r="U128" s="58">
        <v>64</v>
      </c>
      <c r="V128" s="58">
        <v>0</v>
      </c>
      <c r="W128" s="68">
        <v>61</v>
      </c>
      <c r="X128" s="32"/>
      <c r="Y128" s="32"/>
      <c r="Z128" s="32"/>
    </row>
    <row r="129" spans="1:26" ht="10.5" customHeight="1">
      <c r="A129" s="72">
        <v>62</v>
      </c>
      <c r="B129" s="73" t="s">
        <v>132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9">
        <v>0</v>
      </c>
      <c r="I129" s="58">
        <v>0</v>
      </c>
      <c r="J129" s="58">
        <v>0</v>
      </c>
      <c r="K129" s="58">
        <v>0</v>
      </c>
      <c r="L129" s="58">
        <v>1</v>
      </c>
      <c r="M129" s="58">
        <v>1</v>
      </c>
      <c r="N129" s="58">
        <v>0</v>
      </c>
      <c r="O129" s="58">
        <v>0</v>
      </c>
      <c r="P129" s="58">
        <v>1</v>
      </c>
      <c r="Q129" s="58">
        <v>1</v>
      </c>
      <c r="R129" s="58">
        <v>0</v>
      </c>
      <c r="S129" s="58">
        <v>0</v>
      </c>
      <c r="T129" s="59">
        <v>11</v>
      </c>
      <c r="U129" s="58">
        <v>286</v>
      </c>
      <c r="V129" s="58">
        <v>0</v>
      </c>
      <c r="W129" s="68">
        <v>62</v>
      </c>
      <c r="X129" s="32"/>
      <c r="Y129" s="32"/>
      <c r="Z129" s="32"/>
    </row>
    <row r="130" spans="1:26" ht="10.5" customHeight="1">
      <c r="A130" s="72">
        <v>63</v>
      </c>
      <c r="B130" s="73" t="s">
        <v>133</v>
      </c>
      <c r="C130" s="58">
        <v>2</v>
      </c>
      <c r="D130" s="58">
        <v>160</v>
      </c>
      <c r="E130" s="58">
        <v>10</v>
      </c>
      <c r="F130" s="58">
        <v>8</v>
      </c>
      <c r="G130" s="58">
        <v>3</v>
      </c>
      <c r="H130" s="59">
        <v>2</v>
      </c>
      <c r="I130" s="58">
        <v>22</v>
      </c>
      <c r="J130" s="58">
        <v>3</v>
      </c>
      <c r="K130" s="58">
        <v>11</v>
      </c>
      <c r="L130" s="58">
        <v>5</v>
      </c>
      <c r="M130" s="58">
        <v>80</v>
      </c>
      <c r="N130" s="58">
        <v>40</v>
      </c>
      <c r="O130" s="58">
        <v>0</v>
      </c>
      <c r="P130" s="58">
        <v>2</v>
      </c>
      <c r="Q130" s="58">
        <v>14</v>
      </c>
      <c r="R130" s="58">
        <v>15</v>
      </c>
      <c r="S130" s="58">
        <v>9</v>
      </c>
      <c r="T130" s="59">
        <v>7</v>
      </c>
      <c r="U130" s="58">
        <v>2591</v>
      </c>
      <c r="V130" s="58">
        <v>0</v>
      </c>
      <c r="W130" s="68">
        <v>63</v>
      </c>
      <c r="X130" s="32"/>
      <c r="Y130" s="32"/>
      <c r="Z130" s="32"/>
    </row>
    <row r="131" spans="1:26" ht="10.5" customHeight="1">
      <c r="A131" s="72"/>
      <c r="B131" s="73"/>
      <c r="C131" s="58"/>
      <c r="D131" s="58"/>
      <c r="E131" s="58"/>
      <c r="F131" s="58"/>
      <c r="G131" s="58"/>
      <c r="I131" s="58"/>
      <c r="J131" s="58"/>
      <c r="K131" s="58"/>
      <c r="L131" s="58"/>
      <c r="M131" s="58"/>
      <c r="N131" s="58"/>
      <c r="O131" s="58"/>
      <c r="U131" s="58"/>
      <c r="V131" s="58"/>
      <c r="W131" s="68"/>
      <c r="X131" s="32"/>
      <c r="Y131" s="32"/>
      <c r="Z131" s="32"/>
    </row>
    <row r="132" spans="1:26" ht="10.5" customHeight="1">
      <c r="A132" s="331" t="s">
        <v>134</v>
      </c>
      <c r="B132" s="332"/>
      <c r="C132" s="58"/>
      <c r="D132" s="58"/>
      <c r="E132" s="58"/>
      <c r="F132" s="58"/>
      <c r="G132" s="58"/>
      <c r="I132" s="58"/>
      <c r="J132" s="58"/>
      <c r="K132" s="58"/>
      <c r="L132" s="58"/>
      <c r="M132" s="58"/>
      <c r="N132" s="58"/>
      <c r="O132" s="58"/>
      <c r="U132" s="58"/>
      <c r="V132" s="58"/>
      <c r="W132" s="68"/>
      <c r="X132" s="32"/>
      <c r="Y132" s="32"/>
      <c r="Z132" s="32"/>
    </row>
    <row r="133" spans="1:26" ht="10.5" customHeight="1">
      <c r="A133" s="72">
        <v>64</v>
      </c>
      <c r="B133" s="73" t="s">
        <v>135</v>
      </c>
      <c r="C133" s="58">
        <v>0</v>
      </c>
      <c r="D133" s="58">
        <v>0</v>
      </c>
      <c r="E133" s="58">
        <v>3</v>
      </c>
      <c r="F133" s="58">
        <v>0</v>
      </c>
      <c r="G133" s="58">
        <v>1</v>
      </c>
      <c r="H133" s="59">
        <v>2</v>
      </c>
      <c r="I133" s="58">
        <v>2</v>
      </c>
      <c r="J133" s="58">
        <v>1</v>
      </c>
      <c r="K133" s="58">
        <v>2</v>
      </c>
      <c r="L133" s="58">
        <v>2</v>
      </c>
      <c r="M133" s="58">
        <v>7</v>
      </c>
      <c r="N133" s="58">
        <v>7</v>
      </c>
      <c r="O133" s="58">
        <v>0</v>
      </c>
      <c r="P133" s="58">
        <v>1</v>
      </c>
      <c r="Q133" s="58">
        <v>9</v>
      </c>
      <c r="R133" s="58">
        <v>7</v>
      </c>
      <c r="S133" s="58">
        <v>4</v>
      </c>
      <c r="T133" s="59">
        <v>7</v>
      </c>
      <c r="U133" s="58">
        <v>1631</v>
      </c>
      <c r="V133" s="58">
        <v>1</v>
      </c>
      <c r="W133" s="68">
        <v>64</v>
      </c>
      <c r="X133" s="32"/>
      <c r="Y133" s="32"/>
      <c r="Z133" s="32"/>
    </row>
    <row r="134" spans="1:26" ht="10.5" customHeight="1">
      <c r="A134" s="72">
        <v>65</v>
      </c>
      <c r="B134" s="73" t="s">
        <v>136</v>
      </c>
      <c r="C134" s="58">
        <v>1</v>
      </c>
      <c r="D134" s="58">
        <v>120</v>
      </c>
      <c r="E134" s="58">
        <v>8</v>
      </c>
      <c r="F134" s="58">
        <v>19</v>
      </c>
      <c r="G134" s="58">
        <v>4</v>
      </c>
      <c r="H134" s="59">
        <v>3</v>
      </c>
      <c r="I134" s="58">
        <v>21</v>
      </c>
      <c r="J134" s="58">
        <v>6</v>
      </c>
      <c r="K134" s="58">
        <v>21</v>
      </c>
      <c r="L134" s="58">
        <v>5</v>
      </c>
      <c r="M134" s="58">
        <v>85</v>
      </c>
      <c r="N134" s="58">
        <v>55</v>
      </c>
      <c r="O134" s="58">
        <v>0</v>
      </c>
      <c r="P134" s="58">
        <v>1</v>
      </c>
      <c r="Q134" s="58">
        <v>12</v>
      </c>
      <c r="R134" s="58">
        <v>18</v>
      </c>
      <c r="S134" s="58">
        <v>23</v>
      </c>
      <c r="T134" s="59">
        <v>4</v>
      </c>
      <c r="U134" s="58">
        <v>1486</v>
      </c>
      <c r="V134" s="58">
        <v>1</v>
      </c>
      <c r="W134" s="68">
        <v>65</v>
      </c>
      <c r="X134" s="32"/>
      <c r="Y134" s="32"/>
      <c r="Z134" s="32"/>
    </row>
    <row r="135" spans="1:26" ht="10.5" customHeight="1">
      <c r="A135" s="72">
        <v>66</v>
      </c>
      <c r="B135" s="73" t="s">
        <v>137</v>
      </c>
      <c r="C135" s="58">
        <v>0</v>
      </c>
      <c r="D135" s="58">
        <v>0</v>
      </c>
      <c r="E135" s="58">
        <v>4</v>
      </c>
      <c r="F135" s="58">
        <v>0</v>
      </c>
      <c r="G135" s="58">
        <v>2</v>
      </c>
      <c r="H135" s="59">
        <v>2</v>
      </c>
      <c r="I135" s="58">
        <v>5</v>
      </c>
      <c r="J135" s="58">
        <v>3</v>
      </c>
      <c r="K135" s="58">
        <v>5</v>
      </c>
      <c r="L135" s="58">
        <v>2</v>
      </c>
      <c r="M135" s="58">
        <v>6</v>
      </c>
      <c r="N135" s="58">
        <v>13</v>
      </c>
      <c r="O135" s="58">
        <v>0</v>
      </c>
      <c r="P135" s="58">
        <v>1</v>
      </c>
      <c r="Q135" s="58">
        <v>7</v>
      </c>
      <c r="R135" s="58">
        <v>11</v>
      </c>
      <c r="S135" s="58">
        <v>14</v>
      </c>
      <c r="T135" s="59">
        <v>8</v>
      </c>
      <c r="U135" s="58">
        <v>1234</v>
      </c>
      <c r="V135" s="58">
        <v>0</v>
      </c>
      <c r="W135" s="68">
        <v>66</v>
      </c>
      <c r="X135" s="32"/>
      <c r="Y135" s="32"/>
      <c r="Z135" s="32"/>
    </row>
    <row r="136" spans="1:26" ht="10.5" customHeight="1">
      <c r="A136" s="72">
        <v>67</v>
      </c>
      <c r="B136" s="73" t="s">
        <v>138</v>
      </c>
      <c r="C136" s="58">
        <v>1</v>
      </c>
      <c r="D136" s="58">
        <v>63</v>
      </c>
      <c r="E136" s="58">
        <v>10</v>
      </c>
      <c r="F136" s="58">
        <v>0</v>
      </c>
      <c r="G136" s="58">
        <v>2</v>
      </c>
      <c r="H136" s="59">
        <v>3</v>
      </c>
      <c r="I136" s="58">
        <v>15</v>
      </c>
      <c r="J136" s="58">
        <v>2</v>
      </c>
      <c r="K136" s="58">
        <v>7</v>
      </c>
      <c r="L136" s="58">
        <v>4</v>
      </c>
      <c r="M136" s="58">
        <v>37</v>
      </c>
      <c r="N136" s="58">
        <v>28</v>
      </c>
      <c r="O136" s="58">
        <v>0</v>
      </c>
      <c r="P136" s="58">
        <v>0</v>
      </c>
      <c r="Q136" s="58">
        <v>13</v>
      </c>
      <c r="R136" s="58">
        <v>16</v>
      </c>
      <c r="S136" s="58">
        <v>20</v>
      </c>
      <c r="T136" s="59">
        <v>6</v>
      </c>
      <c r="U136" s="58">
        <v>1286</v>
      </c>
      <c r="V136" s="58">
        <v>0</v>
      </c>
      <c r="W136" s="68">
        <v>67</v>
      </c>
      <c r="X136" s="32"/>
      <c r="Y136" s="32"/>
      <c r="Z136" s="32"/>
    </row>
    <row r="137" spans="1:26" ht="10.5" customHeight="1">
      <c r="A137" s="72"/>
      <c r="B137" s="73"/>
      <c r="C137" s="58"/>
      <c r="D137" s="58"/>
      <c r="E137" s="58"/>
      <c r="F137" s="58"/>
      <c r="G137" s="58"/>
      <c r="I137" s="58"/>
      <c r="J137" s="58"/>
      <c r="K137" s="58"/>
      <c r="L137" s="58"/>
      <c r="M137" s="58"/>
      <c r="N137" s="58"/>
      <c r="O137" s="58"/>
      <c r="U137" s="58"/>
      <c r="V137" s="58"/>
      <c r="W137" s="68"/>
      <c r="X137" s="32"/>
      <c r="Y137" s="32"/>
      <c r="Z137" s="32"/>
    </row>
    <row r="138" spans="1:26" ht="10.5" customHeight="1">
      <c r="A138" s="331" t="s">
        <v>139</v>
      </c>
      <c r="B138" s="332"/>
      <c r="C138" s="58"/>
      <c r="D138" s="58"/>
      <c r="E138" s="58"/>
      <c r="F138" s="58"/>
      <c r="G138" s="58"/>
      <c r="I138" s="58"/>
      <c r="J138" s="58"/>
      <c r="K138" s="58"/>
      <c r="L138" s="58"/>
      <c r="M138" s="58"/>
      <c r="N138" s="58"/>
      <c r="O138" s="58"/>
      <c r="U138" s="58"/>
      <c r="V138" s="58"/>
      <c r="W138" s="68"/>
      <c r="X138" s="32"/>
      <c r="Y138" s="32"/>
      <c r="Z138" s="32"/>
    </row>
    <row r="139" spans="1:26" ht="10.5" customHeight="1">
      <c r="A139" s="72">
        <v>68</v>
      </c>
      <c r="B139" s="73" t="s">
        <v>140</v>
      </c>
      <c r="C139" s="58">
        <v>1</v>
      </c>
      <c r="D139" s="58">
        <v>100</v>
      </c>
      <c r="E139" s="58">
        <v>2</v>
      </c>
      <c r="F139" s="58">
        <v>0</v>
      </c>
      <c r="G139" s="58">
        <v>2</v>
      </c>
      <c r="H139" s="59">
        <v>3</v>
      </c>
      <c r="I139" s="58">
        <v>6</v>
      </c>
      <c r="J139" s="58">
        <v>2</v>
      </c>
      <c r="K139" s="58">
        <v>7</v>
      </c>
      <c r="L139" s="58">
        <v>3</v>
      </c>
      <c r="M139" s="58">
        <v>7</v>
      </c>
      <c r="N139" s="58">
        <v>16</v>
      </c>
      <c r="O139" s="58">
        <v>0</v>
      </c>
      <c r="P139" s="58">
        <v>3</v>
      </c>
      <c r="Q139" s="58">
        <v>14</v>
      </c>
      <c r="R139" s="58">
        <v>13</v>
      </c>
      <c r="S139" s="58">
        <v>6</v>
      </c>
      <c r="T139" s="59">
        <v>5</v>
      </c>
      <c r="U139" s="58">
        <v>1073</v>
      </c>
      <c r="V139" s="58">
        <v>1</v>
      </c>
      <c r="W139" s="68">
        <v>68</v>
      </c>
      <c r="X139" s="32"/>
      <c r="Y139" s="32"/>
      <c r="Z139" s="32"/>
    </row>
    <row r="140" spans="1:26" ht="10.5" customHeight="1">
      <c r="A140" s="72">
        <v>69</v>
      </c>
      <c r="B140" s="73" t="s">
        <v>141</v>
      </c>
      <c r="C140" s="58">
        <v>0</v>
      </c>
      <c r="D140" s="58">
        <v>0</v>
      </c>
      <c r="E140" s="58">
        <v>0</v>
      </c>
      <c r="F140" s="58">
        <v>0</v>
      </c>
      <c r="G140" s="58">
        <v>0</v>
      </c>
      <c r="H140" s="59">
        <v>0</v>
      </c>
      <c r="I140" s="58">
        <v>0</v>
      </c>
      <c r="J140" s="58">
        <v>0</v>
      </c>
      <c r="K140" s="58">
        <v>0</v>
      </c>
      <c r="L140" s="58">
        <v>2</v>
      </c>
      <c r="M140" s="58">
        <v>2</v>
      </c>
      <c r="N140" s="58">
        <v>0</v>
      </c>
      <c r="O140" s="58">
        <v>0</v>
      </c>
      <c r="P140" s="58">
        <v>1</v>
      </c>
      <c r="Q140" s="58">
        <v>1</v>
      </c>
      <c r="R140" s="58">
        <v>3</v>
      </c>
      <c r="S140" s="58">
        <v>0</v>
      </c>
      <c r="T140" s="59">
        <v>8</v>
      </c>
      <c r="U140" s="58">
        <v>389</v>
      </c>
      <c r="V140" s="58">
        <v>0</v>
      </c>
      <c r="W140" s="68">
        <v>69</v>
      </c>
      <c r="X140" s="32"/>
      <c r="Y140" s="32"/>
      <c r="Z140" s="32"/>
    </row>
    <row r="141" spans="1:26" ht="10.5" customHeight="1">
      <c r="A141" s="72">
        <v>70</v>
      </c>
      <c r="B141" s="73" t="s">
        <v>142</v>
      </c>
      <c r="C141" s="58">
        <v>0</v>
      </c>
      <c r="D141" s="58">
        <v>0</v>
      </c>
      <c r="E141" s="58">
        <v>1</v>
      </c>
      <c r="F141" s="58">
        <v>6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3</v>
      </c>
      <c r="M141" s="58">
        <v>3</v>
      </c>
      <c r="N141" s="58">
        <v>1</v>
      </c>
      <c r="O141" s="58">
        <v>0</v>
      </c>
      <c r="P141" s="58">
        <v>3</v>
      </c>
      <c r="Q141" s="59">
        <v>2</v>
      </c>
      <c r="R141" s="58">
        <v>1</v>
      </c>
      <c r="S141" s="58">
        <v>0</v>
      </c>
      <c r="T141" s="59">
        <v>11</v>
      </c>
      <c r="U141" s="58">
        <v>448</v>
      </c>
      <c r="V141" s="58">
        <v>0</v>
      </c>
      <c r="W141" s="68">
        <v>70</v>
      </c>
      <c r="X141" s="32"/>
      <c r="Y141" s="32"/>
      <c r="Z141" s="32"/>
    </row>
    <row r="142" spans="1:26" ht="10.5" customHeight="1">
      <c r="A142" s="72">
        <v>71</v>
      </c>
      <c r="B142" s="73" t="s">
        <v>143</v>
      </c>
      <c r="C142" s="58">
        <v>2</v>
      </c>
      <c r="D142" s="58">
        <v>209</v>
      </c>
      <c r="E142" s="58">
        <v>11</v>
      </c>
      <c r="F142" s="58">
        <v>68</v>
      </c>
      <c r="G142" s="58">
        <v>6</v>
      </c>
      <c r="H142" s="59">
        <v>11</v>
      </c>
      <c r="I142" s="58">
        <v>29</v>
      </c>
      <c r="J142" s="58">
        <v>8</v>
      </c>
      <c r="K142" s="58">
        <v>27</v>
      </c>
      <c r="L142" s="58">
        <v>16</v>
      </c>
      <c r="M142" s="58">
        <v>72</v>
      </c>
      <c r="N142" s="58">
        <v>91</v>
      </c>
      <c r="O142" s="58">
        <v>0</v>
      </c>
      <c r="P142" s="58">
        <v>18</v>
      </c>
      <c r="Q142" s="58">
        <v>21</v>
      </c>
      <c r="R142" s="58">
        <v>37</v>
      </c>
      <c r="S142" s="58">
        <v>20</v>
      </c>
      <c r="T142" s="59">
        <v>55</v>
      </c>
      <c r="U142" s="58">
        <v>1786</v>
      </c>
      <c r="V142" s="58">
        <v>1</v>
      </c>
      <c r="W142" s="68">
        <v>71</v>
      </c>
      <c r="X142" s="32"/>
      <c r="Y142" s="32"/>
      <c r="Z142" s="32"/>
    </row>
    <row r="143" spans="1:26" ht="10.5" customHeight="1">
      <c r="A143" s="72">
        <v>72</v>
      </c>
      <c r="B143" s="73" t="s">
        <v>144</v>
      </c>
      <c r="C143" s="58">
        <v>0</v>
      </c>
      <c r="D143" s="58">
        <v>0</v>
      </c>
      <c r="E143" s="58">
        <v>6</v>
      </c>
      <c r="F143" s="58">
        <v>38</v>
      </c>
      <c r="G143" s="58">
        <v>1</v>
      </c>
      <c r="H143" s="59">
        <v>3</v>
      </c>
      <c r="I143" s="58">
        <v>5</v>
      </c>
      <c r="J143" s="58">
        <v>2</v>
      </c>
      <c r="K143" s="58">
        <v>6</v>
      </c>
      <c r="L143" s="58">
        <v>4</v>
      </c>
      <c r="M143" s="58">
        <v>21</v>
      </c>
      <c r="N143" s="58">
        <v>7</v>
      </c>
      <c r="O143" s="58">
        <v>0</v>
      </c>
      <c r="P143" s="58">
        <v>5</v>
      </c>
      <c r="Q143" s="58">
        <v>10</v>
      </c>
      <c r="R143" s="58">
        <v>12</v>
      </c>
      <c r="S143" s="58">
        <v>5</v>
      </c>
      <c r="T143" s="59">
        <v>8</v>
      </c>
      <c r="U143" s="58">
        <v>2223</v>
      </c>
      <c r="V143" s="58">
        <v>1</v>
      </c>
      <c r="W143" s="68">
        <v>72</v>
      </c>
      <c r="X143" s="32"/>
      <c r="Y143" s="32"/>
      <c r="Z143" s="32"/>
    </row>
    <row r="144" spans="1:26" ht="10.5" customHeight="1">
      <c r="A144" s="72">
        <v>73</v>
      </c>
      <c r="B144" s="73" t="s">
        <v>145</v>
      </c>
      <c r="C144" s="58">
        <v>0</v>
      </c>
      <c r="D144" s="58">
        <v>0</v>
      </c>
      <c r="E144" s="58">
        <v>4</v>
      </c>
      <c r="F144" s="58">
        <v>0</v>
      </c>
      <c r="G144" s="58">
        <v>1</v>
      </c>
      <c r="H144" s="59">
        <v>1</v>
      </c>
      <c r="I144" s="58">
        <v>3</v>
      </c>
      <c r="J144" s="58">
        <v>1</v>
      </c>
      <c r="K144" s="58">
        <v>2</v>
      </c>
      <c r="L144" s="58">
        <v>2</v>
      </c>
      <c r="M144" s="58">
        <v>5</v>
      </c>
      <c r="N144" s="58">
        <v>6</v>
      </c>
      <c r="O144" s="58">
        <v>0</v>
      </c>
      <c r="P144" s="58">
        <v>2</v>
      </c>
      <c r="Q144" s="58">
        <v>4</v>
      </c>
      <c r="R144" s="58">
        <v>4</v>
      </c>
      <c r="S144" s="58">
        <v>5</v>
      </c>
      <c r="T144" s="59">
        <v>10</v>
      </c>
      <c r="U144" s="58">
        <v>1375</v>
      </c>
      <c r="V144" s="58">
        <v>0</v>
      </c>
      <c r="W144" s="68">
        <v>73</v>
      </c>
      <c r="X144" s="32"/>
      <c r="Y144" s="32"/>
      <c r="Z144" s="32"/>
    </row>
    <row r="145" spans="1:26" ht="10.5" customHeight="1">
      <c r="A145" s="72"/>
      <c r="B145" s="73"/>
      <c r="C145" s="58"/>
      <c r="D145" s="58"/>
      <c r="E145" s="58"/>
      <c r="F145" s="58"/>
      <c r="G145" s="58"/>
      <c r="I145" s="58"/>
      <c r="J145" s="58"/>
      <c r="K145" s="58"/>
      <c r="L145" s="58"/>
      <c r="M145" s="58"/>
      <c r="N145" s="58"/>
      <c r="O145" s="58"/>
      <c r="U145" s="58"/>
      <c r="V145" s="58"/>
      <c r="W145" s="68"/>
      <c r="X145" s="32"/>
      <c r="Y145" s="32"/>
      <c r="Z145" s="32"/>
    </row>
    <row r="146" spans="1:26" ht="10.5" customHeight="1">
      <c r="A146" s="331" t="s">
        <v>146</v>
      </c>
      <c r="B146" s="332"/>
      <c r="C146" s="58"/>
      <c r="D146" s="58"/>
      <c r="E146" s="58"/>
      <c r="F146" s="58"/>
      <c r="G146" s="58"/>
      <c r="I146" s="58"/>
      <c r="J146" s="58"/>
      <c r="K146" s="58"/>
      <c r="L146" s="58"/>
      <c r="M146" s="58"/>
      <c r="N146" s="58"/>
      <c r="O146" s="58"/>
      <c r="U146" s="58"/>
      <c r="V146" s="58"/>
      <c r="W146" s="68"/>
      <c r="X146" s="32"/>
      <c r="Y146" s="32"/>
      <c r="Z146" s="32"/>
    </row>
    <row r="147" spans="1:26" ht="10.5" customHeight="1">
      <c r="A147" s="72">
        <v>74</v>
      </c>
      <c r="B147" s="73" t="s">
        <v>147</v>
      </c>
      <c r="C147" s="58">
        <v>0</v>
      </c>
      <c r="D147" s="58">
        <v>0</v>
      </c>
      <c r="E147" s="58">
        <v>7</v>
      </c>
      <c r="F147" s="58">
        <v>31</v>
      </c>
      <c r="G147" s="58">
        <v>1</v>
      </c>
      <c r="H147" s="59">
        <v>1</v>
      </c>
      <c r="I147" s="58">
        <v>5</v>
      </c>
      <c r="J147" s="58">
        <v>2</v>
      </c>
      <c r="K147" s="58">
        <v>3</v>
      </c>
      <c r="L147" s="58">
        <v>4</v>
      </c>
      <c r="M147" s="58">
        <v>13</v>
      </c>
      <c r="N147" s="58">
        <v>13</v>
      </c>
      <c r="O147" s="58">
        <v>0</v>
      </c>
      <c r="P147" s="58">
        <v>1</v>
      </c>
      <c r="Q147" s="58">
        <v>9</v>
      </c>
      <c r="R147" s="58">
        <v>10</v>
      </c>
      <c r="S147" s="58">
        <v>9</v>
      </c>
      <c r="T147" s="59">
        <v>4</v>
      </c>
      <c r="U147" s="58">
        <v>2160</v>
      </c>
      <c r="V147" s="58">
        <v>1</v>
      </c>
      <c r="W147" s="68">
        <v>74</v>
      </c>
      <c r="X147" s="32"/>
      <c r="Y147" s="32"/>
      <c r="Z147" s="32"/>
    </row>
    <row r="148" spans="1:26" ht="10.5" customHeight="1">
      <c r="A148" s="72">
        <v>75</v>
      </c>
      <c r="B148" s="73" t="s">
        <v>148</v>
      </c>
      <c r="C148" s="58">
        <v>0</v>
      </c>
      <c r="D148" s="58">
        <v>0</v>
      </c>
      <c r="E148" s="58">
        <v>1</v>
      </c>
      <c r="F148" s="58">
        <v>0</v>
      </c>
      <c r="G148" s="58">
        <v>1</v>
      </c>
      <c r="H148" s="59">
        <v>0</v>
      </c>
      <c r="I148" s="58">
        <v>1</v>
      </c>
      <c r="J148" s="58">
        <v>1</v>
      </c>
      <c r="K148" s="58">
        <v>0</v>
      </c>
      <c r="L148" s="58">
        <v>2</v>
      </c>
      <c r="M148" s="58">
        <v>3</v>
      </c>
      <c r="N148" s="58">
        <v>4</v>
      </c>
      <c r="O148" s="58">
        <v>0</v>
      </c>
      <c r="P148" s="58">
        <v>1</v>
      </c>
      <c r="Q148" s="58">
        <v>6</v>
      </c>
      <c r="R148" s="58">
        <v>6</v>
      </c>
      <c r="S148" s="58">
        <v>2</v>
      </c>
      <c r="T148" s="59">
        <v>3</v>
      </c>
      <c r="U148" s="58">
        <v>2109</v>
      </c>
      <c r="V148" s="58">
        <v>0</v>
      </c>
      <c r="W148" s="68">
        <v>75</v>
      </c>
      <c r="X148" s="32"/>
      <c r="Y148" s="32"/>
      <c r="Z148" s="32"/>
    </row>
    <row r="149" spans="1:26" ht="10.5" customHeight="1">
      <c r="A149" s="72">
        <v>76</v>
      </c>
      <c r="B149" s="73" t="s">
        <v>149</v>
      </c>
      <c r="C149" s="58">
        <v>0</v>
      </c>
      <c r="D149" s="58">
        <v>0</v>
      </c>
      <c r="E149" s="58">
        <v>5</v>
      </c>
      <c r="F149" s="58">
        <v>12</v>
      </c>
      <c r="G149" s="58">
        <v>2</v>
      </c>
      <c r="H149" s="59">
        <v>1</v>
      </c>
      <c r="I149" s="58">
        <v>4</v>
      </c>
      <c r="J149" s="58">
        <v>2</v>
      </c>
      <c r="K149" s="58">
        <v>1</v>
      </c>
      <c r="L149" s="58">
        <v>3</v>
      </c>
      <c r="M149" s="58">
        <v>8</v>
      </c>
      <c r="N149" s="58">
        <v>13</v>
      </c>
      <c r="O149" s="58">
        <v>0</v>
      </c>
      <c r="P149" s="58">
        <v>1</v>
      </c>
      <c r="Q149" s="58">
        <v>8</v>
      </c>
      <c r="R149" s="58">
        <v>7</v>
      </c>
      <c r="S149" s="58">
        <v>11</v>
      </c>
      <c r="T149" s="59">
        <v>3</v>
      </c>
      <c r="U149" s="58">
        <v>2630</v>
      </c>
      <c r="V149" s="58">
        <v>0</v>
      </c>
      <c r="W149" s="68">
        <v>76</v>
      </c>
      <c r="X149" s="32"/>
      <c r="Y149" s="32"/>
      <c r="Z149" s="32"/>
    </row>
    <row r="150" spans="1:26" ht="10.5" customHeight="1">
      <c r="A150" s="72">
        <v>77</v>
      </c>
      <c r="B150" s="73" t="s">
        <v>150</v>
      </c>
      <c r="C150" s="58">
        <v>0</v>
      </c>
      <c r="D150" s="58">
        <v>0</v>
      </c>
      <c r="E150" s="58">
        <v>4</v>
      </c>
      <c r="F150" s="58">
        <v>0</v>
      </c>
      <c r="G150" s="58">
        <v>1</v>
      </c>
      <c r="H150" s="59">
        <v>2</v>
      </c>
      <c r="I150" s="58">
        <v>3</v>
      </c>
      <c r="J150" s="58">
        <v>1</v>
      </c>
      <c r="K150" s="58">
        <v>2</v>
      </c>
      <c r="L150" s="58">
        <v>3</v>
      </c>
      <c r="M150" s="58">
        <v>10</v>
      </c>
      <c r="N150" s="58">
        <v>3</v>
      </c>
      <c r="O150" s="58">
        <v>0</v>
      </c>
      <c r="P150" s="58">
        <v>1</v>
      </c>
      <c r="Q150" s="58">
        <v>10</v>
      </c>
      <c r="R150" s="58">
        <v>13</v>
      </c>
      <c r="S150" s="58">
        <v>8</v>
      </c>
      <c r="T150" s="59">
        <v>4</v>
      </c>
      <c r="U150" s="58">
        <v>1812</v>
      </c>
      <c r="V150" s="58">
        <v>0</v>
      </c>
      <c r="W150" s="68">
        <v>77</v>
      </c>
      <c r="X150" s="32"/>
      <c r="Y150" s="32"/>
      <c r="Z150" s="32"/>
    </row>
    <row r="151" spans="1:26" ht="10.5" customHeight="1">
      <c r="A151" s="72">
        <v>78</v>
      </c>
      <c r="B151" s="73" t="s">
        <v>151</v>
      </c>
      <c r="C151" s="58">
        <v>1</v>
      </c>
      <c r="D151" s="58">
        <v>35</v>
      </c>
      <c r="E151" s="58">
        <v>4</v>
      </c>
      <c r="F151" s="58">
        <v>0</v>
      </c>
      <c r="G151" s="58">
        <v>1</v>
      </c>
      <c r="H151" s="59">
        <v>0</v>
      </c>
      <c r="I151" s="58">
        <v>3</v>
      </c>
      <c r="J151" s="58">
        <v>3</v>
      </c>
      <c r="K151" s="58">
        <v>4</v>
      </c>
      <c r="L151" s="58">
        <v>3</v>
      </c>
      <c r="M151" s="58">
        <v>20</v>
      </c>
      <c r="N151" s="58">
        <v>12</v>
      </c>
      <c r="O151" s="58">
        <v>0</v>
      </c>
      <c r="P151" s="58">
        <v>2</v>
      </c>
      <c r="Q151" s="58">
        <v>11</v>
      </c>
      <c r="R151" s="58">
        <v>11</v>
      </c>
      <c r="S151" s="58">
        <v>6</v>
      </c>
      <c r="T151" s="59">
        <v>4</v>
      </c>
      <c r="U151" s="58">
        <v>1829</v>
      </c>
      <c r="V151" s="58">
        <v>1</v>
      </c>
      <c r="W151" s="68">
        <v>78</v>
      </c>
      <c r="X151" s="32"/>
      <c r="Y151" s="32"/>
      <c r="Z151" s="32"/>
    </row>
    <row r="152" spans="1:26" ht="3" customHeight="1" thickBot="1">
      <c r="A152" s="74"/>
      <c r="B152" s="75"/>
      <c r="C152" s="74"/>
      <c r="D152" s="74"/>
      <c r="E152" s="74"/>
      <c r="F152" s="74"/>
      <c r="G152" s="74"/>
      <c r="H152" s="76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6"/>
      <c r="U152" s="74"/>
      <c r="V152" s="74"/>
      <c r="W152" s="79"/>
      <c r="X152" s="32"/>
      <c r="Y152" s="32"/>
      <c r="Z152" s="32"/>
    </row>
  </sheetData>
  <sheetProtection formatCells="0" formatColumns="0" formatRows="0" insertColumns="0" insertRows="0" insertHyperlinks="0" deleteColumns="0" deleteRows="0" selectLockedCells="1" sort="0" autoFilter="0" pivotTables="0"/>
  <mergeCells count="85">
    <mergeCell ref="G83:G84"/>
    <mergeCell ref="H83:H84"/>
    <mergeCell ref="P82:V82"/>
    <mergeCell ref="R83:R84"/>
    <mergeCell ref="O83:O84"/>
    <mergeCell ref="M79:W79"/>
    <mergeCell ref="A80:L80"/>
    <mergeCell ref="M80:W80"/>
    <mergeCell ref="M81:W81"/>
    <mergeCell ref="I83:I84"/>
    <mergeCell ref="S83:S84"/>
    <mergeCell ref="W82:W84"/>
    <mergeCell ref="E83:E84"/>
    <mergeCell ref="K83:K84"/>
    <mergeCell ref="L83:L84"/>
    <mergeCell ref="A132:B132"/>
    <mergeCell ref="C83:C84"/>
    <mergeCell ref="M75:W75"/>
    <mergeCell ref="T83:T84"/>
    <mergeCell ref="U83:U84"/>
    <mergeCell ref="V83:V84"/>
    <mergeCell ref="P83:P84"/>
    <mergeCell ref="Q83:Q84"/>
    <mergeCell ref="A138:B138"/>
    <mergeCell ref="A146:B146"/>
    <mergeCell ref="A96:B96"/>
    <mergeCell ref="A101:B101"/>
    <mergeCell ref="A106:B106"/>
    <mergeCell ref="A112:B112"/>
    <mergeCell ref="A124:B124"/>
    <mergeCell ref="A86:B86"/>
    <mergeCell ref="A90:B90"/>
    <mergeCell ref="A93:B93"/>
    <mergeCell ref="A79:L79"/>
    <mergeCell ref="A82:B84"/>
    <mergeCell ref="C82:H82"/>
    <mergeCell ref="I82:O82"/>
    <mergeCell ref="M83:M84"/>
    <mergeCell ref="N83:N84"/>
    <mergeCell ref="J83:J84"/>
    <mergeCell ref="A76:L76"/>
    <mergeCell ref="A37:B37"/>
    <mergeCell ref="A42:B42"/>
    <mergeCell ref="A49:B49"/>
    <mergeCell ref="A55:B55"/>
    <mergeCell ref="A60:B60"/>
    <mergeCell ref="A63:B63"/>
    <mergeCell ref="A68:B68"/>
    <mergeCell ref="H5:H6"/>
    <mergeCell ref="I5:I6"/>
    <mergeCell ref="A14:B14"/>
    <mergeCell ref="A19:B19"/>
    <mergeCell ref="A22:B22"/>
    <mergeCell ref="A75:L75"/>
    <mergeCell ref="A16:B16"/>
    <mergeCell ref="J5:J6"/>
    <mergeCell ref="K5:K6"/>
    <mergeCell ref="A12:B12"/>
    <mergeCell ref="W4:W6"/>
    <mergeCell ref="P4:V4"/>
    <mergeCell ref="I4:O4"/>
    <mergeCell ref="P5:P6"/>
    <mergeCell ref="S5:S6"/>
    <mergeCell ref="T5:T6"/>
    <mergeCell ref="U5:U6"/>
    <mergeCell ref="L5:L6"/>
    <mergeCell ref="C4:H4"/>
    <mergeCell ref="A8:B8"/>
    <mergeCell ref="A10:B10"/>
    <mergeCell ref="M5:M6"/>
    <mergeCell ref="V5:V6"/>
    <mergeCell ref="N5:N6"/>
    <mergeCell ref="O5:O6"/>
    <mergeCell ref="Q5:Q6"/>
    <mergeCell ref="R5:R6"/>
    <mergeCell ref="M1:W1"/>
    <mergeCell ref="A2:L2"/>
    <mergeCell ref="M2:W2"/>
    <mergeCell ref="M3:W3"/>
    <mergeCell ref="A77:L77"/>
    <mergeCell ref="A1:L1"/>
    <mergeCell ref="A4:B6"/>
    <mergeCell ref="C5:C6"/>
    <mergeCell ref="E5:E6"/>
    <mergeCell ref="G5:G6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2022-07-14T08:15:01Z</dcterms:created>
  <dcterms:modified xsi:type="dcterms:W3CDTF">2022-07-14T08:15:04Z</dcterms:modified>
  <cp:category/>
  <cp:version/>
  <cp:contentType/>
  <cp:contentStatus/>
</cp:coreProperties>
</file>