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601" activeTab="0"/>
  </bookViews>
  <sheets>
    <sheet name="96" sheetId="1" r:id="rId1"/>
    <sheet name="97" sheetId="2" r:id="rId2"/>
    <sheet name="98" sheetId="3" r:id="rId3"/>
    <sheet name="99・100" sheetId="4" r:id="rId4"/>
    <sheet name="101・102・103" sheetId="5" r:id="rId5"/>
    <sheet name="104" sheetId="6" r:id="rId6"/>
    <sheet name="105" sheetId="7" r:id="rId7"/>
  </sheets>
  <definedNames>
    <definedName name="_xlnm.Print_Area" localSheetId="4">'101・102・103'!$A$1:$G$41</definedName>
    <definedName name="_xlnm.Print_Area" localSheetId="6">'105'!$A$1:$R$58</definedName>
    <definedName name="_xlnm.Print_Area" localSheetId="0">'96'!$A$1:$N$27</definedName>
    <definedName name="_xlnm.Print_Area" localSheetId="1">'97'!$A$1:$L$62</definedName>
  </definedNames>
  <calcPr fullCalcOnLoad="1"/>
</workbook>
</file>

<file path=xl/sharedStrings.xml><?xml version="1.0" encoding="utf-8"?>
<sst xmlns="http://schemas.openxmlformats.org/spreadsheetml/2006/main" count="573" uniqueCount="286">
  <si>
    <t>不 明 計</t>
  </si>
  <si>
    <t>久米南町</t>
  </si>
  <si>
    <t>久 米 郡</t>
  </si>
  <si>
    <t>西粟倉村</t>
  </si>
  <si>
    <t>英 田 郡</t>
  </si>
  <si>
    <t>奈 義 町</t>
  </si>
  <si>
    <t>勝 央 町</t>
  </si>
  <si>
    <t>勝 田 郡</t>
  </si>
  <si>
    <t>鏡 野 町</t>
  </si>
  <si>
    <t>苫 田 郡</t>
  </si>
  <si>
    <t>新 庄 村</t>
  </si>
  <si>
    <t>真 庭 郡</t>
  </si>
  <si>
    <t>矢 掛 町</t>
  </si>
  <si>
    <t>小 田 郡</t>
  </si>
  <si>
    <t>里 庄 町</t>
  </si>
  <si>
    <t>浅 口 郡</t>
  </si>
  <si>
    <t>県    計</t>
  </si>
  <si>
    <t>総　　数</t>
  </si>
  <si>
    <t>市　　計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</si>
  <si>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</si>
  <si>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</si>
  <si>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</si>
  <si>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</si>
  <si>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</si>
  <si>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</si>
  <si>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</si>
  <si>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</si>
  <si>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</si>
  <si>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</si>
  <si>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和 気 郡</t>
  </si>
  <si>
    <t>和 気 町</t>
  </si>
  <si>
    <t>都 窪 郡</t>
  </si>
  <si>
    <t>早 島 町</t>
  </si>
  <si>
    <t>種類別</t>
  </si>
  <si>
    <t>利用種別</t>
  </si>
  <si>
    <t>ビル電話</t>
  </si>
  <si>
    <t>単　　独</t>
  </si>
  <si>
    <t>共　　同</t>
  </si>
  <si>
    <t>事 務 用</t>
  </si>
  <si>
    <t>住 宅 用</t>
  </si>
  <si>
    <t>（内）
普通速達</t>
  </si>
  <si>
    <t>携帯電話加入者数</t>
  </si>
  <si>
    <t>資料：中国運輸局岡山運輸支局</t>
  </si>
  <si>
    <t>年　度　・　月</t>
  </si>
  <si>
    <t>年度・月</t>
  </si>
  <si>
    <t>計</t>
  </si>
  <si>
    <t>普通車</t>
  </si>
  <si>
    <t>中型車</t>
  </si>
  <si>
    <t>大型車</t>
  </si>
  <si>
    <t>特大車</t>
  </si>
  <si>
    <t>一日平均</t>
  </si>
  <si>
    <t>車　　　種　　　区　　　分</t>
  </si>
  <si>
    <t>軽自動車等</t>
  </si>
  <si>
    <t>年　度</t>
  </si>
  <si>
    <t>乗用自動車(ハイヤー、タクシー)</t>
  </si>
  <si>
    <t>一般乗合旅客自動車(バス)</t>
  </si>
  <si>
    <t>一般貸切旅客自動車(観光バス)</t>
  </si>
  <si>
    <t>総走行キロ</t>
  </si>
  <si>
    <t>輸送人員</t>
  </si>
  <si>
    <t>実車走行キロ</t>
  </si>
  <si>
    <t>（単位　台）</t>
  </si>
  <si>
    <t>（単位 台）</t>
  </si>
  <si>
    <t>　資料：中国総合通信局</t>
  </si>
  <si>
    <t>中国</t>
  </si>
  <si>
    <t>全国</t>
  </si>
  <si>
    <t>資料：ＮＴＴ西日本岡山支店</t>
  </si>
  <si>
    <t>市　　郡</t>
  </si>
  <si>
    <t>郵　　便
差 出 箱</t>
  </si>
  <si>
    <t>分室</t>
  </si>
  <si>
    <t>総数</t>
  </si>
  <si>
    <t>普通通常</t>
  </si>
  <si>
    <t>総 　数</t>
  </si>
  <si>
    <t>（内）
普　　通</t>
  </si>
  <si>
    <t>（内）
書　　留</t>
  </si>
  <si>
    <t>総　　数</t>
  </si>
  <si>
    <t>(内)普通速達</t>
  </si>
  <si>
    <t>(内)書　留</t>
  </si>
  <si>
    <t>配達記録</t>
  </si>
  <si>
    <t>速達等</t>
  </si>
  <si>
    <t>（単位　車輌数　台、走行キロ　千㎞、輸送人員　千人）</t>
  </si>
  <si>
    <t>（単位　千台）</t>
  </si>
  <si>
    <t>車両数</t>
  </si>
  <si>
    <t>瀬戸内市</t>
  </si>
  <si>
    <t>赤 磐 市</t>
  </si>
  <si>
    <t>美 作 市</t>
  </si>
  <si>
    <t>真 庭 市</t>
  </si>
  <si>
    <t>美 咲 町</t>
  </si>
  <si>
    <t>吉備中央町</t>
  </si>
  <si>
    <t>　美 作 市</t>
  </si>
  <si>
    <t>　赤 磐 市</t>
  </si>
  <si>
    <t>　真 庭 市</t>
  </si>
  <si>
    <t>　瀬戸内市</t>
  </si>
  <si>
    <t>　加 賀 郡</t>
  </si>
  <si>
    <t xml:space="preserve">  浅 口 市</t>
  </si>
  <si>
    <t>浅 口 市</t>
  </si>
  <si>
    <t>144　　運輸及び通信</t>
  </si>
  <si>
    <t>総　数</t>
  </si>
  <si>
    <t>特　　 　殊　　 　通 　　　常</t>
  </si>
  <si>
    <t>通　　　　　　　　　　　　　　　　　常</t>
  </si>
  <si>
    <t>通　　　　　　　　　　　　 常</t>
  </si>
  <si>
    <t>17</t>
  </si>
  <si>
    <t>99　自動車旅客輸送実績</t>
  </si>
  <si>
    <t>18</t>
  </si>
  <si>
    <t>住    宅    用</t>
  </si>
  <si>
    <t>（  再    掲  ）</t>
  </si>
  <si>
    <t>開    通    加    入    数</t>
  </si>
  <si>
    <t>一  般  加  入  電  話  （ 有  料 ）</t>
  </si>
  <si>
    <t>年次</t>
  </si>
  <si>
    <t>総トン数</t>
  </si>
  <si>
    <t>98　船舶入港数､旅客数､貨物出入トン数及び自動車航送車輌台数　</t>
  </si>
  <si>
    <t>19</t>
  </si>
  <si>
    <t>101　開通電話回線数</t>
  </si>
  <si>
    <t>102　電話加入数</t>
  </si>
  <si>
    <t>郵便局㈱店舗</t>
  </si>
  <si>
    <t>簡　　　易
郵　便　局</t>
  </si>
  <si>
    <t>監査室</t>
  </si>
  <si>
    <t>郵便局</t>
  </si>
  <si>
    <t>郵便切手類
販売所等</t>
  </si>
  <si>
    <t>105　郵便物取扱数　</t>
  </si>
  <si>
    <t>(内)第１種</t>
  </si>
  <si>
    <t>(内)第２種</t>
  </si>
  <si>
    <t>(内)第４種</t>
  </si>
  <si>
    <t>(内)第３種</t>
  </si>
  <si>
    <t>…</t>
  </si>
  <si>
    <t>96　自動車保有台数</t>
  </si>
  <si>
    <t>138　　運輸及び通信</t>
  </si>
  <si>
    <t>97　市町村別自動車保有台数</t>
  </si>
  <si>
    <t>100　瀬戸大橋通行台数</t>
  </si>
  <si>
    <t>142  運輸及び通信　　</t>
  </si>
  <si>
    <t>被けん
引　車</t>
  </si>
  <si>
    <t>小型
三輪</t>
  </si>
  <si>
    <t>小型四輪</t>
  </si>
  <si>
    <t>三、四輪車</t>
  </si>
  <si>
    <t>運輸及び通信　　139</t>
  </si>
  <si>
    <t>合計</t>
  </si>
  <si>
    <t>平成21年3月末現在</t>
  </si>
  <si>
    <t>市町村</t>
  </si>
  <si>
    <t>登録用自動車</t>
  </si>
  <si>
    <t>貨物</t>
  </si>
  <si>
    <t>乗　合
自動車</t>
  </si>
  <si>
    <t>乗用</t>
  </si>
  <si>
    <t>特　種
用途車</t>
  </si>
  <si>
    <t>大　型
特殊車</t>
  </si>
  <si>
    <t>小　型
二輪車</t>
  </si>
  <si>
    <t>小型車</t>
  </si>
  <si>
    <t>被けん引車</t>
  </si>
  <si>
    <r>
      <t>登  録
軽三</t>
    </r>
    <r>
      <rPr>
        <sz val="6"/>
        <rFont val="ＭＳ 明朝"/>
        <family val="1"/>
      </rPr>
      <t xml:space="preserve">，
</t>
    </r>
    <r>
      <rPr>
        <sz val="8"/>
        <rFont val="ＭＳ 明朝"/>
        <family val="1"/>
      </rPr>
      <t>四輪車</t>
    </r>
  </si>
  <si>
    <t>移　入</t>
  </si>
  <si>
    <t>移　出</t>
  </si>
  <si>
    <t>総　数</t>
  </si>
  <si>
    <t>輸移入</t>
  </si>
  <si>
    <t>輸移出</t>
  </si>
  <si>
    <t>自動車航送車輌台数</t>
  </si>
  <si>
    <t>貨物出入トン数</t>
  </si>
  <si>
    <t>年次・港湾</t>
  </si>
  <si>
    <t>隻　数</t>
  </si>
  <si>
    <t>隻　　数</t>
  </si>
  <si>
    <t>隻　　数</t>
  </si>
  <si>
    <t>上陸人員</t>
  </si>
  <si>
    <t>乗込人員</t>
  </si>
  <si>
    <t>内航</t>
  </si>
  <si>
    <t>外航</t>
  </si>
  <si>
    <t>鉄道連絡船</t>
  </si>
  <si>
    <t>避難船・その他</t>
  </si>
  <si>
    <t>漁　　　船</t>
  </si>
  <si>
    <t>商船</t>
  </si>
  <si>
    <t>乗降人員</t>
  </si>
  <si>
    <t>平成16年</t>
  </si>
  <si>
    <t>　17</t>
  </si>
  <si>
    <t>　18</t>
  </si>
  <si>
    <t>　19</t>
  </si>
  <si>
    <t>　20</t>
  </si>
  <si>
    <t>17</t>
  </si>
  <si>
    <t>18</t>
  </si>
  <si>
    <t>19</t>
  </si>
  <si>
    <t>20</t>
  </si>
  <si>
    <t>入　　　　　　　　　　　　　　　　港　　　　　　　　　　　　　　　船　　　　</t>
  </si>
  <si>
    <t>140　　運輸及び通信</t>
  </si>
  <si>
    <t>運輸及び通信　　141</t>
  </si>
  <si>
    <t>　水　　島</t>
  </si>
  <si>
    <t>　宇　　野</t>
  </si>
  <si>
    <t>　岡　　山</t>
  </si>
  <si>
    <t>　東　　備</t>
  </si>
  <si>
    <t xml:space="preserve">　　　舶　　　　　　　　　　　　　　　数　 　　　    </t>
  </si>
  <si>
    <t>　17</t>
  </si>
  <si>
    <t>　　　注）1　甲種港湾のみ掲載した。</t>
  </si>
  <si>
    <t>　　　　　2　入港船舶は、積載貨物の有無にかかわらず総トン数５トン以上の船舶である。</t>
  </si>
  <si>
    <t>　　　　　3　出入貨物は、２の制限にかかわらず船舶によって出入したものすべてである。</t>
  </si>
  <si>
    <t>　　　　　4　貨物出入トン数はフレートトンである。</t>
  </si>
  <si>
    <t>　　　　　5　商船は自動車航送船を含む。</t>
  </si>
  <si>
    <t>資料：県港湾課「港湾統計年報」</t>
  </si>
  <si>
    <t>平成16年度</t>
  </si>
  <si>
    <t>　6</t>
  </si>
  <si>
    <t>　7</t>
  </si>
  <si>
    <t>　8</t>
  </si>
  <si>
    <t>　9</t>
  </si>
  <si>
    <t>20 年 4 月</t>
  </si>
  <si>
    <t xml:space="preserve"> 　6</t>
  </si>
  <si>
    <t xml:space="preserve"> 　7</t>
  </si>
  <si>
    <t xml:space="preserve"> 　8</t>
  </si>
  <si>
    <t xml:space="preserve"> 　9</t>
  </si>
  <si>
    <t xml:space="preserve">   11</t>
  </si>
  <si>
    <t xml:space="preserve">   12</t>
  </si>
  <si>
    <t>21 年 1 月</t>
  </si>
  <si>
    <t>　 3</t>
  </si>
  <si>
    <t xml:space="preserve"> 　5</t>
  </si>
  <si>
    <t xml:space="preserve">   10</t>
  </si>
  <si>
    <t>　 2</t>
  </si>
  <si>
    <t xml:space="preserve">18   </t>
  </si>
  <si>
    <t xml:space="preserve">19   </t>
  </si>
  <si>
    <t xml:space="preserve">20   </t>
  </si>
  <si>
    <t>加 賀 郡</t>
  </si>
  <si>
    <t>平成17年3月末</t>
  </si>
  <si>
    <t xml:space="preserve">21   </t>
  </si>
  <si>
    <t>103　携帯電話加入者数</t>
  </si>
  <si>
    <t>岡山</t>
  </si>
  <si>
    <t>平成21年3月末</t>
  </si>
  <si>
    <t>運輸及び通信　　143</t>
  </si>
  <si>
    <t>104　郵便局数等調　</t>
  </si>
  <si>
    <t>直営の郵便局</t>
  </si>
  <si>
    <t>…</t>
  </si>
  <si>
    <t>　岡 山 市</t>
  </si>
  <si>
    <t>　倉 敷 市</t>
  </si>
  <si>
    <t>　津 山 市</t>
  </si>
  <si>
    <t>　玉 野 市</t>
  </si>
  <si>
    <t>　笠 岡 市</t>
  </si>
  <si>
    <t>　井 原 市</t>
  </si>
  <si>
    <t>　総 社 市</t>
  </si>
  <si>
    <t>　高 梁 市</t>
  </si>
  <si>
    <t>　新 見 市</t>
  </si>
  <si>
    <t>　備 前 市</t>
  </si>
  <si>
    <t>　和 気 郡</t>
  </si>
  <si>
    <t>　都 窪 郡</t>
  </si>
  <si>
    <t>　浅 口 郡</t>
  </si>
  <si>
    <t>　小 田 郡</t>
  </si>
  <si>
    <t>　真 庭 郡</t>
  </si>
  <si>
    <t>　苫 田 郡</t>
  </si>
  <si>
    <t>　勝 田 郡</t>
  </si>
  <si>
    <t>　英 田 郡</t>
  </si>
  <si>
    <t>　久 米 郡</t>
  </si>
  <si>
    <t>注） 簡易郵便局は業務を委託している郵便局であり、簡易郵便局の店舗数には、一時閉鎖中の18局を含む。</t>
  </si>
  <si>
    <t>　5</t>
  </si>
  <si>
    <t>　10</t>
  </si>
  <si>
    <t>　11</t>
  </si>
  <si>
    <t>　12</t>
  </si>
  <si>
    <t xml:space="preserve">  3</t>
  </si>
  <si>
    <t>平成16年度</t>
  </si>
  <si>
    <t>20年4月</t>
  </si>
  <si>
    <t>21年1月</t>
  </si>
  <si>
    <t xml:space="preserve">  2</t>
  </si>
  <si>
    <t>ゆ　う　パ　ッ　ク</t>
  </si>
  <si>
    <t>20年4月</t>
  </si>
  <si>
    <t>　5</t>
  </si>
  <si>
    <t>　10</t>
  </si>
  <si>
    <t>（単位　千通）</t>
  </si>
  <si>
    <t>注） 1　年賀、選挙用取扱分を除く。</t>
  </si>
  <si>
    <t xml:space="preserve">     2　四捨五入の関係で、計数が不一致の場合がある。</t>
  </si>
  <si>
    <t>　 　3　平成19年度ゆうパック取扱数については、上期の数値。</t>
  </si>
  <si>
    <t>　 　4　平成20年度は、地域別の取扱数については未公表。</t>
  </si>
  <si>
    <t xml:space="preserve">    21</t>
  </si>
  <si>
    <t>　　　6</t>
  </si>
  <si>
    <t>　　　7</t>
  </si>
  <si>
    <t>　　　8</t>
  </si>
  <si>
    <t>　　　9</t>
  </si>
  <si>
    <t>11</t>
  </si>
  <si>
    <t>12</t>
  </si>
  <si>
    <t>3</t>
  </si>
  <si>
    <t>年月</t>
  </si>
  <si>
    <t>乗　合
自動車</t>
  </si>
  <si>
    <t>特　種
用途車</t>
  </si>
  <si>
    <t>軽自動車</t>
  </si>
  <si>
    <t>二輪車</t>
  </si>
  <si>
    <t>平成17年3月末</t>
  </si>
  <si>
    <t xml:space="preserve">    18</t>
  </si>
  <si>
    <t xml:space="preserve">    19</t>
  </si>
  <si>
    <t xml:space="preserve">    20</t>
  </si>
  <si>
    <t>　　　5</t>
  </si>
  <si>
    <t>10</t>
  </si>
  <si>
    <t>2</t>
  </si>
  <si>
    <t>資料：本州四国連絡高速道路(株)岡山管理センター</t>
  </si>
  <si>
    <t xml:space="preserve">  20年4月末　</t>
  </si>
  <si>
    <t xml:space="preserve">  21年1月末　</t>
  </si>
  <si>
    <t>資料：中国運輸局岡山運輸支局、(社)全国軽自動車協会連合会</t>
  </si>
  <si>
    <t>郡　　計</t>
  </si>
  <si>
    <t>資料：郵便局(株)中国支社、郵便事業(株)中国支社</t>
  </si>
  <si>
    <t>資料：郵便事業(株)中国支社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</si>
</sst>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;_ @_ "/>
    <numFmt numFmtId="177" formatCode="_ * #\ ###\ ##0;_ * \-#\ ###\ ##0;_ * &quot;-&quot;;_ @_ "/>
    <numFmt numFmtId="178" formatCode="_ * #\ ###\ ##0\ ;_ * \-#\ ###\ ##0\ ;_ * &quot;-&quot;\ ;_ @_ "/>
    <numFmt numFmtId="179" formatCode="#,##0_);[Red]\(#,##0\)"/>
    <numFmt numFmtId="180" formatCode="#,##0,"/>
    <numFmt numFmtId="181" formatCode="0_ "/>
    <numFmt numFmtId="182" formatCode="0_);[Red]\(0\)"/>
  </numFmts>
  <fonts count="54"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6"/>
      <name val="ＭＳ ゴシック"/>
      <family val="3"/>
    </font>
    <font>
      <sz val="9"/>
      <name val="ＭＳ Ｐ明朝"/>
      <family val="1"/>
    </font>
    <font>
      <u val="single"/>
      <sz val="6.75"/>
      <color indexed="12"/>
      <name val="ＭＳ ゴシック"/>
      <family val="3"/>
    </font>
    <font>
      <u val="single"/>
      <sz val="6.75"/>
      <color indexed="36"/>
      <name val="ＭＳ ゴシック"/>
      <family val="3"/>
    </font>
    <font>
      <sz val="11"/>
      <name val="ＭＳ Ｐゴシック"/>
      <family val="3"/>
    </font>
    <font>
      <sz val="6"/>
      <color indexed="10"/>
      <name val="ＭＳ 明朝"/>
      <family val="1"/>
    </font>
    <font>
      <sz val="2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horizontal="left" vertical="top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0" fillId="0" borderId="10" xfId="0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6" fillId="0" borderId="15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left"/>
      <protection locked="0"/>
    </xf>
    <xf numFmtId="178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178" fontId="6" fillId="0" borderId="13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78" fontId="6" fillId="0" borderId="13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178" fontId="6" fillId="0" borderId="0" xfId="0" applyNumberFormat="1" applyFont="1" applyFill="1" applyAlignment="1">
      <alignment vertical="center"/>
    </xf>
    <xf numFmtId="0" fontId="15" fillId="0" borderId="0" xfId="0" applyFont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78" fontId="0" fillId="0" borderId="0" xfId="61" applyNumberFormat="1" applyFont="1" applyFill="1" applyAlignment="1">
      <alignment horizontal="center" vertical="center"/>
      <protection/>
    </xf>
    <xf numFmtId="0" fontId="6" fillId="0" borderId="0" xfId="61" applyFont="1" applyFill="1" applyAlignment="1">
      <alignment horizontal="left"/>
      <protection/>
    </xf>
    <xf numFmtId="0" fontId="17" fillId="0" borderId="0" xfId="61" applyFont="1" applyFill="1" applyAlignment="1">
      <alignment vertical="center"/>
      <protection/>
    </xf>
    <xf numFmtId="0" fontId="16" fillId="0" borderId="19" xfId="61" applyFont="1" applyFill="1" applyBorder="1" applyAlignment="1">
      <alignment horizontal="center"/>
      <protection/>
    </xf>
    <xf numFmtId="0" fontId="16" fillId="0" borderId="16" xfId="61" applyFont="1" applyFill="1" applyBorder="1" applyAlignment="1">
      <alignment horizontal="center"/>
      <protection/>
    </xf>
    <xf numFmtId="0" fontId="16" fillId="0" borderId="16" xfId="61" applyFont="1" applyFill="1" applyBorder="1" applyAlignment="1">
      <alignment horizontal="center" vertical="top"/>
      <protection/>
    </xf>
    <xf numFmtId="0" fontId="16" fillId="0" borderId="0" xfId="61" applyFont="1" applyFill="1" applyAlignment="1">
      <alignment vertical="center"/>
      <protection/>
    </xf>
    <xf numFmtId="178" fontId="6" fillId="0" borderId="0" xfId="61" applyNumberFormat="1" applyFont="1" applyFill="1" applyAlignment="1">
      <alignment horizontal="center" vertical="center"/>
      <protection/>
    </xf>
    <xf numFmtId="178" fontId="16" fillId="0" borderId="0" xfId="61" applyNumberFormat="1" applyFont="1" applyFill="1" applyAlignment="1">
      <alignment horizontal="center" vertical="center"/>
      <protection/>
    </xf>
    <xf numFmtId="0" fontId="16" fillId="0" borderId="20" xfId="61" applyFont="1" applyFill="1" applyBorder="1" applyAlignment="1">
      <alignment horizontal="center"/>
      <protection/>
    </xf>
    <xf numFmtId="0" fontId="16" fillId="0" borderId="10" xfId="61" applyFont="1" applyFill="1" applyBorder="1" applyAlignment="1">
      <alignment horizontal="center"/>
      <protection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18" fillId="0" borderId="0" xfId="61" applyFont="1" applyFill="1" applyAlignment="1">
      <alignment vertical="center"/>
      <protection/>
    </xf>
    <xf numFmtId="0" fontId="6" fillId="0" borderId="11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0" fillId="0" borderId="0" xfId="0" applyFont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178" fontId="6" fillId="0" borderId="13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6" fontId="6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79" fontId="6" fillId="0" borderId="0" xfId="0" applyNumberFormat="1" applyFont="1" applyFill="1" applyAlignment="1" applyProtection="1">
      <alignment vertical="center"/>
      <protection locked="0"/>
    </xf>
    <xf numFmtId="176" fontId="19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15" xfId="0" applyNumberFormat="1" applyFont="1" applyFill="1" applyBorder="1" applyAlignment="1" applyProtection="1">
      <alignment vertical="center"/>
      <protection locked="0"/>
    </xf>
    <xf numFmtId="176" fontId="19" fillId="0" borderId="0" xfId="0" applyNumberFormat="1" applyFont="1" applyFill="1" applyAlignment="1" applyProtection="1">
      <alignment horizontal="center" vertical="center"/>
      <protection/>
    </xf>
    <xf numFmtId="176" fontId="19" fillId="0" borderId="0" xfId="0" applyNumberFormat="1" applyFont="1" applyFill="1" applyAlignment="1" applyProtection="1">
      <alignment vertical="center"/>
      <protection/>
    </xf>
    <xf numFmtId="176" fontId="19" fillId="0" borderId="0" xfId="0" applyNumberFormat="1" applyFont="1" applyFill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177" fontId="19" fillId="0" borderId="13" xfId="0" applyNumberFormat="1" applyFont="1" applyFill="1" applyBorder="1" applyAlignment="1" applyProtection="1">
      <alignment vertical="center"/>
      <protection locked="0"/>
    </xf>
    <xf numFmtId="177" fontId="19" fillId="0" borderId="13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/>
      <protection locked="0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Alignment="1" applyProtection="1">
      <alignment horizontal="center" vertical="center"/>
      <protection locked="0"/>
    </xf>
    <xf numFmtId="176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/>
      <protection locked="0"/>
    </xf>
    <xf numFmtId="176" fontId="6" fillId="0" borderId="10" xfId="0" applyNumberFormat="1" applyFont="1" applyFill="1" applyBorder="1" applyAlignment="1" applyProtection="1">
      <alignment/>
      <protection locked="0"/>
    </xf>
    <xf numFmtId="179" fontId="3" fillId="0" borderId="0" xfId="0" applyNumberFormat="1" applyFont="1" applyFill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179" fontId="6" fillId="0" borderId="12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76" fontId="6" fillId="0" borderId="0" xfId="0" applyNumberFormat="1" applyFont="1" applyFill="1" applyAlignment="1" applyProtection="1">
      <alignment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15" xfId="63" applyFont="1" applyFill="1" applyBorder="1" applyAlignment="1" applyProtection="1">
      <alignment horizontal="center" vertical="center"/>
      <protection locked="0"/>
    </xf>
    <xf numFmtId="49" fontId="0" fillId="0" borderId="15" xfId="63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49" fontId="6" fillId="0" borderId="15" xfId="63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177" fontId="6" fillId="0" borderId="10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 shrinkToFit="1"/>
    </xf>
    <xf numFmtId="49" fontId="6" fillId="0" borderId="10" xfId="0" applyNumberFormat="1" applyFont="1" applyFill="1" applyBorder="1" applyAlignment="1" applyProtection="1">
      <alignment/>
      <protection locked="0"/>
    </xf>
    <xf numFmtId="49" fontId="6" fillId="0" borderId="2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right"/>
    </xf>
    <xf numFmtId="0" fontId="6" fillId="0" borderId="10" xfId="61" applyFont="1" applyFill="1" applyBorder="1" applyAlignment="1">
      <alignment/>
      <protection/>
    </xf>
    <xf numFmtId="0" fontId="3" fillId="0" borderId="0" xfId="61" applyFont="1" applyFill="1" applyAlignment="1">
      <alignment horizontal="right" vertical="top"/>
      <protection/>
    </xf>
    <xf numFmtId="178" fontId="6" fillId="0" borderId="0" xfId="61" applyNumberFormat="1" applyFont="1" applyFill="1" applyAlignment="1">
      <alignment horizontal="right" vertical="center"/>
      <protection/>
    </xf>
    <xf numFmtId="178" fontId="0" fillId="0" borderId="0" xfId="61" applyNumberFormat="1" applyFont="1" applyFill="1" applyAlignment="1">
      <alignment horizontal="right" vertical="center"/>
      <protection/>
    </xf>
    <xf numFmtId="0" fontId="3" fillId="0" borderId="0" xfId="61" applyFont="1" applyFill="1" applyAlignment="1">
      <alignment horizontal="right" vertical="center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49" fontId="5" fillId="0" borderId="12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/>
      <protection locked="0"/>
    </xf>
    <xf numFmtId="177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5" xfId="61" applyFont="1" applyFill="1" applyBorder="1" applyAlignment="1">
      <alignment horizontal="center" vertical="center"/>
      <protection/>
    </xf>
    <xf numFmtId="0" fontId="6" fillId="0" borderId="0" xfId="0" applyFont="1" applyFill="1" applyAlignment="1" applyProtection="1">
      <alignment horizontal="left" vertical="top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distributed" vertical="center"/>
      <protection locked="0"/>
    </xf>
    <xf numFmtId="0" fontId="3" fillId="0" borderId="27" xfId="0" applyFont="1" applyFill="1" applyBorder="1" applyAlignment="1" applyProtection="1">
      <alignment horizontal="distributed" vertical="center"/>
      <protection locked="0"/>
    </xf>
    <xf numFmtId="0" fontId="3" fillId="0" borderId="28" xfId="0" applyFont="1" applyFill="1" applyBorder="1" applyAlignment="1" applyProtection="1">
      <alignment horizontal="distributed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distributed" vertical="center"/>
      <protection locked="0"/>
    </xf>
    <xf numFmtId="0" fontId="3" fillId="0" borderId="30" xfId="0" applyFont="1" applyFill="1" applyBorder="1" applyAlignment="1" applyProtection="1">
      <alignment horizontal="distributed" vertical="center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distributed" vertical="center"/>
      <protection locked="0"/>
    </xf>
    <xf numFmtId="0" fontId="3" fillId="0" borderId="19" xfId="0" applyFont="1" applyFill="1" applyBorder="1" applyAlignment="1" applyProtection="1">
      <alignment horizontal="distributed" vertical="center"/>
      <protection locked="0"/>
    </xf>
    <xf numFmtId="0" fontId="3" fillId="0" borderId="21" xfId="0" applyFont="1" applyFill="1" applyBorder="1" applyAlignment="1" applyProtection="1">
      <alignment horizontal="distributed" vertical="center"/>
      <protection locked="0"/>
    </xf>
    <xf numFmtId="0" fontId="3" fillId="0" borderId="18" xfId="0" applyFont="1" applyFill="1" applyBorder="1" applyAlignment="1" applyProtection="1">
      <alignment horizontal="distributed" vertical="center"/>
      <protection locked="0"/>
    </xf>
    <xf numFmtId="0" fontId="3" fillId="0" borderId="33" xfId="0" applyFont="1" applyFill="1" applyBorder="1" applyAlignment="1" applyProtection="1">
      <alignment horizontal="distributed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 applyProtection="1">
      <alignment horizontal="left" vertical="center"/>
      <protection locked="0"/>
    </xf>
    <xf numFmtId="0" fontId="6" fillId="0" borderId="30" xfId="0" applyFont="1" applyFill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0" xfId="62" applyFont="1" applyFill="1" applyAlignment="1">
      <alignment horizontal="left" vertical="top" wrapText="1"/>
      <protection/>
    </xf>
    <xf numFmtId="0" fontId="6" fillId="0" borderId="16" xfId="0" applyFont="1" applyFill="1" applyBorder="1" applyAlignment="1" applyProtection="1">
      <alignment horizontal="distributed" vertical="center"/>
      <protection locked="0"/>
    </xf>
    <xf numFmtId="0" fontId="6" fillId="0" borderId="21" xfId="0" applyFont="1" applyFill="1" applyBorder="1" applyAlignment="1" applyProtection="1">
      <alignment horizontal="distributed" vertical="center"/>
      <protection locked="0"/>
    </xf>
    <xf numFmtId="0" fontId="6" fillId="0" borderId="18" xfId="0" applyFont="1" applyFill="1" applyBorder="1" applyAlignment="1" applyProtection="1">
      <alignment horizontal="distributed" vertical="center"/>
      <protection locked="0"/>
    </xf>
    <xf numFmtId="0" fontId="6" fillId="0" borderId="26" xfId="0" applyFont="1" applyFill="1" applyBorder="1" applyAlignment="1" applyProtection="1">
      <alignment horizontal="distributed" vertical="center"/>
      <protection locked="0"/>
    </xf>
    <xf numFmtId="0" fontId="6" fillId="0" borderId="27" xfId="0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77" fontId="6" fillId="0" borderId="0" xfId="63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6" fillId="0" borderId="13" xfId="63" applyNumberFormat="1" applyFont="1" applyFill="1" applyBorder="1" applyAlignment="1" applyProtection="1">
      <alignment vertical="center"/>
      <protection/>
    </xf>
    <xf numFmtId="177" fontId="6" fillId="0" borderId="0" xfId="63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distributed" vertical="center"/>
      <protection locked="0"/>
    </xf>
    <xf numFmtId="177" fontId="6" fillId="0" borderId="0" xfId="63" applyNumberFormat="1" applyFont="1" applyFill="1" applyAlignment="1" applyProtection="1">
      <alignment vertical="center"/>
      <protection/>
    </xf>
    <xf numFmtId="177" fontId="6" fillId="0" borderId="0" xfId="0" applyNumberFormat="1" applyFont="1" applyFill="1" applyAlignment="1" applyProtection="1">
      <alignment vertical="center"/>
      <protection/>
    </xf>
    <xf numFmtId="177" fontId="0" fillId="0" borderId="0" xfId="63" applyNumberFormat="1" applyFont="1" applyFill="1" applyProtection="1">
      <alignment/>
      <protection locked="0"/>
    </xf>
    <xf numFmtId="0" fontId="6" fillId="0" borderId="33" xfId="0" applyFont="1" applyFill="1" applyBorder="1" applyAlignment="1" applyProtection="1">
      <alignment horizontal="distributed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distributed" vertical="center"/>
      <protection locked="0"/>
    </xf>
    <xf numFmtId="0" fontId="6" fillId="0" borderId="23" xfId="0" applyFont="1" applyFill="1" applyBorder="1" applyAlignment="1" applyProtection="1">
      <alignment horizontal="distributed" vertical="center"/>
      <protection locked="0"/>
    </xf>
    <xf numFmtId="0" fontId="6" fillId="0" borderId="30" xfId="0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0" fillId="0" borderId="0" xfId="63" applyNumberFormat="1" applyFont="1" applyFill="1" applyBorder="1" applyAlignment="1" applyProtection="1">
      <alignment vertical="center"/>
      <protection locked="0"/>
    </xf>
    <xf numFmtId="177" fontId="0" fillId="0" borderId="0" xfId="63" applyNumberFormat="1" applyFont="1" applyFill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horizontal="distributed" vertical="center"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6" fillId="0" borderId="25" xfId="0" applyFont="1" applyFill="1" applyBorder="1" applyAlignment="1" applyProtection="1">
      <alignment horizontal="distributed" vertical="center"/>
      <protection locked="0"/>
    </xf>
    <xf numFmtId="0" fontId="6" fillId="0" borderId="11" xfId="0" applyFont="1" applyFill="1" applyBorder="1" applyAlignment="1" applyProtection="1">
      <alignment horizontal="distributed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177" fontId="6" fillId="0" borderId="0" xfId="63" applyNumberFormat="1" applyFont="1" applyFill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/>
      <protection locked="0"/>
    </xf>
    <xf numFmtId="177" fontId="0" fillId="0" borderId="0" xfId="63" applyNumberFormat="1" applyFont="1" applyFill="1" applyAlignment="1" applyProtection="1">
      <alignment horizontal="center" vertical="center"/>
      <protection locked="0"/>
    </xf>
    <xf numFmtId="177" fontId="6" fillId="0" borderId="0" xfId="63" applyNumberFormat="1" applyFont="1" applyFill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/>
      <protection locked="0"/>
    </xf>
    <xf numFmtId="177" fontId="0" fillId="0" borderId="0" xfId="63" applyNumberFormat="1" applyFont="1" applyFill="1" applyBorder="1" applyAlignment="1" applyProtection="1">
      <alignment horizontal="center" vertical="center"/>
      <protection locked="0"/>
    </xf>
    <xf numFmtId="177" fontId="6" fillId="0" borderId="0" xfId="63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/>
      <protection locked="0"/>
    </xf>
    <xf numFmtId="177" fontId="6" fillId="0" borderId="13" xfId="0" applyNumberFormat="1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horizontal="distributed" vertical="center"/>
      <protection locked="0"/>
    </xf>
    <xf numFmtId="177" fontId="0" fillId="0" borderId="0" xfId="63" applyNumberFormat="1" applyFont="1" applyFill="1" applyAlignment="1" applyProtection="1">
      <alignment vertical="center"/>
      <protection/>
    </xf>
    <xf numFmtId="177" fontId="0" fillId="0" borderId="13" xfId="63" applyNumberFormat="1" applyFont="1" applyFill="1" applyBorder="1" applyAlignment="1" applyProtection="1">
      <alignment vertical="center"/>
      <protection/>
    </xf>
    <xf numFmtId="177" fontId="6" fillId="0" borderId="13" xfId="0" applyNumberFormat="1" applyFont="1" applyFill="1" applyBorder="1" applyAlignment="1" applyProtection="1">
      <alignment vertical="center"/>
      <protection locked="0"/>
    </xf>
    <xf numFmtId="0" fontId="6" fillId="0" borderId="29" xfId="0" applyFont="1" applyFill="1" applyBorder="1" applyAlignment="1" applyProtection="1">
      <alignment horizontal="distributed" vertical="center"/>
      <protection locked="0"/>
    </xf>
    <xf numFmtId="177" fontId="0" fillId="0" borderId="13" xfId="63" applyNumberFormat="1" applyFont="1" applyFill="1" applyBorder="1" applyProtection="1">
      <alignment/>
      <protection locked="0"/>
    </xf>
    <xf numFmtId="177" fontId="0" fillId="0" borderId="0" xfId="63" applyNumberFormat="1" applyFont="1" applyFill="1" applyBorder="1" applyProtection="1">
      <alignment/>
      <protection locked="0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176" fontId="6" fillId="0" borderId="0" xfId="0" applyNumberFormat="1" applyFont="1" applyFill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176" fontId="6" fillId="0" borderId="13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6" fillId="0" borderId="13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177" fontId="0" fillId="0" borderId="13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178" fontId="6" fillId="0" borderId="1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 vertical="top"/>
    </xf>
    <xf numFmtId="0" fontId="6" fillId="0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6" fillId="0" borderId="29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0" fillId="0" borderId="16" xfId="0" applyFill="1" applyBorder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/>
    </xf>
    <xf numFmtId="0" fontId="6" fillId="0" borderId="0" xfId="61" applyFont="1" applyFill="1" applyAlignment="1">
      <alignment horizontal="right" vertical="top" wrapText="1"/>
      <protection/>
    </xf>
    <xf numFmtId="0" fontId="5" fillId="0" borderId="0" xfId="61" applyFont="1" applyFill="1" applyAlignment="1">
      <alignment horizontal="left" wrapText="1"/>
      <protection/>
    </xf>
    <xf numFmtId="0" fontId="6" fillId="0" borderId="24" xfId="61" applyFont="1" applyFill="1" applyBorder="1" applyAlignment="1">
      <alignment horizontal="distributed" vertical="center" wrapText="1"/>
      <protection/>
    </xf>
    <xf numFmtId="0" fontId="6" fillId="0" borderId="35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9" xfId="61" applyFont="1" applyFill="1" applyBorder="1" applyAlignment="1">
      <alignment horizontal="center" vertical="center"/>
      <protection/>
    </xf>
    <xf numFmtId="0" fontId="17" fillId="0" borderId="15" xfId="61" applyFont="1" applyFill="1" applyBorder="1" applyAlignment="1">
      <alignment horizontal="center" vertical="center"/>
      <protection/>
    </xf>
    <xf numFmtId="0" fontId="17" fillId="0" borderId="30" xfId="61" applyFont="1" applyFill="1" applyBorder="1" applyAlignment="1">
      <alignment horizontal="center" vertical="center"/>
      <protection/>
    </xf>
    <xf numFmtId="0" fontId="6" fillId="0" borderId="26" xfId="61" applyFont="1" applyFill="1" applyBorder="1" applyAlignment="1">
      <alignment horizontal="distributed" vertical="center"/>
      <protection/>
    </xf>
    <xf numFmtId="0" fontId="17" fillId="0" borderId="27" xfId="61" applyFont="1" applyFill="1" applyBorder="1" applyAlignment="1">
      <alignment horizontal="distributed" vertical="center"/>
      <protection/>
    </xf>
    <xf numFmtId="0" fontId="17" fillId="0" borderId="28" xfId="61" applyFont="1" applyFill="1" applyBorder="1" applyAlignment="1">
      <alignment horizontal="distributed" vertical="center"/>
      <protection/>
    </xf>
    <xf numFmtId="0" fontId="6" fillId="0" borderId="35" xfId="0" applyFont="1" applyFill="1" applyBorder="1" applyAlignment="1">
      <alignment horizontal="distributed"/>
    </xf>
    <xf numFmtId="0" fontId="6" fillId="0" borderId="25" xfId="0" applyFont="1" applyFill="1" applyBorder="1" applyAlignment="1">
      <alignment horizontal="distributed"/>
    </xf>
    <xf numFmtId="0" fontId="6" fillId="0" borderId="32" xfId="61" applyFont="1" applyFill="1" applyBorder="1" applyAlignment="1">
      <alignment horizontal="center" vertical="center" wrapText="1"/>
      <protection/>
    </xf>
    <xf numFmtId="0" fontId="17" fillId="0" borderId="13" xfId="61" applyFont="1" applyFill="1" applyBorder="1" applyAlignment="1">
      <alignment vertical="center"/>
      <protection/>
    </xf>
    <xf numFmtId="0" fontId="17" fillId="0" borderId="22" xfId="61" applyFont="1" applyFill="1" applyBorder="1" applyAlignment="1">
      <alignment vertical="center"/>
      <protection/>
    </xf>
    <xf numFmtId="0" fontId="6" fillId="0" borderId="11" xfId="61" applyFont="1" applyFill="1" applyBorder="1" applyAlignment="1">
      <alignment horizontal="distributed" vertical="center"/>
      <protection/>
    </xf>
    <xf numFmtId="0" fontId="17" fillId="0" borderId="11" xfId="61" applyFont="1" applyFill="1" applyBorder="1" applyAlignment="1">
      <alignment horizontal="distributed" vertical="center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0" fontId="17" fillId="0" borderId="11" xfId="61" applyFont="1" applyFill="1" applyBorder="1" applyAlignment="1">
      <alignment vertical="center"/>
      <protection/>
    </xf>
    <xf numFmtId="0" fontId="4" fillId="0" borderId="0" xfId="61" applyFont="1" applyFill="1" applyAlignment="1">
      <alignment horizontal="left" vertical="top"/>
      <protection/>
    </xf>
    <xf numFmtId="0" fontId="6" fillId="0" borderId="14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178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181" fontId="6" fillId="0" borderId="0" xfId="0" applyNumberFormat="1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>
      <alignment vertical="center"/>
      <protection locked="0"/>
    </xf>
    <xf numFmtId="178" fontId="6" fillId="0" borderId="0" xfId="0" applyNumberFormat="1" applyFont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right" vertical="center"/>
      <protection/>
    </xf>
    <xf numFmtId="178" fontId="0" fillId="0" borderId="0" xfId="0" applyNumberFormat="1" applyFont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181" fontId="6" fillId="0" borderId="15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15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 locked="0"/>
    </xf>
    <xf numFmtId="178" fontId="6" fillId="0" borderId="13" xfId="0" applyNumberFormat="1" applyFont="1" applyFill="1" applyBorder="1" applyAlignment="1" applyProtection="1">
      <alignment horizontal="center" vertical="center"/>
      <protection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distributed" vertical="center"/>
      <protection locked="0"/>
    </xf>
    <xf numFmtId="0" fontId="6" fillId="0" borderId="21" xfId="0" applyFont="1" applyBorder="1" applyAlignment="1" applyProtection="1">
      <alignment horizontal="distributed" vertical="center"/>
      <protection locked="0"/>
    </xf>
    <xf numFmtId="0" fontId="6" fillId="0" borderId="18" xfId="0" applyFont="1" applyBorder="1" applyAlignment="1" applyProtection="1">
      <alignment horizontal="distributed" vertical="center"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6" fillId="0" borderId="28" xfId="0" applyFont="1" applyBorder="1" applyAlignment="1" applyProtection="1">
      <alignment horizontal="distributed" vertical="center"/>
      <protection locked="0"/>
    </xf>
    <xf numFmtId="0" fontId="6" fillId="0" borderId="34" xfId="0" applyFont="1" applyBorder="1" applyAlignment="1" applyProtection="1">
      <alignment horizontal="distributed" vertical="center"/>
      <protection locked="0"/>
    </xf>
    <xf numFmtId="0" fontId="6" fillId="0" borderId="33" xfId="0" applyFont="1" applyBorder="1" applyAlignment="1" applyProtection="1">
      <alignment horizontal="distributed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distributed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6" xfId="62"/>
    <cellStyle name="標準_11　運輸及び通信　その２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120" zoomScaleNormal="120" zoomScaleSheetLayoutView="120" zoomScalePageLayoutView="0" workbookViewId="0" topLeftCell="A1">
      <selection activeCell="A1" sqref="A1:N1"/>
    </sheetView>
  </sheetViews>
  <sheetFormatPr defaultColWidth="9.00390625" defaultRowHeight="12"/>
  <cols>
    <col min="1" max="1" width="13.375" style="8" customWidth="1"/>
    <col min="2" max="2" width="10.875" style="8" customWidth="1"/>
    <col min="3" max="4" width="7.875" style="8" customWidth="1"/>
    <col min="5" max="5" width="5.375" style="8" customWidth="1"/>
    <col min="6" max="7" width="7.375" style="8" customWidth="1"/>
    <col min="8" max="9" width="8.875" style="8" customWidth="1"/>
    <col min="10" max="11" width="7.875" style="8" customWidth="1"/>
    <col min="12" max="13" width="8.375" style="8" customWidth="1"/>
    <col min="14" max="14" width="9.375" style="8" customWidth="1"/>
    <col min="15" max="15" width="11.375" style="8" bestFit="1" customWidth="1"/>
    <col min="16" max="16384" width="9.375" style="8" customWidth="1"/>
  </cols>
  <sheetData>
    <row r="1" spans="1:14" ht="24" customHeight="1">
      <c r="A1" s="210" t="s">
        <v>125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ht="30" customHeight="1">
      <c r="A2" s="114" t="s">
        <v>124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2:14" ht="12" thickBot="1">
      <c r="B3" s="13"/>
      <c r="C3" s="13"/>
      <c r="D3" s="13"/>
      <c r="E3" s="13"/>
      <c r="F3" s="13"/>
      <c r="G3" s="7"/>
      <c r="H3" s="7"/>
      <c r="I3" s="7"/>
      <c r="J3" s="7"/>
      <c r="K3" s="7"/>
      <c r="L3" s="7"/>
      <c r="M3" s="7"/>
      <c r="N3" s="7" t="s">
        <v>60</v>
      </c>
    </row>
    <row r="4" spans="1:14" ht="18.75" customHeight="1">
      <c r="A4" s="218" t="s">
        <v>267</v>
      </c>
      <c r="B4" s="216" t="s">
        <v>74</v>
      </c>
      <c r="C4" s="213" t="s">
        <v>138</v>
      </c>
      <c r="D4" s="214"/>
      <c r="E4" s="214"/>
      <c r="F4" s="215"/>
      <c r="G4" s="211" t="s">
        <v>268</v>
      </c>
      <c r="H4" s="213" t="s">
        <v>140</v>
      </c>
      <c r="I4" s="215"/>
      <c r="J4" s="211" t="s">
        <v>269</v>
      </c>
      <c r="K4" s="211" t="s">
        <v>142</v>
      </c>
      <c r="L4" s="211" t="s">
        <v>143</v>
      </c>
      <c r="M4" s="213" t="s">
        <v>270</v>
      </c>
      <c r="N4" s="214"/>
    </row>
    <row r="5" spans="1:14" ht="26.25" customHeight="1">
      <c r="A5" s="219"/>
      <c r="B5" s="217"/>
      <c r="C5" s="111" t="s">
        <v>46</v>
      </c>
      <c r="D5" s="112" t="s">
        <v>131</v>
      </c>
      <c r="E5" s="119" t="s">
        <v>130</v>
      </c>
      <c r="F5" s="119" t="s">
        <v>129</v>
      </c>
      <c r="G5" s="212"/>
      <c r="H5" s="111" t="s">
        <v>46</v>
      </c>
      <c r="I5" s="111" t="s">
        <v>144</v>
      </c>
      <c r="J5" s="212"/>
      <c r="K5" s="212"/>
      <c r="L5" s="212"/>
      <c r="M5" s="111" t="s">
        <v>271</v>
      </c>
      <c r="N5" s="119" t="s">
        <v>132</v>
      </c>
    </row>
    <row r="6" spans="1:14" ht="7.5" customHeight="1">
      <c r="A6" s="173"/>
      <c r="B6" s="20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</row>
    <row r="7" spans="1:14" s="104" customFormat="1" ht="30" customHeight="1">
      <c r="A7" s="105" t="s">
        <v>272</v>
      </c>
      <c r="B7" s="115">
        <v>1458499</v>
      </c>
      <c r="C7" s="109">
        <v>45837</v>
      </c>
      <c r="D7" s="109">
        <v>72396</v>
      </c>
      <c r="E7" s="109">
        <v>20</v>
      </c>
      <c r="F7" s="109">
        <v>1751</v>
      </c>
      <c r="G7" s="109">
        <v>3250</v>
      </c>
      <c r="H7" s="109">
        <v>242487</v>
      </c>
      <c r="I7" s="109">
        <v>439983</v>
      </c>
      <c r="J7" s="109">
        <v>23949</v>
      </c>
      <c r="K7" s="109">
        <v>5436</v>
      </c>
      <c r="L7" s="109">
        <v>19677</v>
      </c>
      <c r="M7" s="109">
        <v>22538</v>
      </c>
      <c r="N7" s="109">
        <v>581175</v>
      </c>
    </row>
    <row r="8" spans="1:14" s="104" customFormat="1" ht="30" customHeight="1">
      <c r="A8" s="105" t="s">
        <v>273</v>
      </c>
      <c r="B8" s="116">
        <v>1474350</v>
      </c>
      <c r="C8" s="108">
        <v>46133</v>
      </c>
      <c r="D8" s="108">
        <v>71268</v>
      </c>
      <c r="E8" s="108">
        <v>19</v>
      </c>
      <c r="F8" s="108">
        <v>1763</v>
      </c>
      <c r="G8" s="108">
        <v>3222</v>
      </c>
      <c r="H8" s="108">
        <v>247838</v>
      </c>
      <c r="I8" s="108">
        <v>436950</v>
      </c>
      <c r="J8" s="108">
        <v>23796</v>
      </c>
      <c r="K8" s="108">
        <v>5427</v>
      </c>
      <c r="L8" s="108">
        <v>19908</v>
      </c>
      <c r="M8" s="108">
        <v>22823</v>
      </c>
      <c r="N8" s="108">
        <v>595203</v>
      </c>
    </row>
    <row r="9" spans="1:14" s="104" customFormat="1" ht="30" customHeight="1">
      <c r="A9" s="105" t="s">
        <v>274</v>
      </c>
      <c r="B9" s="116">
        <v>1485026</v>
      </c>
      <c r="C9" s="108">
        <v>46248</v>
      </c>
      <c r="D9" s="108">
        <v>69626</v>
      </c>
      <c r="E9" s="108">
        <v>18</v>
      </c>
      <c r="F9" s="108">
        <v>1788</v>
      </c>
      <c r="G9" s="108">
        <v>3225</v>
      </c>
      <c r="H9" s="108">
        <v>251240</v>
      </c>
      <c r="I9" s="108">
        <v>430505</v>
      </c>
      <c r="J9" s="108">
        <v>23638</v>
      </c>
      <c r="K9" s="108">
        <v>5403</v>
      </c>
      <c r="L9" s="108">
        <v>20318</v>
      </c>
      <c r="M9" s="108">
        <v>23098</v>
      </c>
      <c r="N9" s="108">
        <v>609919</v>
      </c>
    </row>
    <row r="10" spans="1:18" s="104" customFormat="1" ht="30" customHeight="1">
      <c r="A10" s="105" t="s">
        <v>275</v>
      </c>
      <c r="B10" s="116">
        <v>1480150</v>
      </c>
      <c r="C10" s="109">
        <v>45839</v>
      </c>
      <c r="D10" s="109">
        <v>67465</v>
      </c>
      <c r="E10" s="109">
        <v>20</v>
      </c>
      <c r="F10" s="109">
        <v>1817</v>
      </c>
      <c r="G10" s="109">
        <v>3211</v>
      </c>
      <c r="H10" s="109">
        <v>251666</v>
      </c>
      <c r="I10" s="109">
        <v>413735</v>
      </c>
      <c r="J10" s="109">
        <v>23233</v>
      </c>
      <c r="K10" s="109">
        <v>5377</v>
      </c>
      <c r="L10" s="109">
        <v>20936</v>
      </c>
      <c r="M10" s="109">
        <v>23426</v>
      </c>
      <c r="N10" s="109">
        <v>623425</v>
      </c>
      <c r="O10" s="109"/>
      <c r="P10" s="109"/>
      <c r="Q10" s="109"/>
      <c r="R10" s="109"/>
    </row>
    <row r="11" spans="1:14" s="104" customFormat="1" ht="30" customHeight="1">
      <c r="A11" s="105" t="s">
        <v>259</v>
      </c>
      <c r="B11" s="116">
        <v>1479696</v>
      </c>
      <c r="C11" s="109">
        <v>44056</v>
      </c>
      <c r="D11" s="109">
        <v>63015</v>
      </c>
      <c r="E11" s="109">
        <v>20</v>
      </c>
      <c r="F11" s="109">
        <v>1812</v>
      </c>
      <c r="G11" s="109">
        <v>3183</v>
      </c>
      <c r="H11" s="109">
        <v>251981</v>
      </c>
      <c r="I11" s="109">
        <v>405293</v>
      </c>
      <c r="J11" s="109">
        <v>22319</v>
      </c>
      <c r="K11" s="109">
        <v>5355</v>
      </c>
      <c r="L11" s="109">
        <v>21735</v>
      </c>
      <c r="M11" s="108">
        <v>23835</v>
      </c>
      <c r="N11" s="108">
        <v>637092</v>
      </c>
    </row>
    <row r="12" spans="1:14" s="149" customFormat="1" ht="30" customHeight="1">
      <c r="A12" s="117"/>
      <c r="B12" s="204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8" s="104" customFormat="1" ht="30" customHeight="1">
      <c r="A13" s="105" t="s">
        <v>280</v>
      </c>
      <c r="B13" s="116">
        <v>1482061</v>
      </c>
      <c r="C13" s="109">
        <v>45847</v>
      </c>
      <c r="D13" s="109">
        <v>67357</v>
      </c>
      <c r="E13" s="109">
        <v>20</v>
      </c>
      <c r="F13" s="109">
        <v>1830</v>
      </c>
      <c r="G13" s="109">
        <v>3212</v>
      </c>
      <c r="H13" s="109">
        <v>251642</v>
      </c>
      <c r="I13" s="109">
        <v>412775</v>
      </c>
      <c r="J13" s="109">
        <v>23190</v>
      </c>
      <c r="K13" s="109">
        <v>5370</v>
      </c>
      <c r="L13" s="109">
        <v>21150</v>
      </c>
      <c r="M13" s="108">
        <v>23609</v>
      </c>
      <c r="N13" s="109">
        <v>626059</v>
      </c>
      <c r="O13" s="103"/>
      <c r="P13" s="103"/>
      <c r="Q13" s="103"/>
      <c r="R13" s="103"/>
    </row>
    <row r="14" spans="1:18" s="104" customFormat="1" ht="30" customHeight="1">
      <c r="A14" s="105" t="s">
        <v>276</v>
      </c>
      <c r="B14" s="116">
        <v>1483424</v>
      </c>
      <c r="C14" s="109">
        <v>45826</v>
      </c>
      <c r="D14" s="109">
        <v>67269</v>
      </c>
      <c r="E14" s="109">
        <v>20</v>
      </c>
      <c r="F14" s="109">
        <v>1830</v>
      </c>
      <c r="G14" s="109">
        <v>3203</v>
      </c>
      <c r="H14" s="109">
        <v>251742</v>
      </c>
      <c r="I14" s="109">
        <v>412292</v>
      </c>
      <c r="J14" s="109">
        <v>23168</v>
      </c>
      <c r="K14" s="109">
        <v>5358</v>
      </c>
      <c r="L14" s="109">
        <v>21274</v>
      </c>
      <c r="M14" s="108">
        <v>23636</v>
      </c>
      <c r="N14" s="109">
        <v>627806</v>
      </c>
      <c r="O14" s="103"/>
      <c r="P14" s="103"/>
      <c r="Q14" s="103"/>
      <c r="R14" s="103"/>
    </row>
    <row r="15" spans="1:18" s="104" customFormat="1" ht="30" customHeight="1">
      <c r="A15" s="105" t="s">
        <v>260</v>
      </c>
      <c r="B15" s="116">
        <v>1485365</v>
      </c>
      <c r="C15" s="109">
        <v>45767</v>
      </c>
      <c r="D15" s="109">
        <v>67120</v>
      </c>
      <c r="E15" s="109">
        <v>20</v>
      </c>
      <c r="F15" s="109">
        <v>1832</v>
      </c>
      <c r="G15" s="109">
        <v>3192</v>
      </c>
      <c r="H15" s="109">
        <v>251950</v>
      </c>
      <c r="I15" s="109">
        <v>411757</v>
      </c>
      <c r="J15" s="109">
        <v>23127</v>
      </c>
      <c r="K15" s="109">
        <v>5358</v>
      </c>
      <c r="L15" s="109">
        <v>21375</v>
      </c>
      <c r="M15" s="109">
        <v>23745</v>
      </c>
      <c r="N15" s="108">
        <v>630122</v>
      </c>
      <c r="O15" s="103"/>
      <c r="P15" s="103"/>
      <c r="Q15" s="103"/>
      <c r="R15" s="103"/>
    </row>
    <row r="16" spans="1:18" s="104" customFormat="1" ht="30" customHeight="1">
      <c r="A16" s="105" t="s">
        <v>261</v>
      </c>
      <c r="B16" s="116">
        <v>1486511</v>
      </c>
      <c r="C16" s="109">
        <v>45685</v>
      </c>
      <c r="D16" s="109">
        <v>66908</v>
      </c>
      <c r="E16" s="109">
        <v>20</v>
      </c>
      <c r="F16" s="109">
        <v>1831</v>
      </c>
      <c r="G16" s="109">
        <v>3192</v>
      </c>
      <c r="H16" s="109">
        <v>252289</v>
      </c>
      <c r="I16" s="109">
        <v>411260</v>
      </c>
      <c r="J16" s="109">
        <v>23071</v>
      </c>
      <c r="K16" s="109">
        <v>5367</v>
      </c>
      <c r="L16" s="109">
        <v>21512</v>
      </c>
      <c r="M16" s="109">
        <v>23889</v>
      </c>
      <c r="N16" s="108">
        <v>631487</v>
      </c>
      <c r="O16" s="103"/>
      <c r="P16" s="103"/>
      <c r="Q16" s="103"/>
      <c r="R16" s="103"/>
    </row>
    <row r="17" spans="1:18" s="104" customFormat="1" ht="30" customHeight="1">
      <c r="A17" s="105" t="s">
        <v>262</v>
      </c>
      <c r="B17" s="116">
        <v>1486751</v>
      </c>
      <c r="C17" s="109">
        <v>45563</v>
      </c>
      <c r="D17" s="109">
        <v>66760</v>
      </c>
      <c r="E17" s="109">
        <v>20</v>
      </c>
      <c r="F17" s="109">
        <v>1831</v>
      </c>
      <c r="G17" s="109">
        <v>3201</v>
      </c>
      <c r="H17" s="109">
        <v>252252</v>
      </c>
      <c r="I17" s="109">
        <v>410590</v>
      </c>
      <c r="J17" s="109">
        <v>23051</v>
      </c>
      <c r="K17" s="109">
        <v>5360</v>
      </c>
      <c r="L17" s="109">
        <v>21655</v>
      </c>
      <c r="M17" s="108">
        <v>24035</v>
      </c>
      <c r="N17" s="109">
        <v>632433</v>
      </c>
      <c r="O17" s="103"/>
      <c r="P17" s="103"/>
      <c r="Q17" s="103"/>
      <c r="R17" s="103"/>
    </row>
    <row r="18" spans="2:18" s="104" customFormat="1" ht="30" customHeight="1">
      <c r="B18" s="116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8"/>
      <c r="N18" s="108"/>
      <c r="O18" s="103"/>
      <c r="P18" s="103"/>
      <c r="Q18" s="103"/>
      <c r="R18" s="103"/>
    </row>
    <row r="19" spans="1:18" s="104" customFormat="1" ht="30" customHeight="1">
      <c r="A19" s="106" t="s">
        <v>263</v>
      </c>
      <c r="B19" s="116">
        <v>1488165</v>
      </c>
      <c r="C19" s="103">
        <v>45509</v>
      </c>
      <c r="D19" s="103">
        <v>66561</v>
      </c>
      <c r="E19" s="103">
        <v>20</v>
      </c>
      <c r="F19" s="103">
        <v>1837</v>
      </c>
      <c r="G19" s="103">
        <v>3200</v>
      </c>
      <c r="H19" s="103">
        <v>252674</v>
      </c>
      <c r="I19" s="103">
        <v>410413</v>
      </c>
      <c r="J19" s="103">
        <v>22989</v>
      </c>
      <c r="K19" s="103">
        <v>5364</v>
      </c>
      <c r="L19" s="103">
        <v>21775</v>
      </c>
      <c r="M19" s="107">
        <v>24131</v>
      </c>
      <c r="N19" s="108">
        <v>633692</v>
      </c>
      <c r="O19" s="103"/>
      <c r="P19" s="103"/>
      <c r="Q19" s="103"/>
      <c r="R19" s="103"/>
    </row>
    <row r="20" spans="1:18" s="104" customFormat="1" ht="30" customHeight="1">
      <c r="A20" s="202" t="s">
        <v>277</v>
      </c>
      <c r="B20" s="116">
        <v>1488594</v>
      </c>
      <c r="C20" s="109">
        <v>45413</v>
      </c>
      <c r="D20" s="109">
        <v>66383</v>
      </c>
      <c r="E20" s="109">
        <v>20</v>
      </c>
      <c r="F20" s="109">
        <v>1834</v>
      </c>
      <c r="G20" s="109">
        <v>3197</v>
      </c>
      <c r="H20" s="109">
        <v>252551</v>
      </c>
      <c r="I20" s="109">
        <v>409653</v>
      </c>
      <c r="J20" s="109">
        <v>22974</v>
      </c>
      <c r="K20" s="109">
        <v>5350</v>
      </c>
      <c r="L20" s="109">
        <v>21917</v>
      </c>
      <c r="M20" s="108">
        <v>24194</v>
      </c>
      <c r="N20" s="108">
        <v>635108</v>
      </c>
      <c r="O20" s="103"/>
      <c r="P20" s="103"/>
      <c r="Q20" s="103"/>
      <c r="R20" s="103"/>
    </row>
    <row r="21" spans="1:18" s="104" customFormat="1" ht="30" customHeight="1">
      <c r="A21" s="202" t="s">
        <v>264</v>
      </c>
      <c r="B21" s="116">
        <v>1490499</v>
      </c>
      <c r="C21" s="109">
        <v>45355</v>
      </c>
      <c r="D21" s="109">
        <v>66204</v>
      </c>
      <c r="E21" s="109">
        <v>20</v>
      </c>
      <c r="F21" s="109">
        <v>1839</v>
      </c>
      <c r="G21" s="109">
        <v>3197</v>
      </c>
      <c r="H21" s="109">
        <v>252977</v>
      </c>
      <c r="I21" s="109">
        <v>409465</v>
      </c>
      <c r="J21" s="109">
        <v>22960</v>
      </c>
      <c r="K21" s="109">
        <v>5353</v>
      </c>
      <c r="L21" s="109">
        <v>21969</v>
      </c>
      <c r="M21" s="109">
        <v>24170</v>
      </c>
      <c r="N21" s="109">
        <v>636990</v>
      </c>
      <c r="O21" s="103"/>
      <c r="P21" s="103"/>
      <c r="Q21" s="103"/>
      <c r="R21" s="103"/>
    </row>
    <row r="22" spans="1:18" s="104" customFormat="1" ht="30" customHeight="1">
      <c r="A22" s="202" t="s">
        <v>265</v>
      </c>
      <c r="B22" s="116">
        <v>1487937</v>
      </c>
      <c r="C22" s="109">
        <v>44773</v>
      </c>
      <c r="D22" s="109">
        <v>64022</v>
      </c>
      <c r="E22" s="109">
        <v>20</v>
      </c>
      <c r="F22" s="109">
        <v>1844</v>
      </c>
      <c r="G22" s="109">
        <v>3202</v>
      </c>
      <c r="H22" s="109">
        <v>253130</v>
      </c>
      <c r="I22" s="109">
        <v>408866</v>
      </c>
      <c r="J22" s="109">
        <v>22549</v>
      </c>
      <c r="K22" s="109">
        <v>5352</v>
      </c>
      <c r="L22" s="109">
        <v>22061</v>
      </c>
      <c r="M22" s="108">
        <v>24190</v>
      </c>
      <c r="N22" s="108">
        <v>637928</v>
      </c>
      <c r="O22" s="103"/>
      <c r="P22" s="103"/>
      <c r="Q22" s="103"/>
      <c r="R22" s="103"/>
    </row>
    <row r="23" spans="1:18" s="104" customFormat="1" ht="30" customHeight="1">
      <c r="A23" s="105" t="s">
        <v>281</v>
      </c>
      <c r="B23" s="116">
        <v>1488783</v>
      </c>
      <c r="C23" s="109">
        <v>44703</v>
      </c>
      <c r="D23" s="109">
        <v>63875</v>
      </c>
      <c r="E23" s="109">
        <v>20</v>
      </c>
      <c r="F23" s="109">
        <v>1844</v>
      </c>
      <c r="G23" s="109">
        <v>3207</v>
      </c>
      <c r="H23" s="109">
        <v>253312</v>
      </c>
      <c r="I23" s="109">
        <v>408521</v>
      </c>
      <c r="J23" s="109">
        <v>22533</v>
      </c>
      <c r="K23" s="109">
        <v>5360</v>
      </c>
      <c r="L23" s="109">
        <v>22022</v>
      </c>
      <c r="M23" s="108">
        <v>24138</v>
      </c>
      <c r="N23" s="108">
        <v>639248</v>
      </c>
      <c r="O23" s="103"/>
      <c r="P23" s="103"/>
      <c r="Q23" s="103"/>
      <c r="R23" s="103"/>
    </row>
    <row r="24" spans="1:18" s="104" customFormat="1" ht="30" customHeight="1">
      <c r="A24" s="202" t="s">
        <v>278</v>
      </c>
      <c r="B24" s="116">
        <v>1489445</v>
      </c>
      <c r="C24" s="109">
        <v>44504</v>
      </c>
      <c r="D24" s="109">
        <v>63682</v>
      </c>
      <c r="E24" s="109">
        <v>20</v>
      </c>
      <c r="F24" s="109">
        <v>1844</v>
      </c>
      <c r="G24" s="109">
        <v>3201</v>
      </c>
      <c r="H24" s="109">
        <v>253494</v>
      </c>
      <c r="I24" s="109">
        <v>408354</v>
      </c>
      <c r="J24" s="109">
        <v>22457</v>
      </c>
      <c r="K24" s="109">
        <v>5366</v>
      </c>
      <c r="L24" s="109">
        <v>21986</v>
      </c>
      <c r="M24" s="108">
        <v>24061</v>
      </c>
      <c r="N24" s="108">
        <v>640476</v>
      </c>
      <c r="O24" s="103"/>
      <c r="P24" s="103"/>
      <c r="Q24" s="103"/>
      <c r="R24" s="103"/>
    </row>
    <row r="25" spans="1:18" s="104" customFormat="1" ht="30" customHeight="1">
      <c r="A25" s="202" t="s">
        <v>266</v>
      </c>
      <c r="B25" s="116">
        <v>1479696</v>
      </c>
      <c r="C25" s="109">
        <v>44056</v>
      </c>
      <c r="D25" s="109">
        <v>63015</v>
      </c>
      <c r="E25" s="109">
        <v>20</v>
      </c>
      <c r="F25" s="109">
        <v>1812</v>
      </c>
      <c r="G25" s="109">
        <v>3183</v>
      </c>
      <c r="H25" s="109">
        <v>251981</v>
      </c>
      <c r="I25" s="109">
        <v>405293</v>
      </c>
      <c r="J25" s="109">
        <v>22319</v>
      </c>
      <c r="K25" s="109">
        <v>5355</v>
      </c>
      <c r="L25" s="109">
        <v>21735</v>
      </c>
      <c r="M25" s="108">
        <v>23835</v>
      </c>
      <c r="N25" s="108">
        <v>637092</v>
      </c>
      <c r="O25" s="103"/>
      <c r="P25" s="103"/>
      <c r="Q25" s="103"/>
      <c r="R25" s="103"/>
    </row>
    <row r="26" spans="1:14" s="144" customFormat="1" ht="7.5" customHeight="1" thickBot="1">
      <c r="A26" s="110"/>
      <c r="B26" s="205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</row>
    <row r="27" spans="1:14" s="149" customFormat="1" ht="15" customHeight="1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6" t="s">
        <v>42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0">
    <mergeCell ref="A1:N1"/>
    <mergeCell ref="G4:G5"/>
    <mergeCell ref="C4:F4"/>
    <mergeCell ref="B4:B5"/>
    <mergeCell ref="A4:A5"/>
    <mergeCell ref="M4:N4"/>
    <mergeCell ref="L4:L5"/>
    <mergeCell ref="K4:K5"/>
    <mergeCell ref="J4:J5"/>
    <mergeCell ref="H4:I4"/>
  </mergeCells>
  <printOptions/>
  <pageMargins left="0.5905511811023623" right="0.49" top="0.31496062992125984" bottom="0.31496062992125984" header="0" footer="0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zoomScale="120" zoomScaleNormal="120" zoomScaleSheetLayoutView="120" zoomScalePageLayoutView="0" workbookViewId="0" topLeftCell="A1">
      <selection activeCell="A1" sqref="A1:L1"/>
    </sheetView>
  </sheetViews>
  <sheetFormatPr defaultColWidth="9.00390625" defaultRowHeight="12"/>
  <cols>
    <col min="1" max="1" width="11.125" style="8" customWidth="1"/>
    <col min="2" max="2" width="14.375" style="8" bestFit="1" customWidth="1"/>
    <col min="3" max="4" width="9.00390625" style="8" bestFit="1" customWidth="1"/>
    <col min="5" max="5" width="8.625" style="8" bestFit="1" customWidth="1"/>
    <col min="6" max="6" width="8.00390625" style="8" bestFit="1" customWidth="1"/>
    <col min="7" max="8" width="10.00390625" style="8" bestFit="1" customWidth="1"/>
    <col min="9" max="9" width="9.00390625" style="8" bestFit="1" customWidth="1"/>
    <col min="10" max="10" width="8.00390625" style="8" bestFit="1" customWidth="1"/>
    <col min="11" max="11" width="9.00390625" style="8" bestFit="1" customWidth="1"/>
    <col min="12" max="12" width="10.00390625" style="8" bestFit="1" customWidth="1"/>
    <col min="13" max="13" width="11.375" style="8" bestFit="1" customWidth="1"/>
    <col min="14" max="16384" width="9.375" style="8" customWidth="1"/>
  </cols>
  <sheetData>
    <row r="1" spans="1:12" ht="24" customHeight="1">
      <c r="A1" s="221" t="s">
        <v>133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s="144" customFormat="1" ht="30" customHeight="1">
      <c r="A2" s="114" t="s">
        <v>126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44" customFormat="1" ht="12" thickBot="1">
      <c r="A3" s="8" t="s">
        <v>135</v>
      </c>
      <c r="B3" s="9"/>
      <c r="C3" s="9"/>
      <c r="D3" s="9"/>
      <c r="E3" s="9"/>
      <c r="F3" s="9"/>
      <c r="G3" s="34"/>
      <c r="H3" s="7"/>
      <c r="I3" s="7"/>
      <c r="J3" s="7"/>
      <c r="K3" s="7"/>
      <c r="L3" s="10" t="s">
        <v>60</v>
      </c>
    </row>
    <row r="4" spans="1:12" s="144" customFormat="1" ht="15" customHeight="1">
      <c r="A4" s="218" t="s">
        <v>136</v>
      </c>
      <c r="B4" s="214" t="s">
        <v>137</v>
      </c>
      <c r="C4" s="214"/>
      <c r="D4" s="214"/>
      <c r="E4" s="214"/>
      <c r="F4" s="214"/>
      <c r="G4" s="214"/>
      <c r="H4" s="214"/>
      <c r="I4" s="214"/>
      <c r="J4" s="214"/>
      <c r="K4" s="215"/>
      <c r="L4" s="222" t="s">
        <v>146</v>
      </c>
    </row>
    <row r="5" spans="1:12" s="144" customFormat="1" ht="15" customHeight="1">
      <c r="A5" s="225"/>
      <c r="B5" s="226" t="s">
        <v>134</v>
      </c>
      <c r="C5" s="227" t="s">
        <v>138</v>
      </c>
      <c r="D5" s="228"/>
      <c r="E5" s="229"/>
      <c r="F5" s="220" t="s">
        <v>139</v>
      </c>
      <c r="G5" s="227" t="s">
        <v>140</v>
      </c>
      <c r="H5" s="229"/>
      <c r="I5" s="220" t="s">
        <v>141</v>
      </c>
      <c r="J5" s="220" t="s">
        <v>142</v>
      </c>
      <c r="K5" s="220" t="s">
        <v>143</v>
      </c>
      <c r="L5" s="223"/>
    </row>
    <row r="6" spans="1:12" s="144" customFormat="1" ht="15" customHeight="1">
      <c r="A6" s="219"/>
      <c r="B6" s="219"/>
      <c r="C6" s="111" t="s">
        <v>46</v>
      </c>
      <c r="D6" s="111" t="s">
        <v>144</v>
      </c>
      <c r="E6" s="120" t="s">
        <v>145</v>
      </c>
      <c r="F6" s="212"/>
      <c r="G6" s="111" t="s">
        <v>46</v>
      </c>
      <c r="H6" s="111" t="s">
        <v>144</v>
      </c>
      <c r="I6" s="212"/>
      <c r="J6" s="212"/>
      <c r="K6" s="212"/>
      <c r="L6" s="224"/>
    </row>
    <row r="7" spans="1:12" s="144" customFormat="1" ht="3" customHeight="1">
      <c r="A7" s="123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3" s="101" customFormat="1" ht="13.5" customHeight="1">
      <c r="A8" s="141" t="s">
        <v>16</v>
      </c>
      <c r="B8" s="140">
        <v>818769</v>
      </c>
      <c r="C8" s="140">
        <v>44056</v>
      </c>
      <c r="D8" s="140">
        <v>63035</v>
      </c>
      <c r="E8" s="140">
        <v>1812</v>
      </c>
      <c r="F8" s="140">
        <v>3183</v>
      </c>
      <c r="G8" s="140">
        <v>251981</v>
      </c>
      <c r="H8" s="140">
        <v>405293</v>
      </c>
      <c r="I8" s="140">
        <v>22319</v>
      </c>
      <c r="J8" s="140">
        <v>5355</v>
      </c>
      <c r="K8" s="140">
        <v>21735</v>
      </c>
      <c r="L8" s="100">
        <v>637095</v>
      </c>
      <c r="M8" s="100"/>
    </row>
    <row r="9" spans="1:13" s="149" customFormat="1" ht="13.5" customHeight="1">
      <c r="A9" s="145"/>
      <c r="B9" s="146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8"/>
    </row>
    <row r="10" spans="1:13" s="51" customFormat="1" ht="13.5" customHeight="1">
      <c r="A10" s="142" t="s">
        <v>19</v>
      </c>
      <c r="B10" s="99">
        <v>305143</v>
      </c>
      <c r="C10" s="99">
        <v>15742</v>
      </c>
      <c r="D10" s="99">
        <v>26303</v>
      </c>
      <c r="E10" s="99">
        <v>432</v>
      </c>
      <c r="F10" s="99">
        <v>1120</v>
      </c>
      <c r="G10" s="99">
        <v>95432</v>
      </c>
      <c r="H10" s="99">
        <v>149055</v>
      </c>
      <c r="I10" s="99">
        <v>8159</v>
      </c>
      <c r="J10" s="99">
        <v>1389</v>
      </c>
      <c r="K10" s="99">
        <v>7511</v>
      </c>
      <c r="L10" s="99">
        <v>185327</v>
      </c>
      <c r="M10" s="99"/>
    </row>
    <row r="11" spans="1:13" s="51" customFormat="1" ht="13.5" customHeight="1">
      <c r="A11" s="142" t="s">
        <v>20</v>
      </c>
      <c r="B11" s="99">
        <v>196529</v>
      </c>
      <c r="C11" s="99">
        <v>9867</v>
      </c>
      <c r="D11" s="99">
        <v>13756</v>
      </c>
      <c r="E11" s="99">
        <v>874</v>
      </c>
      <c r="F11" s="99">
        <v>529</v>
      </c>
      <c r="G11" s="99">
        <v>62908</v>
      </c>
      <c r="H11" s="99">
        <v>97428</v>
      </c>
      <c r="I11" s="99">
        <v>5057</v>
      </c>
      <c r="J11" s="99">
        <v>992</v>
      </c>
      <c r="K11" s="99">
        <v>5118</v>
      </c>
      <c r="L11" s="99">
        <v>150397</v>
      </c>
      <c r="M11" s="99"/>
    </row>
    <row r="12" spans="1:13" s="51" customFormat="1" ht="13.5" customHeight="1">
      <c r="A12" s="142" t="s">
        <v>21</v>
      </c>
      <c r="B12" s="99">
        <v>47537</v>
      </c>
      <c r="C12" s="99">
        <v>2966</v>
      </c>
      <c r="D12" s="99">
        <v>3981</v>
      </c>
      <c r="E12" s="99">
        <v>64</v>
      </c>
      <c r="F12" s="99">
        <v>208</v>
      </c>
      <c r="G12" s="99">
        <v>13683</v>
      </c>
      <c r="H12" s="99">
        <v>23023</v>
      </c>
      <c r="I12" s="99">
        <v>1430</v>
      </c>
      <c r="J12" s="99">
        <v>468</v>
      </c>
      <c r="K12" s="99">
        <v>1714</v>
      </c>
      <c r="L12" s="99">
        <v>42432</v>
      </c>
      <c r="M12" s="99"/>
    </row>
    <row r="13" spans="1:13" s="51" customFormat="1" ht="13.5" customHeight="1">
      <c r="A13" s="142" t="s">
        <v>22</v>
      </c>
      <c r="B13" s="99">
        <v>26104</v>
      </c>
      <c r="C13" s="99">
        <v>1072</v>
      </c>
      <c r="D13" s="99">
        <v>1501</v>
      </c>
      <c r="E13" s="99">
        <v>109</v>
      </c>
      <c r="F13" s="99">
        <v>90</v>
      </c>
      <c r="G13" s="99">
        <v>7782</v>
      </c>
      <c r="H13" s="99">
        <v>14077</v>
      </c>
      <c r="I13" s="99">
        <v>525</v>
      </c>
      <c r="J13" s="99">
        <v>275</v>
      </c>
      <c r="K13" s="99">
        <v>673</v>
      </c>
      <c r="L13" s="99">
        <v>20395</v>
      </c>
      <c r="M13" s="99"/>
    </row>
    <row r="14" spans="1:13" s="51" customFormat="1" ht="13.5" customHeight="1">
      <c r="A14" s="142" t="s">
        <v>23</v>
      </c>
      <c r="B14" s="99">
        <v>20192</v>
      </c>
      <c r="C14" s="99">
        <v>1209</v>
      </c>
      <c r="D14" s="99">
        <v>1279</v>
      </c>
      <c r="E14" s="99">
        <v>29</v>
      </c>
      <c r="F14" s="99">
        <v>124</v>
      </c>
      <c r="G14" s="99">
        <v>6142</v>
      </c>
      <c r="H14" s="99">
        <v>10155</v>
      </c>
      <c r="I14" s="99">
        <v>563</v>
      </c>
      <c r="J14" s="99">
        <v>174</v>
      </c>
      <c r="K14" s="99">
        <v>517</v>
      </c>
      <c r="L14" s="99">
        <v>19064</v>
      </c>
      <c r="M14" s="99"/>
    </row>
    <row r="15" spans="1:13" s="51" customFormat="1" ht="13.5" customHeight="1">
      <c r="A15" s="142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</row>
    <row r="16" spans="1:13" s="51" customFormat="1" ht="13.5" customHeight="1">
      <c r="A16" s="142" t="s">
        <v>24</v>
      </c>
      <c r="B16" s="99">
        <v>16514</v>
      </c>
      <c r="C16" s="99">
        <v>969</v>
      </c>
      <c r="D16" s="99">
        <v>1276</v>
      </c>
      <c r="E16" s="99">
        <v>7</v>
      </c>
      <c r="F16" s="99">
        <v>80</v>
      </c>
      <c r="G16" s="99">
        <v>4992</v>
      </c>
      <c r="H16" s="99">
        <v>8141</v>
      </c>
      <c r="I16" s="99">
        <v>524</v>
      </c>
      <c r="J16" s="99">
        <v>74</v>
      </c>
      <c r="K16" s="99">
        <v>451</v>
      </c>
      <c r="L16" s="99">
        <v>17946</v>
      </c>
      <c r="M16" s="99"/>
    </row>
    <row r="17" spans="1:13" s="51" customFormat="1" ht="13.5" customHeight="1">
      <c r="A17" s="142" t="s">
        <v>25</v>
      </c>
      <c r="B17" s="99">
        <v>26394</v>
      </c>
      <c r="C17" s="99">
        <v>1216</v>
      </c>
      <c r="D17" s="99">
        <v>1398</v>
      </c>
      <c r="E17" s="99">
        <v>38</v>
      </c>
      <c r="F17" s="99">
        <v>64</v>
      </c>
      <c r="G17" s="99">
        <v>8374</v>
      </c>
      <c r="H17" s="99">
        <v>13799</v>
      </c>
      <c r="I17" s="99">
        <v>630</v>
      </c>
      <c r="J17" s="99">
        <v>150</v>
      </c>
      <c r="K17" s="99">
        <v>725</v>
      </c>
      <c r="L17" s="99">
        <v>24504</v>
      </c>
      <c r="M17" s="99"/>
    </row>
    <row r="18" spans="1:13" s="51" customFormat="1" ht="13.5" customHeight="1">
      <c r="A18" s="142" t="s">
        <v>26</v>
      </c>
      <c r="B18" s="99">
        <v>13859</v>
      </c>
      <c r="C18" s="99">
        <v>934</v>
      </c>
      <c r="D18" s="99">
        <v>1317</v>
      </c>
      <c r="E18" s="99">
        <v>16</v>
      </c>
      <c r="F18" s="99">
        <v>118</v>
      </c>
      <c r="G18" s="99">
        <v>3860</v>
      </c>
      <c r="H18" s="99">
        <v>6434</v>
      </c>
      <c r="I18" s="99">
        <v>641</v>
      </c>
      <c r="J18" s="99">
        <v>166</v>
      </c>
      <c r="K18" s="99">
        <v>373</v>
      </c>
      <c r="L18" s="99">
        <v>13014</v>
      </c>
      <c r="M18" s="99"/>
    </row>
    <row r="19" spans="1:13" s="51" customFormat="1" ht="13.5" customHeight="1">
      <c r="A19" s="142" t="s">
        <v>27</v>
      </c>
      <c r="B19" s="99">
        <v>13482</v>
      </c>
      <c r="C19" s="99">
        <v>1025</v>
      </c>
      <c r="D19" s="99">
        <v>1213</v>
      </c>
      <c r="E19" s="99">
        <v>18</v>
      </c>
      <c r="F19" s="99">
        <v>106</v>
      </c>
      <c r="G19" s="99">
        <v>3789</v>
      </c>
      <c r="H19" s="99">
        <v>6280</v>
      </c>
      <c r="I19" s="99">
        <v>562</v>
      </c>
      <c r="J19" s="99">
        <v>219</v>
      </c>
      <c r="K19" s="99">
        <v>270</v>
      </c>
      <c r="L19" s="99">
        <v>15068</v>
      </c>
      <c r="M19" s="99"/>
    </row>
    <row r="20" spans="1:13" s="51" customFormat="1" ht="13.5" customHeight="1">
      <c r="A20" s="142" t="s">
        <v>28</v>
      </c>
      <c r="B20" s="99">
        <v>17501</v>
      </c>
      <c r="C20" s="99">
        <v>1231</v>
      </c>
      <c r="D20" s="99">
        <v>1058</v>
      </c>
      <c r="E20" s="99">
        <v>66</v>
      </c>
      <c r="F20" s="99">
        <v>62</v>
      </c>
      <c r="G20" s="99">
        <v>5204</v>
      </c>
      <c r="H20" s="99">
        <v>8639</v>
      </c>
      <c r="I20" s="99">
        <v>439</v>
      </c>
      <c r="J20" s="99">
        <v>350</v>
      </c>
      <c r="K20" s="99">
        <v>452</v>
      </c>
      <c r="L20" s="99">
        <v>13686</v>
      </c>
      <c r="M20" s="99"/>
    </row>
    <row r="21" spans="1:13" s="51" customFormat="1" ht="13.5" customHeight="1">
      <c r="A21" s="142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</row>
    <row r="22" spans="1:13" s="51" customFormat="1" ht="13.5" customHeight="1">
      <c r="A22" s="142" t="s">
        <v>82</v>
      </c>
      <c r="B22" s="99">
        <v>15807</v>
      </c>
      <c r="C22" s="99">
        <v>924</v>
      </c>
      <c r="D22" s="99">
        <v>941</v>
      </c>
      <c r="E22" s="99">
        <v>15</v>
      </c>
      <c r="F22" s="99">
        <v>81</v>
      </c>
      <c r="G22" s="99">
        <v>4841</v>
      </c>
      <c r="H22" s="99">
        <v>8194</v>
      </c>
      <c r="I22" s="99">
        <v>358</v>
      </c>
      <c r="J22" s="99">
        <v>88</v>
      </c>
      <c r="K22" s="99">
        <v>365</v>
      </c>
      <c r="L22" s="99">
        <v>14502</v>
      </c>
      <c r="M22" s="102"/>
    </row>
    <row r="23" spans="1:13" s="51" customFormat="1" ht="13.5" customHeight="1">
      <c r="A23" s="142" t="s">
        <v>83</v>
      </c>
      <c r="B23" s="99">
        <v>18448</v>
      </c>
      <c r="C23" s="99">
        <v>855</v>
      </c>
      <c r="D23" s="99">
        <v>1009</v>
      </c>
      <c r="E23" s="99">
        <v>47</v>
      </c>
      <c r="F23" s="99">
        <v>34</v>
      </c>
      <c r="G23" s="99">
        <v>5831</v>
      </c>
      <c r="H23" s="99">
        <v>9741</v>
      </c>
      <c r="I23" s="99">
        <v>354</v>
      </c>
      <c r="J23" s="99">
        <v>97</v>
      </c>
      <c r="K23" s="99">
        <v>480</v>
      </c>
      <c r="L23" s="99">
        <v>16319</v>
      </c>
      <c r="M23" s="102"/>
    </row>
    <row r="24" spans="1:13" s="51" customFormat="1" ht="13.5" customHeight="1">
      <c r="A24" s="142" t="s">
        <v>84</v>
      </c>
      <c r="B24" s="99">
        <v>13906</v>
      </c>
      <c r="C24" s="99">
        <v>874</v>
      </c>
      <c r="D24" s="99">
        <v>1224</v>
      </c>
      <c r="E24" s="99">
        <v>4</v>
      </c>
      <c r="F24" s="99">
        <v>106</v>
      </c>
      <c r="G24" s="99">
        <v>3830</v>
      </c>
      <c r="H24" s="99">
        <v>6830</v>
      </c>
      <c r="I24" s="99">
        <v>434</v>
      </c>
      <c r="J24" s="99">
        <v>115</v>
      </c>
      <c r="K24" s="99">
        <v>489</v>
      </c>
      <c r="L24" s="99">
        <v>14414</v>
      </c>
      <c r="M24" s="102"/>
    </row>
    <row r="25" spans="1:13" s="51" customFormat="1" ht="13.5" customHeight="1">
      <c r="A25" s="142" t="s">
        <v>85</v>
      </c>
      <c r="B25" s="99">
        <v>21472</v>
      </c>
      <c r="C25" s="99">
        <v>1409</v>
      </c>
      <c r="D25" s="99">
        <v>2007</v>
      </c>
      <c r="E25" s="99">
        <v>21</v>
      </c>
      <c r="F25" s="99">
        <v>123</v>
      </c>
      <c r="G25" s="99">
        <v>5794</v>
      </c>
      <c r="H25" s="99">
        <v>10400</v>
      </c>
      <c r="I25" s="99">
        <v>752</v>
      </c>
      <c r="J25" s="99">
        <v>308</v>
      </c>
      <c r="K25" s="99">
        <v>658</v>
      </c>
      <c r="L25" s="99">
        <v>24660</v>
      </c>
      <c r="M25" s="102"/>
    </row>
    <row r="26" spans="1:13" s="51" customFormat="1" ht="13.5" customHeight="1">
      <c r="A26" s="142" t="s">
        <v>94</v>
      </c>
      <c r="B26" s="99">
        <v>13559</v>
      </c>
      <c r="C26" s="99">
        <v>470</v>
      </c>
      <c r="D26" s="99">
        <v>660</v>
      </c>
      <c r="E26" s="99">
        <v>1</v>
      </c>
      <c r="F26" s="99">
        <v>42</v>
      </c>
      <c r="G26" s="99">
        <v>4326</v>
      </c>
      <c r="H26" s="99">
        <v>7322</v>
      </c>
      <c r="I26" s="99">
        <v>330</v>
      </c>
      <c r="J26" s="99">
        <v>35</v>
      </c>
      <c r="K26" s="99">
        <v>373</v>
      </c>
      <c r="L26" s="99">
        <v>12978</v>
      </c>
      <c r="M26" s="102"/>
    </row>
    <row r="27" spans="1:13" s="51" customFormat="1" ht="13.5" customHeight="1">
      <c r="A27" s="142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02"/>
    </row>
    <row r="28" spans="1:13" s="51" customFormat="1" ht="13.5" customHeight="1">
      <c r="A28" s="141" t="s">
        <v>29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02"/>
    </row>
    <row r="29" spans="1:13" s="51" customFormat="1" ht="13.5" customHeight="1">
      <c r="A29" s="142" t="s">
        <v>30</v>
      </c>
      <c r="B29" s="99">
        <v>6519</v>
      </c>
      <c r="C29" s="99">
        <v>357</v>
      </c>
      <c r="D29" s="99">
        <v>501</v>
      </c>
      <c r="E29" s="99">
        <v>19</v>
      </c>
      <c r="F29" s="99">
        <v>17</v>
      </c>
      <c r="G29" s="99">
        <v>1987</v>
      </c>
      <c r="H29" s="99">
        <v>3232</v>
      </c>
      <c r="I29" s="99">
        <v>197</v>
      </c>
      <c r="J29" s="99">
        <v>54</v>
      </c>
      <c r="K29" s="99">
        <v>155</v>
      </c>
      <c r="L29" s="99">
        <v>6452</v>
      </c>
      <c r="M29" s="102"/>
    </row>
    <row r="30" spans="1:13" s="51" customFormat="1" ht="13.5" customHeight="1">
      <c r="A30" s="143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2"/>
    </row>
    <row r="31" spans="1:13" s="51" customFormat="1" ht="13.5" customHeight="1">
      <c r="A31" s="141" t="s">
        <v>31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102"/>
    </row>
    <row r="32" spans="1:13" s="51" customFormat="1" ht="13.5" customHeight="1">
      <c r="A32" s="142" t="s">
        <v>32</v>
      </c>
      <c r="B32" s="99">
        <v>5845</v>
      </c>
      <c r="C32" s="99">
        <v>410</v>
      </c>
      <c r="D32" s="99">
        <v>478</v>
      </c>
      <c r="E32" s="99">
        <v>6</v>
      </c>
      <c r="F32" s="99">
        <v>10</v>
      </c>
      <c r="G32" s="99">
        <v>1800</v>
      </c>
      <c r="H32" s="99">
        <v>2806</v>
      </c>
      <c r="I32" s="99">
        <v>187</v>
      </c>
      <c r="J32" s="99">
        <v>29</v>
      </c>
      <c r="K32" s="99">
        <v>119</v>
      </c>
      <c r="L32" s="99">
        <v>3597</v>
      </c>
      <c r="M32" s="102"/>
    </row>
    <row r="33" spans="1:13" s="51" customFormat="1" ht="13.5" customHeight="1">
      <c r="A33" s="143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2"/>
    </row>
    <row r="34" spans="1:13" s="51" customFormat="1" ht="13.5" customHeight="1">
      <c r="A34" s="141" t="s">
        <v>15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102"/>
    </row>
    <row r="35" spans="1:13" s="51" customFormat="1" ht="13.5" customHeight="1">
      <c r="A35" s="142" t="s">
        <v>14</v>
      </c>
      <c r="B35" s="99">
        <v>4320</v>
      </c>
      <c r="C35" s="99">
        <v>168</v>
      </c>
      <c r="D35" s="99">
        <v>244</v>
      </c>
      <c r="E35" s="99">
        <v>0</v>
      </c>
      <c r="F35" s="99">
        <v>6</v>
      </c>
      <c r="G35" s="99">
        <v>1362</v>
      </c>
      <c r="H35" s="99">
        <v>2355</v>
      </c>
      <c r="I35" s="99">
        <v>65</v>
      </c>
      <c r="J35" s="99">
        <v>9</v>
      </c>
      <c r="K35" s="99">
        <v>111</v>
      </c>
      <c r="L35" s="99">
        <v>3566</v>
      </c>
      <c r="M35" s="102"/>
    </row>
    <row r="36" spans="1:13" s="51" customFormat="1" ht="13.5" customHeight="1">
      <c r="A36" s="143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102"/>
    </row>
    <row r="37" spans="1:13" s="51" customFormat="1" ht="13.5" customHeight="1">
      <c r="A37" s="141" t="s">
        <v>13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102"/>
    </row>
    <row r="38" spans="1:13" s="51" customFormat="1" ht="13.5" customHeight="1">
      <c r="A38" s="142" t="s">
        <v>12</v>
      </c>
      <c r="B38" s="99">
        <v>6154</v>
      </c>
      <c r="C38" s="99">
        <v>406</v>
      </c>
      <c r="D38" s="99">
        <v>479</v>
      </c>
      <c r="E38" s="99">
        <v>26</v>
      </c>
      <c r="F38" s="99">
        <v>41</v>
      </c>
      <c r="G38" s="99">
        <v>1830</v>
      </c>
      <c r="H38" s="99">
        <v>3011</v>
      </c>
      <c r="I38" s="99">
        <v>147</v>
      </c>
      <c r="J38" s="99">
        <v>57</v>
      </c>
      <c r="K38" s="99">
        <v>157</v>
      </c>
      <c r="L38" s="99">
        <v>6783</v>
      </c>
      <c r="M38" s="102"/>
    </row>
    <row r="39" spans="1:13" s="51" customFormat="1" ht="13.5" customHeight="1">
      <c r="A39" s="143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2"/>
    </row>
    <row r="40" spans="1:13" s="51" customFormat="1" ht="13.5" customHeight="1">
      <c r="A40" s="141" t="s">
        <v>11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2"/>
    </row>
    <row r="41" spans="1:13" s="51" customFormat="1" ht="13.5" customHeight="1">
      <c r="A41" s="142" t="s">
        <v>10</v>
      </c>
      <c r="B41" s="99">
        <v>426</v>
      </c>
      <c r="C41" s="99">
        <v>46</v>
      </c>
      <c r="D41" s="99">
        <v>31</v>
      </c>
      <c r="E41" s="99">
        <v>1</v>
      </c>
      <c r="F41" s="99">
        <v>5</v>
      </c>
      <c r="G41" s="99">
        <v>118</v>
      </c>
      <c r="H41" s="99">
        <v>194</v>
      </c>
      <c r="I41" s="99">
        <v>12</v>
      </c>
      <c r="J41" s="99">
        <v>9</v>
      </c>
      <c r="K41" s="99">
        <v>10</v>
      </c>
      <c r="L41" s="99">
        <v>483</v>
      </c>
      <c r="M41" s="102"/>
    </row>
    <row r="42" spans="1:13" s="51" customFormat="1" ht="13.5" customHeight="1">
      <c r="A42" s="143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102"/>
    </row>
    <row r="43" spans="1:13" s="51" customFormat="1" ht="13.5" customHeight="1">
      <c r="A43" s="141" t="s">
        <v>9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102"/>
    </row>
    <row r="44" spans="1:13" s="51" customFormat="1" ht="13.5" customHeight="1">
      <c r="A44" s="142" t="s">
        <v>8</v>
      </c>
      <c r="B44" s="99">
        <v>6312</v>
      </c>
      <c r="C44" s="99">
        <v>388</v>
      </c>
      <c r="D44" s="99">
        <v>471</v>
      </c>
      <c r="E44" s="99">
        <v>3</v>
      </c>
      <c r="F44" s="99">
        <v>53</v>
      </c>
      <c r="G44" s="99">
        <v>1811</v>
      </c>
      <c r="H44" s="99">
        <v>3068</v>
      </c>
      <c r="I44" s="99">
        <v>210</v>
      </c>
      <c r="J44" s="99">
        <v>94</v>
      </c>
      <c r="K44" s="99">
        <v>214</v>
      </c>
      <c r="L44" s="99">
        <v>6692</v>
      </c>
      <c r="M44" s="102"/>
    </row>
    <row r="45" spans="1:13" s="51" customFormat="1" ht="13.5" customHeight="1">
      <c r="A45" s="143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102"/>
    </row>
    <row r="46" spans="1:13" s="51" customFormat="1" ht="13.5" customHeight="1">
      <c r="A46" s="141" t="s">
        <v>7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102"/>
    </row>
    <row r="47" spans="1:13" s="51" customFormat="1" ht="13.5" customHeight="1">
      <c r="A47" s="142" t="s">
        <v>6</v>
      </c>
      <c r="B47" s="99">
        <v>5035</v>
      </c>
      <c r="C47" s="99">
        <v>400</v>
      </c>
      <c r="D47" s="99">
        <v>410</v>
      </c>
      <c r="E47" s="99">
        <v>4</v>
      </c>
      <c r="F47" s="99">
        <v>19</v>
      </c>
      <c r="G47" s="99">
        <v>1398</v>
      </c>
      <c r="H47" s="99">
        <v>2405</v>
      </c>
      <c r="I47" s="99">
        <v>167</v>
      </c>
      <c r="J47" s="99">
        <v>45</v>
      </c>
      <c r="K47" s="99">
        <v>187</v>
      </c>
      <c r="L47" s="99">
        <v>4841</v>
      </c>
      <c r="M47" s="102"/>
    </row>
    <row r="48" spans="1:13" s="51" customFormat="1" ht="13.5" customHeight="1">
      <c r="A48" s="142" t="s">
        <v>5</v>
      </c>
      <c r="B48" s="99">
        <v>2858</v>
      </c>
      <c r="C48" s="99">
        <v>175</v>
      </c>
      <c r="D48" s="99">
        <v>245</v>
      </c>
      <c r="E48" s="99">
        <v>2</v>
      </c>
      <c r="F48" s="99">
        <v>22</v>
      </c>
      <c r="G48" s="99">
        <v>860</v>
      </c>
      <c r="H48" s="99">
        <v>1314</v>
      </c>
      <c r="I48" s="99">
        <v>84</v>
      </c>
      <c r="J48" s="99">
        <v>20</v>
      </c>
      <c r="K48" s="99">
        <v>136</v>
      </c>
      <c r="L48" s="99">
        <v>2698</v>
      </c>
      <c r="M48" s="102"/>
    </row>
    <row r="49" spans="1:13" s="51" customFormat="1" ht="13.5" customHeight="1">
      <c r="A49" s="143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102"/>
    </row>
    <row r="50" spans="1:13" s="51" customFormat="1" ht="13.5" customHeight="1">
      <c r="A50" s="141" t="s">
        <v>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102"/>
    </row>
    <row r="51" spans="1:13" s="51" customFormat="1" ht="13.5" customHeight="1">
      <c r="A51" s="142" t="s">
        <v>3</v>
      </c>
      <c r="B51" s="99">
        <v>721</v>
      </c>
      <c r="C51" s="99">
        <v>59</v>
      </c>
      <c r="D51" s="99">
        <v>78</v>
      </c>
      <c r="E51" s="99">
        <v>0</v>
      </c>
      <c r="F51" s="99">
        <v>8</v>
      </c>
      <c r="G51" s="99">
        <v>191</v>
      </c>
      <c r="H51" s="99">
        <v>342</v>
      </c>
      <c r="I51" s="99">
        <v>24</v>
      </c>
      <c r="J51" s="99">
        <v>2</v>
      </c>
      <c r="K51" s="99">
        <v>17</v>
      </c>
      <c r="L51" s="99">
        <v>682</v>
      </c>
      <c r="M51" s="102"/>
    </row>
    <row r="52" spans="1:13" s="51" customFormat="1" ht="13.5" customHeight="1">
      <c r="A52" s="143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102"/>
    </row>
    <row r="53" spans="1:13" s="51" customFormat="1" ht="13.5" customHeight="1">
      <c r="A53" s="141" t="s">
        <v>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102"/>
    </row>
    <row r="54" spans="1:13" s="51" customFormat="1" ht="13.5" customHeight="1">
      <c r="A54" s="142" t="s">
        <v>1</v>
      </c>
      <c r="B54" s="99">
        <v>2175</v>
      </c>
      <c r="C54" s="99">
        <v>150</v>
      </c>
      <c r="D54" s="99">
        <v>136</v>
      </c>
      <c r="E54" s="99">
        <v>3</v>
      </c>
      <c r="F54" s="99">
        <v>8</v>
      </c>
      <c r="G54" s="99">
        <v>604</v>
      </c>
      <c r="H54" s="99">
        <v>1125</v>
      </c>
      <c r="I54" s="99">
        <v>57</v>
      </c>
      <c r="J54" s="99">
        <v>12</v>
      </c>
      <c r="K54" s="99">
        <v>80</v>
      </c>
      <c r="L54" s="99">
        <v>2310</v>
      </c>
      <c r="M54" s="102"/>
    </row>
    <row r="55" spans="1:13" s="51" customFormat="1" ht="13.5" customHeight="1">
      <c r="A55" s="142" t="s">
        <v>86</v>
      </c>
      <c r="B55" s="99">
        <v>6794</v>
      </c>
      <c r="C55" s="99">
        <v>425</v>
      </c>
      <c r="D55" s="99">
        <v>555</v>
      </c>
      <c r="E55" s="99">
        <v>1</v>
      </c>
      <c r="F55" s="99">
        <v>75</v>
      </c>
      <c r="G55" s="99">
        <v>1777</v>
      </c>
      <c r="H55" s="99">
        <v>3395</v>
      </c>
      <c r="I55" s="99">
        <v>241</v>
      </c>
      <c r="J55" s="99">
        <v>70</v>
      </c>
      <c r="K55" s="99">
        <v>255</v>
      </c>
      <c r="L55" s="99">
        <v>7578</v>
      </c>
      <c r="M55" s="102"/>
    </row>
    <row r="56" spans="1:13" s="51" customFormat="1" ht="13.5" customHeight="1">
      <c r="A56" s="143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102"/>
    </row>
    <row r="57" spans="1:13" s="51" customFormat="1" ht="13.5" customHeight="1">
      <c r="A57" s="188" t="s">
        <v>211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102"/>
    </row>
    <row r="58" spans="1:13" s="51" customFormat="1" ht="13.5" customHeight="1">
      <c r="A58" s="142" t="s">
        <v>87</v>
      </c>
      <c r="B58" s="99">
        <v>5163</v>
      </c>
      <c r="C58" s="99">
        <v>309</v>
      </c>
      <c r="D58" s="99">
        <v>484</v>
      </c>
      <c r="E58" s="99">
        <v>6</v>
      </c>
      <c r="F58" s="99">
        <v>32</v>
      </c>
      <c r="G58" s="99">
        <v>1455</v>
      </c>
      <c r="H58" s="99">
        <v>2528</v>
      </c>
      <c r="I58" s="99">
        <v>170</v>
      </c>
      <c r="J58" s="99">
        <v>54</v>
      </c>
      <c r="K58" s="99">
        <v>125</v>
      </c>
      <c r="L58" s="99">
        <v>6699</v>
      </c>
      <c r="M58" s="102"/>
    </row>
    <row r="59" spans="1:13" s="51" customFormat="1" ht="13.5" customHeight="1">
      <c r="A59" s="143"/>
      <c r="B59" s="125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102"/>
    </row>
    <row r="60" spans="1:13" s="51" customFormat="1" ht="13.5" customHeight="1">
      <c r="A60" s="143" t="s">
        <v>0</v>
      </c>
      <c r="B60" s="125">
        <v>0</v>
      </c>
      <c r="C60" s="125">
        <v>0</v>
      </c>
      <c r="D60" s="125">
        <v>0</v>
      </c>
      <c r="E60" s="125">
        <v>0</v>
      </c>
      <c r="F60" s="125"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99">
        <v>8</v>
      </c>
      <c r="M60" s="102"/>
    </row>
    <row r="61" spans="1:13" ht="3.75" customHeight="1" thickBot="1">
      <c r="A61" s="150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151"/>
      <c r="M61" s="152"/>
    </row>
    <row r="62" spans="1:12" ht="11.25">
      <c r="A62" s="153"/>
      <c r="B62" s="153"/>
      <c r="C62" s="154"/>
      <c r="D62" s="153"/>
      <c r="E62" s="153"/>
      <c r="F62" s="153"/>
      <c r="G62" s="153"/>
      <c r="H62" s="153"/>
      <c r="I62" s="153"/>
      <c r="J62" s="153"/>
      <c r="K62" s="153"/>
      <c r="L62" s="6" t="s">
        <v>282</v>
      </c>
    </row>
    <row r="63" spans="1:13" ht="11.25">
      <c r="A63" s="155"/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6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G5:H5"/>
    <mergeCell ref="I5:I6"/>
    <mergeCell ref="J5:J6"/>
    <mergeCell ref="A1:L1"/>
    <mergeCell ref="K5:K6"/>
    <mergeCell ref="L4:L6"/>
    <mergeCell ref="B4:K4"/>
    <mergeCell ref="A4:A6"/>
    <mergeCell ref="B5:B6"/>
    <mergeCell ref="C5:E5"/>
    <mergeCell ref="F5:F6"/>
  </mergeCells>
  <printOptions/>
  <pageMargins left="0.5905511811023623" right="0.5905511811023623" top="0.31496062992125984" bottom="0.31496062992125984" header="0" footer="0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80"/>
  <sheetViews>
    <sheetView showZeros="0" zoomScale="115" zoomScaleNormal="115" zoomScaleSheetLayoutView="100" zoomScalePageLayoutView="0" workbookViewId="0" topLeftCell="A1">
      <selection activeCell="A1" sqref="A1:S1"/>
    </sheetView>
  </sheetViews>
  <sheetFormatPr defaultColWidth="9.00390625" defaultRowHeight="12"/>
  <cols>
    <col min="1" max="1" width="16.375" style="8" customWidth="1"/>
    <col min="2" max="7" width="5.125" style="8" customWidth="1"/>
    <col min="8" max="9" width="5.625" style="8" customWidth="1"/>
    <col min="10" max="10" width="5.375" style="8" customWidth="1"/>
    <col min="11" max="13" width="4.625" style="8" customWidth="1"/>
    <col min="14" max="15" width="6.00390625" style="8" customWidth="1"/>
    <col min="16" max="16" width="5.375" style="8" customWidth="1"/>
    <col min="17" max="19" width="5.125" style="8" customWidth="1"/>
    <col min="20" max="20" width="5.00390625" style="8" customWidth="1"/>
    <col min="21" max="22" width="4.00390625" style="8" customWidth="1"/>
    <col min="23" max="24" width="4.50390625" style="8" customWidth="1"/>
    <col min="25" max="27" width="4.125" style="8" customWidth="1"/>
    <col min="28" max="28" width="9.50390625" style="8" customWidth="1"/>
    <col min="29" max="29" width="5.875" style="8" customWidth="1"/>
    <col min="30" max="30" width="6.375" style="8" customWidth="1"/>
    <col min="31" max="31" width="7.50390625" style="8" customWidth="1"/>
    <col min="32" max="32" width="5.125" style="8" customWidth="1"/>
    <col min="33" max="33" width="6.375" style="8" customWidth="1"/>
    <col min="34" max="34" width="6.125" style="8" customWidth="1"/>
    <col min="35" max="35" width="7.50390625" style="8" customWidth="1"/>
    <col min="36" max="36" width="5.625" style="8" customWidth="1"/>
    <col min="37" max="37" width="6.00390625" style="8" customWidth="1"/>
    <col min="38" max="38" width="5.00390625" style="8" customWidth="1"/>
    <col min="39" max="16384" width="9.375" style="8" customWidth="1"/>
  </cols>
  <sheetData>
    <row r="1" spans="1:38" ht="24" customHeight="1">
      <c r="A1" s="237" t="s">
        <v>177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</row>
    <row r="2" spans="1:38" ht="30" customHeight="1">
      <c r="A2" s="114" t="s">
        <v>109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21"/>
      <c r="S2" s="121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</row>
    <row r="3" spans="1:19" ht="12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170"/>
      <c r="S3" s="170"/>
    </row>
    <row r="4" spans="1:19" ht="15.75" customHeight="1">
      <c r="A4" s="230" t="s">
        <v>154</v>
      </c>
      <c r="B4" s="235" t="s">
        <v>176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</row>
    <row r="5" spans="1:19" ht="15.75" customHeight="1">
      <c r="A5" s="231"/>
      <c r="B5" s="248" t="s">
        <v>69</v>
      </c>
      <c r="C5" s="238"/>
      <c r="D5" s="238"/>
      <c r="E5" s="238"/>
      <c r="F5" s="238"/>
      <c r="G5" s="265"/>
      <c r="H5" s="239" t="s">
        <v>165</v>
      </c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52"/>
    </row>
    <row r="6" spans="1:19" ht="15.75" customHeight="1">
      <c r="A6" s="231"/>
      <c r="B6" s="259"/>
      <c r="C6" s="260"/>
      <c r="D6" s="260"/>
      <c r="E6" s="260"/>
      <c r="F6" s="260"/>
      <c r="G6" s="261"/>
      <c r="H6" s="259" t="s">
        <v>161</v>
      </c>
      <c r="I6" s="260"/>
      <c r="J6" s="260"/>
      <c r="K6" s="260"/>
      <c r="L6" s="260"/>
      <c r="M6" s="261"/>
      <c r="N6" s="239" t="s">
        <v>160</v>
      </c>
      <c r="O6" s="240"/>
      <c r="P6" s="240"/>
      <c r="Q6" s="240"/>
      <c r="R6" s="240"/>
      <c r="S6" s="252"/>
    </row>
    <row r="7" spans="1:19" ht="15.75" customHeight="1">
      <c r="A7" s="231"/>
      <c r="B7" s="253" t="s">
        <v>156</v>
      </c>
      <c r="C7" s="254"/>
      <c r="D7" s="255"/>
      <c r="E7" s="253" t="s">
        <v>108</v>
      </c>
      <c r="F7" s="254"/>
      <c r="G7" s="255"/>
      <c r="H7" s="253" t="s">
        <v>157</v>
      </c>
      <c r="I7" s="254"/>
      <c r="J7" s="255"/>
      <c r="K7" s="257" t="s">
        <v>108</v>
      </c>
      <c r="L7" s="258"/>
      <c r="M7" s="231"/>
      <c r="N7" s="253" t="s">
        <v>156</v>
      </c>
      <c r="O7" s="254"/>
      <c r="P7" s="255"/>
      <c r="Q7" s="253" t="s">
        <v>108</v>
      </c>
      <c r="R7" s="254"/>
      <c r="S7" s="255"/>
    </row>
    <row r="8" spans="1:19" ht="3" customHeight="1">
      <c r="A8" s="171"/>
      <c r="B8" s="26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</row>
    <row r="9" spans="1:19" s="51" customFormat="1" ht="15" customHeight="1">
      <c r="A9" s="163" t="s">
        <v>167</v>
      </c>
      <c r="B9" s="246">
        <v>124390</v>
      </c>
      <c r="C9" s="249"/>
      <c r="D9" s="249"/>
      <c r="E9" s="249">
        <v>143921890</v>
      </c>
      <c r="F9" s="249"/>
      <c r="G9" s="249"/>
      <c r="H9" s="272">
        <v>4977</v>
      </c>
      <c r="I9" s="272"/>
      <c r="J9" s="272"/>
      <c r="K9" s="272">
        <v>66407502</v>
      </c>
      <c r="L9" s="272"/>
      <c r="M9" s="272"/>
      <c r="N9" s="272">
        <v>115247</v>
      </c>
      <c r="O9" s="272"/>
      <c r="P9" s="272"/>
      <c r="Q9" s="244">
        <v>75653417</v>
      </c>
      <c r="R9" s="244"/>
      <c r="S9" s="244"/>
    </row>
    <row r="10" spans="1:19" s="51" customFormat="1" ht="15" customHeight="1">
      <c r="A10" s="163" t="s">
        <v>168</v>
      </c>
      <c r="B10" s="246">
        <v>125418</v>
      </c>
      <c r="C10" s="249"/>
      <c r="D10" s="249"/>
      <c r="E10" s="249">
        <v>141305514</v>
      </c>
      <c r="F10" s="249"/>
      <c r="G10" s="249"/>
      <c r="H10" s="272">
        <v>4842</v>
      </c>
      <c r="I10" s="272"/>
      <c r="J10" s="272"/>
      <c r="K10" s="272">
        <v>63580932</v>
      </c>
      <c r="L10" s="272"/>
      <c r="M10" s="272"/>
      <c r="N10" s="272">
        <v>115999</v>
      </c>
      <c r="O10" s="272"/>
      <c r="P10" s="272"/>
      <c r="Q10" s="244">
        <v>75901050</v>
      </c>
      <c r="R10" s="244"/>
      <c r="S10" s="244"/>
    </row>
    <row r="11" spans="1:19" s="51" customFormat="1" ht="15" customHeight="1">
      <c r="A11" s="163" t="s">
        <v>169</v>
      </c>
      <c r="B11" s="246">
        <v>127623</v>
      </c>
      <c r="C11" s="249"/>
      <c r="D11" s="249"/>
      <c r="E11" s="249">
        <v>148766143</v>
      </c>
      <c r="F11" s="249"/>
      <c r="G11" s="249"/>
      <c r="H11" s="272">
        <v>4724</v>
      </c>
      <c r="I11" s="272"/>
      <c r="J11" s="272"/>
      <c r="K11" s="272">
        <v>68057339</v>
      </c>
      <c r="L11" s="272"/>
      <c r="M11" s="272"/>
      <c r="N11" s="272">
        <v>118500</v>
      </c>
      <c r="O11" s="272"/>
      <c r="P11" s="272"/>
      <c r="Q11" s="244">
        <v>78909178</v>
      </c>
      <c r="R11" s="244"/>
      <c r="S11" s="244"/>
    </row>
    <row r="12" spans="1:19" s="51" customFormat="1" ht="15" customHeight="1">
      <c r="A12" s="163" t="s">
        <v>170</v>
      </c>
      <c r="B12" s="284">
        <v>126603</v>
      </c>
      <c r="C12" s="250"/>
      <c r="D12" s="250"/>
      <c r="E12" s="250">
        <v>154014655</v>
      </c>
      <c r="F12" s="250"/>
      <c r="G12" s="250"/>
      <c r="H12" s="250">
        <v>4840</v>
      </c>
      <c r="I12" s="250"/>
      <c r="J12" s="250"/>
      <c r="K12" s="250">
        <v>72151015</v>
      </c>
      <c r="L12" s="250"/>
      <c r="M12" s="250"/>
      <c r="N12" s="250">
        <v>114161</v>
      </c>
      <c r="O12" s="250"/>
      <c r="P12" s="250"/>
      <c r="Q12" s="262">
        <v>79941543</v>
      </c>
      <c r="R12" s="262"/>
      <c r="S12" s="262"/>
    </row>
    <row r="13" spans="1:19" s="93" customFormat="1" ht="15" customHeight="1">
      <c r="A13" s="159" t="s">
        <v>171</v>
      </c>
      <c r="B13" s="287">
        <v>121298</v>
      </c>
      <c r="C13" s="286"/>
      <c r="D13" s="286"/>
      <c r="E13" s="286">
        <v>153177176</v>
      </c>
      <c r="F13" s="286"/>
      <c r="G13" s="286"/>
      <c r="H13" s="264">
        <v>4732</v>
      </c>
      <c r="I13" s="264"/>
      <c r="J13" s="264"/>
      <c r="K13" s="264">
        <v>72528718</v>
      </c>
      <c r="L13" s="264"/>
      <c r="M13" s="264"/>
      <c r="N13" s="264">
        <v>109976</v>
      </c>
      <c r="O13" s="264"/>
      <c r="P13" s="264"/>
      <c r="Q13" s="263">
        <v>78760495</v>
      </c>
      <c r="R13" s="263"/>
      <c r="S13" s="263"/>
    </row>
    <row r="14" spans="1:19" s="51" customFormat="1" ht="15" customHeight="1">
      <c r="A14" s="158"/>
      <c r="B14" s="288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3"/>
      <c r="R14" s="243"/>
      <c r="S14" s="243"/>
    </row>
    <row r="15" spans="1:19" s="51" customFormat="1" ht="15" customHeight="1">
      <c r="A15" s="158" t="s">
        <v>179</v>
      </c>
      <c r="B15" s="284">
        <v>46906</v>
      </c>
      <c r="C15" s="250"/>
      <c r="D15" s="250"/>
      <c r="E15" s="250">
        <v>98242082</v>
      </c>
      <c r="F15" s="250"/>
      <c r="G15" s="250"/>
      <c r="H15" s="245">
        <v>4187</v>
      </c>
      <c r="I15" s="245"/>
      <c r="J15" s="245"/>
      <c r="K15" s="245">
        <v>70956509</v>
      </c>
      <c r="L15" s="245"/>
      <c r="M15" s="245"/>
      <c r="N15" s="245">
        <v>39048</v>
      </c>
      <c r="O15" s="245"/>
      <c r="P15" s="245"/>
      <c r="Q15" s="243">
        <v>25837525</v>
      </c>
      <c r="R15" s="243"/>
      <c r="S15" s="243"/>
    </row>
    <row r="16" spans="1:19" s="51" customFormat="1" ht="15" customHeight="1">
      <c r="A16" s="158" t="s">
        <v>180</v>
      </c>
      <c r="B16" s="284">
        <v>54856</v>
      </c>
      <c r="C16" s="250"/>
      <c r="D16" s="250"/>
      <c r="E16" s="250">
        <v>46953173</v>
      </c>
      <c r="F16" s="250"/>
      <c r="G16" s="250"/>
      <c r="H16" s="245">
        <v>250</v>
      </c>
      <c r="I16" s="245"/>
      <c r="J16" s="245"/>
      <c r="K16" s="245">
        <v>1163479</v>
      </c>
      <c r="L16" s="245"/>
      <c r="M16" s="245"/>
      <c r="N16" s="245">
        <v>54315</v>
      </c>
      <c r="O16" s="245"/>
      <c r="P16" s="245"/>
      <c r="Q16" s="243">
        <v>45405935</v>
      </c>
      <c r="R16" s="243"/>
      <c r="S16" s="243"/>
    </row>
    <row r="17" spans="1:19" s="51" customFormat="1" ht="15" customHeight="1">
      <c r="A17" s="158" t="s">
        <v>181</v>
      </c>
      <c r="B17" s="284">
        <v>9514</v>
      </c>
      <c r="C17" s="250"/>
      <c r="D17" s="250"/>
      <c r="E17" s="250">
        <v>5490897</v>
      </c>
      <c r="F17" s="250"/>
      <c r="G17" s="250"/>
      <c r="H17" s="245">
        <v>7</v>
      </c>
      <c r="I17" s="245"/>
      <c r="J17" s="245"/>
      <c r="K17" s="245">
        <v>9374</v>
      </c>
      <c r="L17" s="245"/>
      <c r="M17" s="245"/>
      <c r="N17" s="245">
        <v>9366</v>
      </c>
      <c r="O17" s="245"/>
      <c r="P17" s="245"/>
      <c r="Q17" s="243">
        <v>5445082</v>
      </c>
      <c r="R17" s="243"/>
      <c r="S17" s="243"/>
    </row>
    <row r="18" spans="1:19" s="51" customFormat="1" ht="15" customHeight="1">
      <c r="A18" s="158" t="s">
        <v>182</v>
      </c>
      <c r="B18" s="284">
        <v>10022</v>
      </c>
      <c r="C18" s="250"/>
      <c r="D18" s="250"/>
      <c r="E18" s="250">
        <v>2491024</v>
      </c>
      <c r="F18" s="250"/>
      <c r="G18" s="250"/>
      <c r="H18" s="292">
        <v>288</v>
      </c>
      <c r="I18" s="292"/>
      <c r="J18" s="292"/>
      <c r="K18" s="292">
        <v>399356</v>
      </c>
      <c r="L18" s="292"/>
      <c r="M18" s="292"/>
      <c r="N18" s="245">
        <v>7247</v>
      </c>
      <c r="O18" s="245"/>
      <c r="P18" s="245"/>
      <c r="Q18" s="243">
        <v>2071953</v>
      </c>
      <c r="R18" s="243"/>
      <c r="S18" s="243"/>
    </row>
    <row r="19" spans="1:19" ht="3" customHeight="1" thickBot="1">
      <c r="A19" s="172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</row>
    <row r="20" spans="1:19" ht="23.2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5"/>
      <c r="S20" s="155"/>
    </row>
    <row r="21" spans="1:21" ht="11.25" customHeight="1" thickBot="1">
      <c r="A21" s="179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127"/>
      <c r="N21" s="179"/>
      <c r="O21" s="179"/>
      <c r="P21" s="179"/>
      <c r="Q21" s="179"/>
      <c r="R21" s="179"/>
      <c r="S21" s="179"/>
      <c r="U21" s="7"/>
    </row>
    <row r="22" spans="1:21" ht="15.75" customHeight="1">
      <c r="A22" s="230" t="s">
        <v>154</v>
      </c>
      <c r="B22" s="232" t="s">
        <v>183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  <c r="N22" s="267" t="s">
        <v>166</v>
      </c>
      <c r="O22" s="267"/>
      <c r="P22" s="267"/>
      <c r="Q22" s="267"/>
      <c r="R22" s="267"/>
      <c r="S22" s="267"/>
      <c r="U22" s="7"/>
    </row>
    <row r="23" spans="1:21" ht="15.75" customHeight="1">
      <c r="A23" s="231"/>
      <c r="B23" s="231" t="s">
        <v>164</v>
      </c>
      <c r="C23" s="269"/>
      <c r="D23" s="269"/>
      <c r="E23" s="269"/>
      <c r="F23" s="269" t="s">
        <v>163</v>
      </c>
      <c r="G23" s="269"/>
      <c r="H23" s="269"/>
      <c r="I23" s="269"/>
      <c r="J23" s="269" t="s">
        <v>162</v>
      </c>
      <c r="K23" s="269"/>
      <c r="L23" s="269"/>
      <c r="M23" s="269"/>
      <c r="N23" s="268"/>
      <c r="O23" s="268"/>
      <c r="P23" s="268"/>
      <c r="Q23" s="268"/>
      <c r="R23" s="268"/>
      <c r="S23" s="268"/>
      <c r="U23" s="7"/>
    </row>
    <row r="24" spans="1:21" ht="15.75" customHeight="1">
      <c r="A24" s="231"/>
      <c r="B24" s="231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 t="s">
        <v>74</v>
      </c>
      <c r="O24" s="269"/>
      <c r="P24" s="269" t="s">
        <v>159</v>
      </c>
      <c r="Q24" s="269"/>
      <c r="R24" s="269" t="s">
        <v>158</v>
      </c>
      <c r="S24" s="269"/>
      <c r="U24" s="7"/>
    </row>
    <row r="25" spans="1:21" ht="15.75" customHeight="1">
      <c r="A25" s="231"/>
      <c r="B25" s="231" t="s">
        <v>155</v>
      </c>
      <c r="C25" s="269"/>
      <c r="D25" s="270" t="s">
        <v>108</v>
      </c>
      <c r="E25" s="271"/>
      <c r="F25" s="269" t="s">
        <v>155</v>
      </c>
      <c r="G25" s="269"/>
      <c r="H25" s="269" t="s">
        <v>108</v>
      </c>
      <c r="I25" s="269"/>
      <c r="J25" s="269" t="s">
        <v>155</v>
      </c>
      <c r="K25" s="269"/>
      <c r="L25" s="269" t="s">
        <v>108</v>
      </c>
      <c r="M25" s="269"/>
      <c r="N25" s="269"/>
      <c r="O25" s="269"/>
      <c r="P25" s="269"/>
      <c r="Q25" s="269"/>
      <c r="R25" s="269"/>
      <c r="S25" s="269"/>
      <c r="U25" s="7"/>
    </row>
    <row r="26" spans="1:21" ht="3" customHeight="1">
      <c r="A26" s="12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6"/>
      <c r="O26" s="276"/>
      <c r="P26" s="276"/>
      <c r="Q26" s="276"/>
      <c r="R26" s="276"/>
      <c r="S26" s="276"/>
      <c r="U26" s="7"/>
    </row>
    <row r="27" spans="1:21" ht="15" customHeight="1">
      <c r="A27" s="163" t="s">
        <v>167</v>
      </c>
      <c r="B27" s="275">
        <v>0</v>
      </c>
      <c r="C27" s="275"/>
      <c r="D27" s="275">
        <v>0</v>
      </c>
      <c r="E27" s="275"/>
      <c r="F27" s="275">
        <v>4166</v>
      </c>
      <c r="G27" s="275"/>
      <c r="H27" s="275">
        <v>1860971</v>
      </c>
      <c r="I27" s="275"/>
      <c r="J27" s="275">
        <v>0</v>
      </c>
      <c r="K27" s="275"/>
      <c r="L27" s="275">
        <v>0</v>
      </c>
      <c r="M27" s="275"/>
      <c r="N27" s="275">
        <v>1638047</v>
      </c>
      <c r="O27" s="275"/>
      <c r="P27" s="275">
        <v>883141</v>
      </c>
      <c r="Q27" s="275"/>
      <c r="R27" s="278">
        <v>754906</v>
      </c>
      <c r="S27" s="278"/>
      <c r="U27" s="7"/>
    </row>
    <row r="28" spans="1:21" ht="15" customHeight="1">
      <c r="A28" s="163" t="s">
        <v>184</v>
      </c>
      <c r="B28" s="275">
        <v>0</v>
      </c>
      <c r="C28" s="275"/>
      <c r="D28" s="275">
        <v>0</v>
      </c>
      <c r="E28" s="275"/>
      <c r="F28" s="275">
        <v>4577</v>
      </c>
      <c r="G28" s="275"/>
      <c r="H28" s="275">
        <v>1823532</v>
      </c>
      <c r="I28" s="275"/>
      <c r="J28" s="275">
        <v>0</v>
      </c>
      <c r="K28" s="275"/>
      <c r="L28" s="275">
        <v>0</v>
      </c>
      <c r="M28" s="275"/>
      <c r="N28" s="275">
        <v>1646028</v>
      </c>
      <c r="O28" s="275"/>
      <c r="P28" s="275">
        <v>884694</v>
      </c>
      <c r="Q28" s="275"/>
      <c r="R28" s="278">
        <v>761334</v>
      </c>
      <c r="S28" s="278"/>
      <c r="U28" s="7"/>
    </row>
    <row r="29" spans="1:21" ht="15" customHeight="1">
      <c r="A29" s="163" t="s">
        <v>169</v>
      </c>
      <c r="B29" s="275">
        <v>0</v>
      </c>
      <c r="C29" s="275"/>
      <c r="D29" s="275">
        <v>0</v>
      </c>
      <c r="E29" s="275"/>
      <c r="F29" s="275">
        <v>4399</v>
      </c>
      <c r="G29" s="275"/>
      <c r="H29" s="275">
        <v>1799626</v>
      </c>
      <c r="I29" s="275"/>
      <c r="J29" s="275">
        <v>0</v>
      </c>
      <c r="K29" s="275"/>
      <c r="L29" s="275">
        <v>0</v>
      </c>
      <c r="M29" s="275"/>
      <c r="N29" s="275">
        <v>1577847</v>
      </c>
      <c r="O29" s="275"/>
      <c r="P29" s="275">
        <v>858861</v>
      </c>
      <c r="Q29" s="275"/>
      <c r="R29" s="278">
        <v>718986</v>
      </c>
      <c r="S29" s="278"/>
      <c r="U29" s="7"/>
    </row>
    <row r="30" spans="1:21" ht="15" customHeight="1">
      <c r="A30" s="163" t="s">
        <v>170</v>
      </c>
      <c r="B30" s="250">
        <v>3129</v>
      </c>
      <c r="C30" s="279"/>
      <c r="D30" s="250">
        <v>25126</v>
      </c>
      <c r="E30" s="280"/>
      <c r="F30" s="250">
        <v>4473</v>
      </c>
      <c r="G30" s="280"/>
      <c r="H30" s="250">
        <v>1896971</v>
      </c>
      <c r="I30" s="280"/>
      <c r="J30" s="250">
        <v>0</v>
      </c>
      <c r="K30" s="280"/>
      <c r="L30" s="250">
        <v>0</v>
      </c>
      <c r="M30" s="280"/>
      <c r="N30" s="281">
        <v>1581640</v>
      </c>
      <c r="O30" s="281"/>
      <c r="P30" s="281">
        <v>841253</v>
      </c>
      <c r="Q30" s="281"/>
      <c r="R30" s="282">
        <v>740387</v>
      </c>
      <c r="S30" s="282"/>
      <c r="U30" s="7"/>
    </row>
    <row r="31" spans="1:21" s="164" customFormat="1" ht="15" customHeight="1">
      <c r="A31" s="159" t="s">
        <v>171</v>
      </c>
      <c r="B31" s="274">
        <v>2487</v>
      </c>
      <c r="C31" s="274">
        <v>0</v>
      </c>
      <c r="D31" s="274">
        <v>19715</v>
      </c>
      <c r="E31" s="274">
        <v>0</v>
      </c>
      <c r="F31" s="274">
        <v>4103</v>
      </c>
      <c r="G31" s="274">
        <v>0</v>
      </c>
      <c r="H31" s="274">
        <v>1868248</v>
      </c>
      <c r="I31" s="274"/>
      <c r="J31" s="274">
        <v>0</v>
      </c>
      <c r="K31" s="274"/>
      <c r="L31" s="274">
        <v>0</v>
      </c>
      <c r="M31" s="274"/>
      <c r="N31" s="274">
        <v>1642414</v>
      </c>
      <c r="O31" s="274"/>
      <c r="P31" s="274">
        <v>883724</v>
      </c>
      <c r="Q31" s="274"/>
      <c r="R31" s="277">
        <v>758690</v>
      </c>
      <c r="S31" s="277"/>
      <c r="U31" s="178"/>
    </row>
    <row r="32" spans="1:21" ht="15" customHeight="1">
      <c r="A32" s="52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2"/>
      <c r="S32" s="282"/>
      <c r="U32" s="7"/>
    </row>
    <row r="33" spans="1:21" ht="15" customHeight="1">
      <c r="A33" s="158" t="s">
        <v>179</v>
      </c>
      <c r="B33" s="281">
        <v>0</v>
      </c>
      <c r="C33" s="281"/>
      <c r="D33" s="281">
        <v>0</v>
      </c>
      <c r="E33" s="281"/>
      <c r="F33" s="281">
        <v>3671</v>
      </c>
      <c r="G33" s="281"/>
      <c r="H33" s="281">
        <v>1448048</v>
      </c>
      <c r="I33" s="281"/>
      <c r="J33" s="281">
        <v>0</v>
      </c>
      <c r="K33" s="281"/>
      <c r="L33" s="281">
        <v>0</v>
      </c>
      <c r="M33" s="281"/>
      <c r="N33" s="281">
        <v>4670</v>
      </c>
      <c r="O33" s="281"/>
      <c r="P33" s="281">
        <v>3516</v>
      </c>
      <c r="Q33" s="281"/>
      <c r="R33" s="282">
        <v>1154</v>
      </c>
      <c r="S33" s="282"/>
      <c r="U33" s="7"/>
    </row>
    <row r="34" spans="1:21" ht="15" customHeight="1">
      <c r="A34" s="158" t="s">
        <v>180</v>
      </c>
      <c r="B34" s="281">
        <v>0</v>
      </c>
      <c r="C34" s="281"/>
      <c r="D34" s="281">
        <v>0</v>
      </c>
      <c r="E34" s="281"/>
      <c r="F34" s="281">
        <v>291</v>
      </c>
      <c r="G34" s="281"/>
      <c r="H34" s="281">
        <v>383759</v>
      </c>
      <c r="I34" s="281"/>
      <c r="J34" s="281">
        <v>0</v>
      </c>
      <c r="K34" s="281"/>
      <c r="L34" s="281">
        <v>0</v>
      </c>
      <c r="M34" s="281"/>
      <c r="N34" s="281">
        <v>1028129</v>
      </c>
      <c r="O34" s="281"/>
      <c r="P34" s="281">
        <v>564614</v>
      </c>
      <c r="Q34" s="281"/>
      <c r="R34" s="282">
        <v>463515</v>
      </c>
      <c r="S34" s="282"/>
      <c r="U34" s="7"/>
    </row>
    <row r="35" spans="1:21" ht="15" customHeight="1">
      <c r="A35" s="158" t="s">
        <v>181</v>
      </c>
      <c r="B35" s="281">
        <v>0</v>
      </c>
      <c r="C35" s="281"/>
      <c r="D35" s="281">
        <v>0</v>
      </c>
      <c r="E35" s="281"/>
      <c r="F35" s="281">
        <v>141</v>
      </c>
      <c r="G35" s="281"/>
      <c r="H35" s="281">
        <v>36441</v>
      </c>
      <c r="I35" s="281"/>
      <c r="J35" s="281">
        <v>0</v>
      </c>
      <c r="K35" s="281"/>
      <c r="L35" s="281">
        <v>0</v>
      </c>
      <c r="M35" s="281"/>
      <c r="N35" s="281">
        <v>263149</v>
      </c>
      <c r="O35" s="281"/>
      <c r="P35" s="281">
        <v>138811</v>
      </c>
      <c r="Q35" s="281"/>
      <c r="R35" s="282">
        <v>124338</v>
      </c>
      <c r="S35" s="282"/>
      <c r="U35" s="7"/>
    </row>
    <row r="36" spans="1:21" ht="15" customHeight="1">
      <c r="A36" s="158" t="s">
        <v>182</v>
      </c>
      <c r="B36" s="281">
        <v>2487</v>
      </c>
      <c r="C36" s="281"/>
      <c r="D36" s="281">
        <v>19715</v>
      </c>
      <c r="E36" s="281"/>
      <c r="F36" s="281">
        <v>0</v>
      </c>
      <c r="G36" s="281"/>
      <c r="H36" s="281">
        <v>0</v>
      </c>
      <c r="I36" s="281"/>
      <c r="J36" s="281">
        <v>0</v>
      </c>
      <c r="K36" s="281"/>
      <c r="L36" s="281">
        <v>0</v>
      </c>
      <c r="M36" s="281"/>
      <c r="N36" s="281">
        <v>346466</v>
      </c>
      <c r="O36" s="281"/>
      <c r="P36" s="281">
        <v>176783</v>
      </c>
      <c r="Q36" s="281"/>
      <c r="R36" s="282">
        <v>169683</v>
      </c>
      <c r="S36" s="282"/>
      <c r="U36" s="7"/>
    </row>
    <row r="37" spans="1:21" ht="3" customHeight="1" thickBot="1">
      <c r="A37" s="150"/>
      <c r="B37" s="283"/>
      <c r="C37" s="283"/>
      <c r="D37" s="283"/>
      <c r="E37" s="283"/>
      <c r="F37" s="283">
        <v>0</v>
      </c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U37" s="7"/>
    </row>
    <row r="38" ht="23.25" customHeight="1">
      <c r="U38" s="7"/>
    </row>
    <row r="39" spans="1:19" ht="12" customHeight="1" thickBo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170"/>
      <c r="S39" s="170"/>
    </row>
    <row r="40" spans="1:19" ht="19.5" customHeight="1">
      <c r="A40" s="289" t="s">
        <v>154</v>
      </c>
      <c r="B40" s="241" t="s">
        <v>153</v>
      </c>
      <c r="C40" s="242"/>
      <c r="D40" s="242"/>
      <c r="E40" s="242"/>
      <c r="F40" s="242"/>
      <c r="G40" s="242"/>
      <c r="H40" s="242"/>
      <c r="I40" s="242"/>
      <c r="J40" s="285"/>
      <c r="K40" s="241" t="s">
        <v>152</v>
      </c>
      <c r="L40" s="242"/>
      <c r="M40" s="242"/>
      <c r="N40" s="242"/>
      <c r="O40" s="242"/>
      <c r="P40" s="242"/>
      <c r="Q40" s="242"/>
      <c r="R40" s="242"/>
      <c r="S40" s="242"/>
    </row>
    <row r="41" spans="1:19" ht="19.5" customHeight="1">
      <c r="A41" s="261"/>
      <c r="B41" s="239" t="s">
        <v>149</v>
      </c>
      <c r="C41" s="240"/>
      <c r="D41" s="252"/>
      <c r="E41" s="239" t="s">
        <v>151</v>
      </c>
      <c r="F41" s="240"/>
      <c r="G41" s="252"/>
      <c r="H41" s="239" t="s">
        <v>150</v>
      </c>
      <c r="I41" s="240"/>
      <c r="J41" s="252"/>
      <c r="K41" s="239" t="s">
        <v>149</v>
      </c>
      <c r="L41" s="240"/>
      <c r="M41" s="252"/>
      <c r="N41" s="239" t="s">
        <v>148</v>
      </c>
      <c r="O41" s="240"/>
      <c r="P41" s="252"/>
      <c r="Q41" s="239" t="s">
        <v>147</v>
      </c>
      <c r="R41" s="240"/>
      <c r="S41" s="240"/>
    </row>
    <row r="42" spans="1:19" ht="3" customHeight="1">
      <c r="A42" s="36"/>
      <c r="B42" s="24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</row>
    <row r="43" spans="1:38" ht="15" customHeight="1">
      <c r="A43" s="163" t="s">
        <v>167</v>
      </c>
      <c r="B43" s="246">
        <v>161516334</v>
      </c>
      <c r="C43" s="247"/>
      <c r="D43" s="247"/>
      <c r="E43" s="249">
        <v>64434703</v>
      </c>
      <c r="F43" s="249"/>
      <c r="G43" s="249"/>
      <c r="H43" s="249">
        <v>97081631</v>
      </c>
      <c r="I43" s="249"/>
      <c r="J43" s="249"/>
      <c r="K43" s="249">
        <v>1342744</v>
      </c>
      <c r="L43" s="249"/>
      <c r="M43" s="249"/>
      <c r="N43" s="249">
        <v>668916</v>
      </c>
      <c r="O43" s="249"/>
      <c r="P43" s="249"/>
      <c r="Q43" s="249">
        <v>673828</v>
      </c>
      <c r="R43" s="249"/>
      <c r="S43" s="249"/>
      <c r="T43" s="174"/>
      <c r="U43" s="166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</row>
    <row r="44" spans="1:38" ht="15" customHeight="1">
      <c r="A44" s="163" t="s">
        <v>184</v>
      </c>
      <c r="B44" s="246">
        <v>158742529</v>
      </c>
      <c r="C44" s="247"/>
      <c r="D44" s="247"/>
      <c r="E44" s="249">
        <v>63296291</v>
      </c>
      <c r="F44" s="249"/>
      <c r="G44" s="249"/>
      <c r="H44" s="249">
        <v>95446238</v>
      </c>
      <c r="I44" s="249"/>
      <c r="J44" s="249"/>
      <c r="K44" s="249">
        <v>1347850</v>
      </c>
      <c r="L44" s="249"/>
      <c r="M44" s="249"/>
      <c r="N44" s="249">
        <v>658900</v>
      </c>
      <c r="O44" s="249"/>
      <c r="P44" s="249"/>
      <c r="Q44" s="249">
        <v>688950</v>
      </c>
      <c r="R44" s="249"/>
      <c r="S44" s="249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</row>
    <row r="45" spans="1:38" ht="15" customHeight="1">
      <c r="A45" s="163" t="s">
        <v>169</v>
      </c>
      <c r="B45" s="246">
        <v>159438812</v>
      </c>
      <c r="C45" s="247"/>
      <c r="D45" s="247"/>
      <c r="E45" s="249">
        <v>64804723</v>
      </c>
      <c r="F45" s="249"/>
      <c r="G45" s="249"/>
      <c r="H45" s="249">
        <v>94634089</v>
      </c>
      <c r="I45" s="249"/>
      <c r="J45" s="249"/>
      <c r="K45" s="249">
        <v>1329992</v>
      </c>
      <c r="L45" s="249"/>
      <c r="M45" s="249"/>
      <c r="N45" s="249">
        <v>658498</v>
      </c>
      <c r="O45" s="249"/>
      <c r="P45" s="249"/>
      <c r="Q45" s="249">
        <v>671494</v>
      </c>
      <c r="R45" s="249"/>
      <c r="S45" s="249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</row>
    <row r="46" spans="1:38" s="176" customFormat="1" ht="15" customHeight="1">
      <c r="A46" s="163" t="s">
        <v>170</v>
      </c>
      <c r="B46" s="284">
        <v>157825567</v>
      </c>
      <c r="C46" s="262"/>
      <c r="D46" s="262"/>
      <c r="E46" s="250">
        <v>63283266</v>
      </c>
      <c r="F46" s="250"/>
      <c r="G46" s="250"/>
      <c r="H46" s="250">
        <v>94542301</v>
      </c>
      <c r="I46" s="250"/>
      <c r="J46" s="250"/>
      <c r="K46" s="250">
        <v>1266706</v>
      </c>
      <c r="L46" s="250"/>
      <c r="M46" s="250"/>
      <c r="N46" s="250">
        <v>643510</v>
      </c>
      <c r="O46" s="250"/>
      <c r="P46" s="250"/>
      <c r="Q46" s="250">
        <v>623196</v>
      </c>
      <c r="R46" s="250"/>
      <c r="S46" s="250"/>
      <c r="T46" s="160"/>
      <c r="U46" s="162"/>
      <c r="V46" s="161"/>
      <c r="W46" s="161"/>
      <c r="X46" s="161"/>
      <c r="Y46" s="161"/>
      <c r="Z46" s="161"/>
      <c r="AA46" s="161"/>
      <c r="AB46" s="161"/>
      <c r="AC46" s="161"/>
      <c r="AD46" s="161"/>
      <c r="AE46" s="175"/>
      <c r="AF46" s="160"/>
      <c r="AG46" s="160"/>
      <c r="AH46" s="160"/>
      <c r="AI46" s="160"/>
      <c r="AJ46" s="160"/>
      <c r="AK46" s="160"/>
      <c r="AL46" s="160"/>
    </row>
    <row r="47" spans="1:19" s="164" customFormat="1" ht="15" customHeight="1">
      <c r="A47" s="159" t="s">
        <v>171</v>
      </c>
      <c r="B47" s="290">
        <v>156807992</v>
      </c>
      <c r="C47" s="291"/>
      <c r="D47" s="291"/>
      <c r="E47" s="251">
        <v>64393672</v>
      </c>
      <c r="F47" s="251"/>
      <c r="G47" s="251"/>
      <c r="H47" s="251">
        <v>92414320</v>
      </c>
      <c r="I47" s="251"/>
      <c r="J47" s="251"/>
      <c r="K47" s="251">
        <v>1238826</v>
      </c>
      <c r="L47" s="251"/>
      <c r="M47" s="251"/>
      <c r="N47" s="251">
        <v>617283</v>
      </c>
      <c r="O47" s="251"/>
      <c r="P47" s="251"/>
      <c r="Q47" s="251">
        <v>621543</v>
      </c>
      <c r="R47" s="251"/>
      <c r="S47" s="251"/>
    </row>
    <row r="48" spans="1:38" ht="15" customHeight="1">
      <c r="A48" s="158"/>
      <c r="B48" s="288"/>
      <c r="C48" s="243"/>
      <c r="D48" s="243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</row>
    <row r="49" spans="1:38" ht="15" customHeight="1">
      <c r="A49" s="158" t="s">
        <v>179</v>
      </c>
      <c r="B49" s="288">
        <v>103150022</v>
      </c>
      <c r="C49" s="243"/>
      <c r="D49" s="243"/>
      <c r="E49" s="245">
        <v>38397827</v>
      </c>
      <c r="F49" s="245"/>
      <c r="G49" s="245"/>
      <c r="H49" s="245">
        <v>64752195</v>
      </c>
      <c r="I49" s="245"/>
      <c r="J49" s="245"/>
      <c r="K49" s="245">
        <v>0</v>
      </c>
      <c r="L49" s="245"/>
      <c r="M49" s="245"/>
      <c r="N49" s="245">
        <v>0</v>
      </c>
      <c r="O49" s="245"/>
      <c r="P49" s="245"/>
      <c r="Q49" s="245">
        <v>0</v>
      </c>
      <c r="R49" s="245"/>
      <c r="S49" s="245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</row>
    <row r="50" spans="1:38" ht="15" customHeight="1">
      <c r="A50" s="158" t="s">
        <v>180</v>
      </c>
      <c r="B50" s="288">
        <v>48891845</v>
      </c>
      <c r="C50" s="243"/>
      <c r="D50" s="243"/>
      <c r="E50" s="245">
        <v>24376883</v>
      </c>
      <c r="F50" s="245"/>
      <c r="G50" s="245"/>
      <c r="H50" s="245">
        <v>24514962</v>
      </c>
      <c r="I50" s="245"/>
      <c r="J50" s="245"/>
      <c r="K50" s="245">
        <v>1133153</v>
      </c>
      <c r="L50" s="245"/>
      <c r="M50" s="245"/>
      <c r="N50" s="245">
        <v>564049</v>
      </c>
      <c r="O50" s="245"/>
      <c r="P50" s="245"/>
      <c r="Q50" s="245">
        <v>569104</v>
      </c>
      <c r="R50" s="245"/>
      <c r="S50" s="245"/>
      <c r="T50" s="157"/>
      <c r="U50" s="167"/>
      <c r="V50" s="167"/>
      <c r="W50" s="16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</row>
    <row r="51" spans="1:38" ht="15" customHeight="1">
      <c r="A51" s="158" t="s">
        <v>181</v>
      </c>
      <c r="B51" s="288">
        <v>3329752</v>
      </c>
      <c r="C51" s="243"/>
      <c r="D51" s="243"/>
      <c r="E51" s="245">
        <v>1192416</v>
      </c>
      <c r="F51" s="245"/>
      <c r="G51" s="245"/>
      <c r="H51" s="245">
        <v>2137336</v>
      </c>
      <c r="I51" s="245"/>
      <c r="J51" s="245"/>
      <c r="K51" s="245">
        <v>62605</v>
      </c>
      <c r="L51" s="245"/>
      <c r="M51" s="245"/>
      <c r="N51" s="245">
        <v>31966</v>
      </c>
      <c r="O51" s="245"/>
      <c r="P51" s="245"/>
      <c r="Q51" s="245">
        <v>30639</v>
      </c>
      <c r="R51" s="245"/>
      <c r="S51" s="245"/>
      <c r="T51" s="157"/>
      <c r="U51" s="167"/>
      <c r="V51" s="167"/>
      <c r="W51" s="16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</row>
    <row r="52" spans="1:38" ht="15" customHeight="1">
      <c r="A52" s="158" t="s">
        <v>182</v>
      </c>
      <c r="B52" s="288">
        <v>1436373</v>
      </c>
      <c r="C52" s="243"/>
      <c r="D52" s="243"/>
      <c r="E52" s="245">
        <v>426546</v>
      </c>
      <c r="F52" s="245"/>
      <c r="G52" s="245"/>
      <c r="H52" s="245">
        <v>1009827</v>
      </c>
      <c r="I52" s="245"/>
      <c r="J52" s="245"/>
      <c r="K52" s="245">
        <v>43068</v>
      </c>
      <c r="L52" s="245"/>
      <c r="M52" s="245"/>
      <c r="N52" s="245">
        <v>21268</v>
      </c>
      <c r="O52" s="245"/>
      <c r="P52" s="245"/>
      <c r="Q52" s="245">
        <v>21800</v>
      </c>
      <c r="R52" s="245"/>
      <c r="S52" s="245"/>
      <c r="T52" s="157"/>
      <c r="U52" s="167"/>
      <c r="V52" s="167"/>
      <c r="W52" s="16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</row>
    <row r="53" spans="1:38" ht="4.5" customHeight="1" thickBot="1">
      <c r="A53" s="180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57"/>
      <c r="U53" s="167"/>
      <c r="V53" s="167"/>
      <c r="W53" s="16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</row>
    <row r="54" spans="1:38" s="155" customFormat="1" ht="12" customHeight="1">
      <c r="A54" s="177" t="s">
        <v>185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38"/>
      <c r="S54" s="7" t="s">
        <v>190</v>
      </c>
      <c r="T54" s="125"/>
      <c r="U54" s="167"/>
      <c r="V54" s="167"/>
      <c r="W54" s="167"/>
      <c r="X54" s="169"/>
      <c r="Y54" s="169"/>
      <c r="Z54" s="169"/>
      <c r="AA54" s="169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25"/>
    </row>
    <row r="55" spans="1:38" s="155" customFormat="1" ht="7.5" customHeight="1">
      <c r="A55" s="177" t="s">
        <v>186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38"/>
      <c r="S55" s="38"/>
      <c r="T55" s="125"/>
      <c r="U55" s="167"/>
      <c r="V55" s="167"/>
      <c r="W55" s="167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</row>
    <row r="56" spans="1:38" s="155" customFormat="1" ht="7.5" customHeight="1">
      <c r="A56" s="177" t="s">
        <v>187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38"/>
      <c r="S56" s="38"/>
      <c r="T56" s="125"/>
      <c r="U56" s="167"/>
      <c r="V56" s="167"/>
      <c r="W56" s="167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</row>
    <row r="57" spans="1:38" s="155" customFormat="1" ht="7.5" customHeight="1">
      <c r="A57" s="177" t="s">
        <v>188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38"/>
      <c r="S57" s="38"/>
      <c r="T57" s="125"/>
      <c r="U57" s="167"/>
      <c r="V57" s="167"/>
      <c r="W57" s="167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</row>
    <row r="58" spans="1:38" s="155" customFormat="1" ht="7.5" customHeight="1">
      <c r="A58" s="177" t="s">
        <v>189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38"/>
      <c r="S58" s="38"/>
      <c r="T58" s="125"/>
      <c r="U58" s="167"/>
      <c r="V58" s="167"/>
      <c r="W58" s="167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</row>
    <row r="59" spans="1:38" s="155" customFormat="1" ht="7.5" customHeight="1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38"/>
      <c r="S59" s="38"/>
      <c r="T59" s="125"/>
      <c r="U59" s="167"/>
      <c r="V59" s="167"/>
      <c r="W59" s="167"/>
      <c r="X59" s="126"/>
      <c r="Y59" s="126"/>
      <c r="Z59" s="126"/>
      <c r="AA59" s="126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</row>
    <row r="60" spans="20:38" ht="7.5" customHeight="1">
      <c r="T60" s="125"/>
      <c r="U60" s="167"/>
      <c r="V60" s="167"/>
      <c r="W60" s="167"/>
      <c r="X60" s="126"/>
      <c r="Y60" s="126"/>
      <c r="Z60" s="126"/>
      <c r="AA60" s="126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</row>
    <row r="61" spans="20:38" ht="7.5" customHeight="1">
      <c r="T61" s="125"/>
      <c r="U61" s="167"/>
      <c r="V61" s="167"/>
      <c r="W61" s="167"/>
      <c r="X61" s="126"/>
      <c r="Y61" s="126"/>
      <c r="Z61" s="126"/>
      <c r="AA61" s="126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</row>
    <row r="62" spans="1:38" ht="7.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125"/>
      <c r="U62" s="167"/>
      <c r="V62" s="167"/>
      <c r="W62" s="167"/>
      <c r="X62" s="126"/>
      <c r="Y62" s="126"/>
      <c r="Z62" s="126"/>
      <c r="AA62" s="126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</row>
    <row r="63" spans="20:38" ht="13.5" customHeight="1">
      <c r="T63" s="118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18"/>
      <c r="AK63" s="118"/>
      <c r="AL63" s="118"/>
    </row>
    <row r="64" spans="20:38" ht="11.25"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</row>
    <row r="65" spans="20:38" ht="11.25"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</row>
    <row r="66" spans="20:38" ht="11.25"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</row>
    <row r="67" spans="20:38" ht="11.25"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</row>
    <row r="68" spans="20:38" ht="11.25"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</row>
    <row r="69" spans="20:38" ht="11.25"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</row>
    <row r="70" spans="20:38" ht="11.25"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</row>
    <row r="71" spans="20:38" ht="11.25"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</row>
    <row r="72" spans="20:38" ht="11.25"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</row>
    <row r="73" spans="20:38" ht="11.25"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</row>
    <row r="74" spans="20:38" ht="11.25"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</row>
    <row r="75" spans="20:38" ht="11.25"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</row>
    <row r="76" spans="20:38" ht="11.25"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</row>
    <row r="77" spans="20:38" ht="11.25"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</row>
    <row r="78" spans="20:38" ht="11.25"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</row>
    <row r="79" spans="20:38" ht="11.25"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</row>
    <row r="80" spans="20:38" ht="11.25"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</row>
  </sheetData>
  <sheetProtection formatCells="0" formatColumns="0" formatRows="0" insertColumns="0" insertRows="0" insertHyperlinks="0" deleteColumns="0" deleteRows="0" selectLockedCells="1" sort="0" autoFilter="0" pivotTables="0"/>
  <mergeCells count="277">
    <mergeCell ref="N48:P48"/>
    <mergeCell ref="N49:P49"/>
    <mergeCell ref="N50:P50"/>
    <mergeCell ref="N51:P51"/>
    <mergeCell ref="N52:P52"/>
    <mergeCell ref="N8:P8"/>
    <mergeCell ref="N9:P9"/>
    <mergeCell ref="N10:P10"/>
    <mergeCell ref="N11:P11"/>
    <mergeCell ref="N12:P12"/>
    <mergeCell ref="K50:M50"/>
    <mergeCell ref="K51:M51"/>
    <mergeCell ref="K52:M52"/>
    <mergeCell ref="N41:P41"/>
    <mergeCell ref="N42:P42"/>
    <mergeCell ref="N43:P43"/>
    <mergeCell ref="N44:P44"/>
    <mergeCell ref="N45:P45"/>
    <mergeCell ref="N46:P46"/>
    <mergeCell ref="N47:P47"/>
    <mergeCell ref="K44:M44"/>
    <mergeCell ref="K45:M45"/>
    <mergeCell ref="K46:M46"/>
    <mergeCell ref="K47:M47"/>
    <mergeCell ref="K48:M48"/>
    <mergeCell ref="K49:M49"/>
    <mergeCell ref="K16:M16"/>
    <mergeCell ref="K17:M17"/>
    <mergeCell ref="K18:M18"/>
    <mergeCell ref="K41:M41"/>
    <mergeCell ref="K42:M42"/>
    <mergeCell ref="K43:M43"/>
    <mergeCell ref="J30:K30"/>
    <mergeCell ref="L30:M30"/>
    <mergeCell ref="H41:J41"/>
    <mergeCell ref="H42:J42"/>
    <mergeCell ref="H52:J52"/>
    <mergeCell ref="H8:J8"/>
    <mergeCell ref="H9:J9"/>
    <mergeCell ref="H10:J10"/>
    <mergeCell ref="H11:J11"/>
    <mergeCell ref="H14:J14"/>
    <mergeCell ref="H15:J15"/>
    <mergeCell ref="H16:J16"/>
    <mergeCell ref="H17:J17"/>
    <mergeCell ref="H18:J18"/>
    <mergeCell ref="H46:J46"/>
    <mergeCell ref="H47:J47"/>
    <mergeCell ref="H48:J48"/>
    <mergeCell ref="H49:J49"/>
    <mergeCell ref="H50:J50"/>
    <mergeCell ref="H51:J51"/>
    <mergeCell ref="H43:J43"/>
    <mergeCell ref="H44:J44"/>
    <mergeCell ref="H45:J45"/>
    <mergeCell ref="B41:D41"/>
    <mergeCell ref="E41:G41"/>
    <mergeCell ref="E45:G45"/>
    <mergeCell ref="E51:G51"/>
    <mergeCell ref="E52:G52"/>
    <mergeCell ref="B45:D45"/>
    <mergeCell ref="B46:D46"/>
    <mergeCell ref="B47:D47"/>
    <mergeCell ref="B48:D48"/>
    <mergeCell ref="B49:D49"/>
    <mergeCell ref="B50:D50"/>
    <mergeCell ref="B51:D51"/>
    <mergeCell ref="B52:D52"/>
    <mergeCell ref="E46:G46"/>
    <mergeCell ref="E47:G47"/>
    <mergeCell ref="E48:G48"/>
    <mergeCell ref="E49:G49"/>
    <mergeCell ref="E50:G50"/>
    <mergeCell ref="A40:A41"/>
    <mergeCell ref="B11:D11"/>
    <mergeCell ref="B12:D12"/>
    <mergeCell ref="B13:D13"/>
    <mergeCell ref="B14:D14"/>
    <mergeCell ref="B15:D15"/>
    <mergeCell ref="B16:D16"/>
    <mergeCell ref="B17:D17"/>
    <mergeCell ref="B18:D18"/>
    <mergeCell ref="B40:J40"/>
    <mergeCell ref="R37:S37"/>
    <mergeCell ref="E12:G12"/>
    <mergeCell ref="E13:G13"/>
    <mergeCell ref="E14:G14"/>
    <mergeCell ref="E15:G15"/>
    <mergeCell ref="E16:G16"/>
    <mergeCell ref="E17:G17"/>
    <mergeCell ref="F36:G36"/>
    <mergeCell ref="H36:I36"/>
    <mergeCell ref="J36:K36"/>
    <mergeCell ref="L36:M36"/>
    <mergeCell ref="L32:M32"/>
    <mergeCell ref="N29:O29"/>
    <mergeCell ref="L34:M34"/>
    <mergeCell ref="J34:K34"/>
    <mergeCell ref="H30:I30"/>
    <mergeCell ref="B37:C37"/>
    <mergeCell ref="D37:E37"/>
    <mergeCell ref="F37:G37"/>
    <mergeCell ref="H37:I37"/>
    <mergeCell ref="J37:K37"/>
    <mergeCell ref="L37:M37"/>
    <mergeCell ref="R34:S34"/>
    <mergeCell ref="N35:O35"/>
    <mergeCell ref="P35:Q35"/>
    <mergeCell ref="R35:S35"/>
    <mergeCell ref="N37:O37"/>
    <mergeCell ref="P37:Q37"/>
    <mergeCell ref="R36:S36"/>
    <mergeCell ref="P36:Q36"/>
    <mergeCell ref="P33:Q33"/>
    <mergeCell ref="B35:C35"/>
    <mergeCell ref="D35:E35"/>
    <mergeCell ref="F35:G35"/>
    <mergeCell ref="H35:I35"/>
    <mergeCell ref="D36:E36"/>
    <mergeCell ref="N36:O36"/>
    <mergeCell ref="N34:O34"/>
    <mergeCell ref="P34:Q34"/>
    <mergeCell ref="B36:C36"/>
    <mergeCell ref="B33:C33"/>
    <mergeCell ref="D33:E33"/>
    <mergeCell ref="J35:K35"/>
    <mergeCell ref="L35:M35"/>
    <mergeCell ref="N33:O33"/>
    <mergeCell ref="J32:K32"/>
    <mergeCell ref="B34:C34"/>
    <mergeCell ref="D34:E34"/>
    <mergeCell ref="F34:G34"/>
    <mergeCell ref="H34:I34"/>
    <mergeCell ref="R30:S30"/>
    <mergeCell ref="F33:G33"/>
    <mergeCell ref="H33:I33"/>
    <mergeCell ref="J33:K33"/>
    <mergeCell ref="L33:M33"/>
    <mergeCell ref="N32:O32"/>
    <mergeCell ref="P32:Q32"/>
    <mergeCell ref="R32:S32"/>
    <mergeCell ref="R33:S33"/>
    <mergeCell ref="N31:O31"/>
    <mergeCell ref="N28:O28"/>
    <mergeCell ref="P28:Q28"/>
    <mergeCell ref="R28:S28"/>
    <mergeCell ref="P29:Q29"/>
    <mergeCell ref="B32:C32"/>
    <mergeCell ref="D32:E32"/>
    <mergeCell ref="F32:G32"/>
    <mergeCell ref="H32:I32"/>
    <mergeCell ref="N30:O30"/>
    <mergeCell ref="P30:Q30"/>
    <mergeCell ref="P31:Q31"/>
    <mergeCell ref="L31:M31"/>
    <mergeCell ref="B29:C29"/>
    <mergeCell ref="D29:E29"/>
    <mergeCell ref="R27:S27"/>
    <mergeCell ref="F29:G29"/>
    <mergeCell ref="H29:I29"/>
    <mergeCell ref="J29:K29"/>
    <mergeCell ref="L29:M29"/>
    <mergeCell ref="B28:C28"/>
    <mergeCell ref="D28:E28"/>
    <mergeCell ref="F28:G28"/>
    <mergeCell ref="H28:I28"/>
    <mergeCell ref="B30:C30"/>
    <mergeCell ref="J31:K31"/>
    <mergeCell ref="D31:E31"/>
    <mergeCell ref="J28:K28"/>
    <mergeCell ref="D30:E30"/>
    <mergeCell ref="F30:G30"/>
    <mergeCell ref="N26:O26"/>
    <mergeCell ref="P26:Q26"/>
    <mergeCell ref="R26:S26"/>
    <mergeCell ref="R31:S31"/>
    <mergeCell ref="J27:K27"/>
    <mergeCell ref="L27:M27"/>
    <mergeCell ref="N27:O27"/>
    <mergeCell ref="P27:Q27"/>
    <mergeCell ref="R29:S29"/>
    <mergeCell ref="L28:M28"/>
    <mergeCell ref="D26:E26"/>
    <mergeCell ref="F26:G26"/>
    <mergeCell ref="H26:I26"/>
    <mergeCell ref="F31:G31"/>
    <mergeCell ref="H31:I31"/>
    <mergeCell ref="B27:C27"/>
    <mergeCell ref="D27:E27"/>
    <mergeCell ref="F27:G27"/>
    <mergeCell ref="H27:I27"/>
    <mergeCell ref="B31:C31"/>
    <mergeCell ref="A4:A7"/>
    <mergeCell ref="N7:P7"/>
    <mergeCell ref="J26:K26"/>
    <mergeCell ref="L26:M26"/>
    <mergeCell ref="P24:Q25"/>
    <mergeCell ref="R24:S25"/>
    <mergeCell ref="J25:K25"/>
    <mergeCell ref="L25:M25"/>
    <mergeCell ref="N24:O25"/>
    <mergeCell ref="B26:C26"/>
    <mergeCell ref="B23:E24"/>
    <mergeCell ref="F23:I24"/>
    <mergeCell ref="J23:M24"/>
    <mergeCell ref="E18:G18"/>
    <mergeCell ref="K8:M8"/>
    <mergeCell ref="K9:M9"/>
    <mergeCell ref="K10:M10"/>
    <mergeCell ref="H12:J12"/>
    <mergeCell ref="H13:J13"/>
    <mergeCell ref="K12:M12"/>
    <mergeCell ref="B10:D10"/>
    <mergeCell ref="N22:S23"/>
    <mergeCell ref="B25:C25"/>
    <mergeCell ref="D25:E25"/>
    <mergeCell ref="F25:G25"/>
    <mergeCell ref="H25:I25"/>
    <mergeCell ref="K11:M11"/>
    <mergeCell ref="K13:M13"/>
    <mergeCell ref="K14:M14"/>
    <mergeCell ref="K15:M15"/>
    <mergeCell ref="N18:P18"/>
    <mergeCell ref="B5:G6"/>
    <mergeCell ref="E7:G7"/>
    <mergeCell ref="E8:G8"/>
    <mergeCell ref="E9:G9"/>
    <mergeCell ref="E10:G10"/>
    <mergeCell ref="E11:G11"/>
    <mergeCell ref="B7:D7"/>
    <mergeCell ref="B8:D8"/>
    <mergeCell ref="B9:D9"/>
    <mergeCell ref="N16:P16"/>
    <mergeCell ref="N17:P17"/>
    <mergeCell ref="Q12:S12"/>
    <mergeCell ref="Q13:S13"/>
    <mergeCell ref="Q14:S14"/>
    <mergeCell ref="Q15:S15"/>
    <mergeCell ref="Q16:S16"/>
    <mergeCell ref="N13:P13"/>
    <mergeCell ref="N14:P14"/>
    <mergeCell ref="N15:P15"/>
    <mergeCell ref="H5:S5"/>
    <mergeCell ref="N6:S6"/>
    <mergeCell ref="Q7:S7"/>
    <mergeCell ref="Q8:S8"/>
    <mergeCell ref="Q9:S9"/>
    <mergeCell ref="Q10:S10"/>
    <mergeCell ref="H7:J7"/>
    <mergeCell ref="K7:M7"/>
    <mergeCell ref="H6:M6"/>
    <mergeCell ref="Q44:S44"/>
    <mergeCell ref="Q45:S45"/>
    <mergeCell ref="Q46:S46"/>
    <mergeCell ref="Q47:S47"/>
    <mergeCell ref="Q48:S48"/>
    <mergeCell ref="Q49:S49"/>
    <mergeCell ref="Q50:S50"/>
    <mergeCell ref="Q51:S51"/>
    <mergeCell ref="Q52:S52"/>
    <mergeCell ref="B44:D44"/>
    <mergeCell ref="B43:D43"/>
    <mergeCell ref="B42:D42"/>
    <mergeCell ref="E44:G44"/>
    <mergeCell ref="E43:G43"/>
    <mergeCell ref="E42:G42"/>
    <mergeCell ref="Q43:S43"/>
    <mergeCell ref="A22:A25"/>
    <mergeCell ref="B22:M22"/>
    <mergeCell ref="B4:S4"/>
    <mergeCell ref="A1:S1"/>
    <mergeCell ref="Q42:S42"/>
    <mergeCell ref="Q41:S41"/>
    <mergeCell ref="K40:S40"/>
    <mergeCell ref="Q17:S17"/>
    <mergeCell ref="Q18:S18"/>
    <mergeCell ref="Q11:S11"/>
  </mergeCells>
  <printOptions/>
  <pageMargins left="0.5511811023622047" right="0.5905511811023623" top="0.31496062992125984" bottom="0.3149606299212598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="115" zoomScaleNormal="115" zoomScalePageLayoutView="0" workbookViewId="0" topLeftCell="A1">
      <selection activeCell="A1" sqref="A1:R1"/>
    </sheetView>
  </sheetViews>
  <sheetFormatPr defaultColWidth="9.00390625" defaultRowHeight="12"/>
  <cols>
    <col min="1" max="1" width="12.125" style="4" bestFit="1" customWidth="1"/>
    <col min="2" max="2" width="10.125" style="4" customWidth="1"/>
    <col min="3" max="5" width="5.125" style="4" customWidth="1"/>
    <col min="6" max="6" width="5.875" style="4" customWidth="1"/>
    <col min="7" max="7" width="5.125" style="4" customWidth="1"/>
    <col min="8" max="9" width="6.375" style="4" customWidth="1"/>
    <col min="10" max="11" width="5.125" style="4" customWidth="1"/>
    <col min="12" max="12" width="6.875" style="4" customWidth="1"/>
    <col min="13" max="13" width="5.125" style="4" customWidth="1"/>
    <col min="14" max="14" width="5.625" style="4" customWidth="1"/>
    <col min="15" max="18" width="5.125" style="4" customWidth="1"/>
    <col min="19" max="16384" width="9.375" style="4" customWidth="1"/>
  </cols>
  <sheetData>
    <row r="1" spans="1:18" ht="24" customHeight="1">
      <c r="A1" s="221" t="s">
        <v>178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ht="30" customHeight="1">
      <c r="A2" s="319" t="s">
        <v>101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</row>
    <row r="3" spans="2:18" ht="1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M3" s="3"/>
      <c r="N3" s="3"/>
      <c r="O3" s="3"/>
      <c r="P3" s="3"/>
      <c r="R3" s="187" t="s">
        <v>79</v>
      </c>
    </row>
    <row r="4" spans="1:18" ht="19.5" customHeight="1">
      <c r="A4" s="320" t="s">
        <v>53</v>
      </c>
      <c r="B4" s="322" t="s">
        <v>54</v>
      </c>
      <c r="C4" s="322"/>
      <c r="D4" s="322"/>
      <c r="E4" s="322"/>
      <c r="F4" s="322"/>
      <c r="G4" s="322" t="s">
        <v>55</v>
      </c>
      <c r="H4" s="322"/>
      <c r="I4" s="322"/>
      <c r="J4" s="322"/>
      <c r="K4" s="322"/>
      <c r="L4" s="322"/>
      <c r="M4" s="322" t="s">
        <v>56</v>
      </c>
      <c r="N4" s="322"/>
      <c r="O4" s="322"/>
      <c r="P4" s="322"/>
      <c r="Q4" s="322"/>
      <c r="R4" s="323"/>
    </row>
    <row r="5" spans="1:18" ht="19.5" customHeight="1">
      <c r="A5" s="321"/>
      <c r="B5" s="181" t="s">
        <v>81</v>
      </c>
      <c r="C5" s="317" t="s">
        <v>57</v>
      </c>
      <c r="D5" s="318"/>
      <c r="E5" s="311" t="s">
        <v>58</v>
      </c>
      <c r="F5" s="321"/>
      <c r="G5" s="317" t="s">
        <v>81</v>
      </c>
      <c r="H5" s="318"/>
      <c r="I5" s="317" t="s">
        <v>59</v>
      </c>
      <c r="J5" s="318"/>
      <c r="K5" s="311" t="s">
        <v>58</v>
      </c>
      <c r="L5" s="321"/>
      <c r="M5" s="317" t="s">
        <v>81</v>
      </c>
      <c r="N5" s="318"/>
      <c r="O5" s="317" t="s">
        <v>57</v>
      </c>
      <c r="P5" s="318"/>
      <c r="Q5" s="311" t="s">
        <v>58</v>
      </c>
      <c r="R5" s="312"/>
    </row>
    <row r="6" spans="1:18" ht="3" customHeight="1">
      <c r="A6" s="128"/>
      <c r="B6" s="129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</row>
    <row r="7" spans="1:18" ht="18" customHeight="1">
      <c r="A7" s="130" t="s">
        <v>191</v>
      </c>
      <c r="B7" s="131">
        <v>3877</v>
      </c>
      <c r="C7" s="315">
        <v>142786</v>
      </c>
      <c r="D7" s="315"/>
      <c r="E7" s="315">
        <v>19544</v>
      </c>
      <c r="F7" s="315"/>
      <c r="G7" s="315">
        <v>763</v>
      </c>
      <c r="H7" s="315"/>
      <c r="I7" s="315">
        <v>37889</v>
      </c>
      <c r="J7" s="315"/>
      <c r="K7" s="315">
        <v>32365</v>
      </c>
      <c r="L7" s="315"/>
      <c r="M7" s="315">
        <v>953</v>
      </c>
      <c r="N7" s="315"/>
      <c r="O7" s="315">
        <v>37073</v>
      </c>
      <c r="P7" s="315"/>
      <c r="Q7" s="315">
        <v>3976</v>
      </c>
      <c r="R7" s="315"/>
    </row>
    <row r="8" spans="1:18" ht="18" customHeight="1">
      <c r="A8" s="130">
        <v>17</v>
      </c>
      <c r="B8" s="131">
        <v>3971</v>
      </c>
      <c r="C8" s="315">
        <v>142827</v>
      </c>
      <c r="D8" s="315"/>
      <c r="E8" s="315">
        <v>19702</v>
      </c>
      <c r="F8" s="315"/>
      <c r="G8" s="315">
        <v>754</v>
      </c>
      <c r="H8" s="315"/>
      <c r="I8" s="315">
        <v>36928</v>
      </c>
      <c r="J8" s="315"/>
      <c r="K8" s="315">
        <v>32136</v>
      </c>
      <c r="L8" s="315"/>
      <c r="M8" s="315">
        <v>921</v>
      </c>
      <c r="N8" s="315"/>
      <c r="O8" s="315">
        <v>38212</v>
      </c>
      <c r="P8" s="315"/>
      <c r="Q8" s="315">
        <v>4584</v>
      </c>
      <c r="R8" s="315"/>
    </row>
    <row r="9" spans="1:18" s="94" customFormat="1" ht="18" customHeight="1">
      <c r="A9" s="130">
        <v>18</v>
      </c>
      <c r="B9" s="131">
        <v>3917</v>
      </c>
      <c r="C9" s="315">
        <v>142105</v>
      </c>
      <c r="D9" s="315"/>
      <c r="E9" s="315">
        <v>18096</v>
      </c>
      <c r="F9" s="315"/>
      <c r="G9" s="315">
        <v>759</v>
      </c>
      <c r="H9" s="315"/>
      <c r="I9" s="315">
        <v>36438</v>
      </c>
      <c r="J9" s="315"/>
      <c r="K9" s="315">
        <v>31821</v>
      </c>
      <c r="L9" s="315"/>
      <c r="M9" s="315">
        <v>903</v>
      </c>
      <c r="N9" s="315"/>
      <c r="O9" s="315">
        <v>35927</v>
      </c>
      <c r="P9" s="315"/>
      <c r="Q9" s="315">
        <v>4761</v>
      </c>
      <c r="R9" s="315"/>
    </row>
    <row r="10" spans="1:18" ht="18" customHeight="1">
      <c r="A10" s="132">
        <v>19</v>
      </c>
      <c r="B10" s="133">
        <v>3976</v>
      </c>
      <c r="C10" s="314">
        <v>141223</v>
      </c>
      <c r="D10" s="314"/>
      <c r="E10" s="314">
        <v>18552</v>
      </c>
      <c r="F10" s="314"/>
      <c r="G10" s="314">
        <v>744</v>
      </c>
      <c r="H10" s="314"/>
      <c r="I10" s="314">
        <v>34378</v>
      </c>
      <c r="J10" s="314"/>
      <c r="K10" s="314">
        <v>31113</v>
      </c>
      <c r="L10" s="314"/>
      <c r="M10" s="314">
        <v>873</v>
      </c>
      <c r="N10" s="314"/>
      <c r="O10" s="314">
        <v>31396</v>
      </c>
      <c r="P10" s="314"/>
      <c r="Q10" s="314">
        <v>4374</v>
      </c>
      <c r="R10" s="314"/>
    </row>
    <row r="11" spans="1:18" ht="18" customHeight="1">
      <c r="A11" s="132">
        <v>20</v>
      </c>
      <c r="B11" s="131">
        <v>3907</v>
      </c>
      <c r="C11" s="315">
        <v>129148</v>
      </c>
      <c r="D11" s="315"/>
      <c r="E11" s="315">
        <v>16306</v>
      </c>
      <c r="F11" s="315"/>
      <c r="G11" s="315">
        <v>721</v>
      </c>
      <c r="H11" s="315"/>
      <c r="I11" s="315">
        <v>33681</v>
      </c>
      <c r="J11" s="315"/>
      <c r="K11" s="315">
        <v>30352</v>
      </c>
      <c r="L11" s="315"/>
      <c r="M11" s="315">
        <v>872</v>
      </c>
      <c r="N11" s="315"/>
      <c r="O11" s="315">
        <v>29665</v>
      </c>
      <c r="P11" s="315"/>
      <c r="Q11" s="315">
        <v>3641</v>
      </c>
      <c r="R11" s="315"/>
    </row>
    <row r="12" spans="1:18" ht="7.5" customHeight="1" thickBot="1">
      <c r="A12" s="95"/>
      <c r="B12" s="97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</row>
    <row r="13" s="184" customFormat="1" ht="15" customHeight="1">
      <c r="R13" s="98" t="s">
        <v>42</v>
      </c>
    </row>
    <row r="14" spans="7:18" ht="39" customHeight="1">
      <c r="G14" s="185"/>
      <c r="R14" s="185"/>
    </row>
    <row r="15" spans="1:18" ht="30" customHeight="1">
      <c r="A15" s="308" t="s">
        <v>127</v>
      </c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</row>
    <row r="16" spans="1:18" ht="12" thickBot="1">
      <c r="A16" s="8"/>
      <c r="B16" s="35"/>
      <c r="C16" s="35"/>
      <c r="D16" s="35"/>
      <c r="E16" s="35"/>
      <c r="F16" s="35"/>
      <c r="G16" s="35"/>
      <c r="H16" s="35"/>
      <c r="I16" s="176"/>
      <c r="J16" s="37"/>
      <c r="K16" s="37"/>
      <c r="L16" s="37"/>
      <c r="M16" s="37"/>
      <c r="N16" s="37"/>
      <c r="O16" s="37"/>
      <c r="P16" s="37"/>
      <c r="Q16" s="37"/>
      <c r="R16" s="6" t="s">
        <v>61</v>
      </c>
    </row>
    <row r="17" spans="1:18" ht="19.5" customHeight="1">
      <c r="A17" s="302" t="s">
        <v>44</v>
      </c>
      <c r="B17" s="303"/>
      <c r="C17" s="301" t="s">
        <v>45</v>
      </c>
      <c r="D17" s="302"/>
      <c r="E17" s="303"/>
      <c r="F17" s="313" t="s">
        <v>51</v>
      </c>
      <c r="G17" s="313"/>
      <c r="H17" s="313"/>
      <c r="I17" s="313"/>
      <c r="J17" s="313"/>
      <c r="K17" s="313"/>
      <c r="L17" s="313"/>
      <c r="M17" s="313"/>
      <c r="N17" s="313"/>
      <c r="O17" s="313"/>
      <c r="P17" s="313" t="s">
        <v>50</v>
      </c>
      <c r="Q17" s="313"/>
      <c r="R17" s="235"/>
    </row>
    <row r="18" spans="1:18" ht="19.5" customHeight="1">
      <c r="A18" s="254"/>
      <c r="B18" s="255"/>
      <c r="C18" s="253"/>
      <c r="D18" s="254"/>
      <c r="E18" s="255"/>
      <c r="F18" s="269" t="s">
        <v>52</v>
      </c>
      <c r="G18" s="269"/>
      <c r="H18" s="269" t="s">
        <v>46</v>
      </c>
      <c r="I18" s="269"/>
      <c r="J18" s="269" t="s">
        <v>47</v>
      </c>
      <c r="K18" s="269"/>
      <c r="L18" s="269" t="s">
        <v>48</v>
      </c>
      <c r="M18" s="269"/>
      <c r="N18" s="269" t="s">
        <v>49</v>
      </c>
      <c r="O18" s="269"/>
      <c r="P18" s="269"/>
      <c r="Q18" s="269"/>
      <c r="R18" s="257"/>
    </row>
    <row r="19" spans="1:18" ht="11.25">
      <c r="A19" s="124"/>
      <c r="B19" s="52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</row>
    <row r="20" spans="1:18" ht="18" customHeight="1">
      <c r="A20" s="299" t="s">
        <v>191</v>
      </c>
      <c r="B20" s="300"/>
      <c r="C20" s="288">
        <v>5077074</v>
      </c>
      <c r="D20" s="243"/>
      <c r="E20" s="243"/>
      <c r="F20" s="245">
        <v>432547</v>
      </c>
      <c r="G20" s="245"/>
      <c r="H20" s="245">
        <v>2944444</v>
      </c>
      <c r="I20" s="245"/>
      <c r="J20" s="245">
        <v>551511</v>
      </c>
      <c r="K20" s="245"/>
      <c r="L20" s="245">
        <v>1051117</v>
      </c>
      <c r="M20" s="245"/>
      <c r="N20" s="245">
        <v>97455</v>
      </c>
      <c r="O20" s="245"/>
      <c r="P20" s="245">
        <v>13910</v>
      </c>
      <c r="Q20" s="245"/>
      <c r="R20" s="245"/>
    </row>
    <row r="21" spans="1:18" ht="18" customHeight="1">
      <c r="A21" s="299" t="s">
        <v>100</v>
      </c>
      <c r="B21" s="300"/>
      <c r="C21" s="288">
        <v>5165762</v>
      </c>
      <c r="D21" s="243"/>
      <c r="E21" s="243"/>
      <c r="F21" s="245">
        <v>455814</v>
      </c>
      <c r="G21" s="245"/>
      <c r="H21" s="245">
        <v>2991140</v>
      </c>
      <c r="I21" s="245"/>
      <c r="J21" s="245">
        <v>553335</v>
      </c>
      <c r="K21" s="245"/>
      <c r="L21" s="245">
        <v>1064686</v>
      </c>
      <c r="M21" s="245"/>
      <c r="N21" s="245">
        <v>100787</v>
      </c>
      <c r="O21" s="245"/>
      <c r="P21" s="245">
        <v>14153</v>
      </c>
      <c r="Q21" s="245"/>
      <c r="R21" s="245"/>
    </row>
    <row r="22" spans="1:18" ht="18" customHeight="1">
      <c r="A22" s="299" t="s">
        <v>102</v>
      </c>
      <c r="B22" s="300"/>
      <c r="C22" s="288">
        <v>5268119</v>
      </c>
      <c r="D22" s="243"/>
      <c r="E22" s="243"/>
      <c r="F22" s="245">
        <v>480080</v>
      </c>
      <c r="G22" s="245"/>
      <c r="H22" s="245">
        <v>3048141</v>
      </c>
      <c r="I22" s="245"/>
      <c r="J22" s="245">
        <v>547555</v>
      </c>
      <c r="K22" s="245"/>
      <c r="L22" s="245">
        <v>1084049</v>
      </c>
      <c r="M22" s="245"/>
      <c r="N22" s="245">
        <v>108294</v>
      </c>
      <c r="O22" s="245"/>
      <c r="P22" s="245">
        <v>14433</v>
      </c>
      <c r="Q22" s="245"/>
      <c r="R22" s="245"/>
    </row>
    <row r="23" spans="1:18" ht="18" customHeight="1">
      <c r="A23" s="299" t="s">
        <v>110</v>
      </c>
      <c r="B23" s="300"/>
      <c r="C23" s="284">
        <v>5274416</v>
      </c>
      <c r="D23" s="262"/>
      <c r="E23" s="262"/>
      <c r="F23" s="245">
        <v>506021</v>
      </c>
      <c r="G23" s="245"/>
      <c r="H23" s="245">
        <v>3026219</v>
      </c>
      <c r="I23" s="245"/>
      <c r="J23" s="245">
        <v>527790</v>
      </c>
      <c r="K23" s="245"/>
      <c r="L23" s="245">
        <v>1101714</v>
      </c>
      <c r="M23" s="245"/>
      <c r="N23" s="245">
        <v>112672</v>
      </c>
      <c r="O23" s="245"/>
      <c r="P23" s="293">
        <v>14411</v>
      </c>
      <c r="Q23" s="293"/>
      <c r="R23" s="293"/>
    </row>
    <row r="24" spans="1:18" s="186" customFormat="1" ht="18" customHeight="1">
      <c r="A24" s="309" t="s">
        <v>175</v>
      </c>
      <c r="B24" s="310"/>
      <c r="C24" s="304">
        <v>5467698</v>
      </c>
      <c r="D24" s="305"/>
      <c r="E24" s="305"/>
      <c r="F24" s="294">
        <v>555951</v>
      </c>
      <c r="G24" s="294"/>
      <c r="H24" s="294">
        <v>3144655</v>
      </c>
      <c r="I24" s="294"/>
      <c r="J24" s="294">
        <v>522805</v>
      </c>
      <c r="K24" s="294"/>
      <c r="L24" s="294">
        <v>1125250</v>
      </c>
      <c r="M24" s="294"/>
      <c r="N24" s="294">
        <v>119037</v>
      </c>
      <c r="O24" s="294"/>
      <c r="P24" s="294">
        <v>14980</v>
      </c>
      <c r="Q24" s="294"/>
      <c r="R24" s="294"/>
    </row>
    <row r="25" spans="1:18" ht="18" customHeight="1">
      <c r="A25" s="299"/>
      <c r="B25" s="300"/>
      <c r="C25" s="297"/>
      <c r="D25" s="298"/>
      <c r="E25" s="298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</row>
    <row r="26" spans="1:18" ht="18" customHeight="1">
      <c r="A26" s="299" t="s">
        <v>196</v>
      </c>
      <c r="B26" s="300"/>
      <c r="C26" s="297">
        <v>445158</v>
      </c>
      <c r="D26" s="298"/>
      <c r="E26" s="298"/>
      <c r="F26" s="293">
        <v>43768</v>
      </c>
      <c r="G26" s="293"/>
      <c r="H26" s="293">
        <v>252243</v>
      </c>
      <c r="I26" s="293"/>
      <c r="J26" s="293">
        <v>44401</v>
      </c>
      <c r="K26" s="293"/>
      <c r="L26" s="293">
        <v>94487</v>
      </c>
      <c r="M26" s="293"/>
      <c r="N26" s="293">
        <v>10259</v>
      </c>
      <c r="O26" s="293"/>
      <c r="P26" s="293">
        <v>14839</v>
      </c>
      <c r="Q26" s="293"/>
      <c r="R26" s="293"/>
    </row>
    <row r="27" spans="1:18" ht="18" customHeight="1">
      <c r="A27" s="299" t="s">
        <v>205</v>
      </c>
      <c r="B27" s="300"/>
      <c r="C27" s="295">
        <v>501846</v>
      </c>
      <c r="D27" s="296"/>
      <c r="E27" s="296"/>
      <c r="F27" s="293">
        <v>54063</v>
      </c>
      <c r="G27" s="293"/>
      <c r="H27" s="293">
        <v>302677</v>
      </c>
      <c r="I27" s="293"/>
      <c r="J27" s="293">
        <v>42589</v>
      </c>
      <c r="K27" s="293"/>
      <c r="L27" s="293">
        <v>92083</v>
      </c>
      <c r="M27" s="293"/>
      <c r="N27" s="293">
        <v>10434</v>
      </c>
      <c r="O27" s="293"/>
      <c r="P27" s="293">
        <v>16189</v>
      </c>
      <c r="Q27" s="293"/>
      <c r="R27" s="293"/>
    </row>
    <row r="28" spans="1:18" ht="18" customHeight="1">
      <c r="A28" s="299" t="s">
        <v>197</v>
      </c>
      <c r="B28" s="300"/>
      <c r="C28" s="295">
        <v>380464</v>
      </c>
      <c r="D28" s="296"/>
      <c r="E28" s="296"/>
      <c r="F28" s="293">
        <v>35737</v>
      </c>
      <c r="G28" s="293"/>
      <c r="H28" s="293">
        <v>200240</v>
      </c>
      <c r="I28" s="293"/>
      <c r="J28" s="293">
        <v>42534</v>
      </c>
      <c r="K28" s="293"/>
      <c r="L28" s="293">
        <v>92378</v>
      </c>
      <c r="M28" s="293"/>
      <c r="N28" s="293">
        <v>9575</v>
      </c>
      <c r="O28" s="293"/>
      <c r="P28" s="293">
        <v>12682</v>
      </c>
      <c r="Q28" s="293"/>
      <c r="R28" s="293"/>
    </row>
    <row r="29" spans="1:18" ht="18" customHeight="1">
      <c r="A29" s="299" t="s">
        <v>198</v>
      </c>
      <c r="B29" s="300"/>
      <c r="C29" s="295">
        <v>419542</v>
      </c>
      <c r="D29" s="296"/>
      <c r="E29" s="296"/>
      <c r="F29" s="293">
        <v>40148</v>
      </c>
      <c r="G29" s="293"/>
      <c r="H29" s="293">
        <v>226017</v>
      </c>
      <c r="I29" s="293"/>
      <c r="J29" s="293">
        <v>44960</v>
      </c>
      <c r="K29" s="293"/>
      <c r="L29" s="293">
        <v>99000</v>
      </c>
      <c r="M29" s="293"/>
      <c r="N29" s="293">
        <v>9417</v>
      </c>
      <c r="O29" s="293"/>
      <c r="P29" s="293">
        <v>13534</v>
      </c>
      <c r="Q29" s="293"/>
      <c r="R29" s="293"/>
    </row>
    <row r="30" spans="1:18" ht="18" customHeight="1">
      <c r="A30" s="299" t="s">
        <v>199</v>
      </c>
      <c r="B30" s="300"/>
      <c r="C30" s="295">
        <v>552013</v>
      </c>
      <c r="D30" s="296"/>
      <c r="E30" s="296"/>
      <c r="F30" s="293">
        <v>61015</v>
      </c>
      <c r="G30" s="293"/>
      <c r="H30" s="293">
        <v>351238</v>
      </c>
      <c r="I30" s="293"/>
      <c r="J30" s="293">
        <v>41936</v>
      </c>
      <c r="K30" s="293"/>
      <c r="L30" s="293">
        <v>88696</v>
      </c>
      <c r="M30" s="293"/>
      <c r="N30" s="293">
        <v>9128</v>
      </c>
      <c r="O30" s="293"/>
      <c r="P30" s="293">
        <v>17807</v>
      </c>
      <c r="Q30" s="293"/>
      <c r="R30" s="293"/>
    </row>
    <row r="31" spans="1:18" ht="18" customHeight="1">
      <c r="A31" s="299" t="s">
        <v>200</v>
      </c>
      <c r="B31" s="300"/>
      <c r="C31" s="295">
        <v>419122</v>
      </c>
      <c r="D31" s="296"/>
      <c r="E31" s="296"/>
      <c r="F31" s="293">
        <v>43613</v>
      </c>
      <c r="G31" s="293"/>
      <c r="H31" s="293">
        <v>230309</v>
      </c>
      <c r="I31" s="293"/>
      <c r="J31" s="293">
        <v>42798</v>
      </c>
      <c r="K31" s="293"/>
      <c r="L31" s="293">
        <v>92716</v>
      </c>
      <c r="M31" s="293"/>
      <c r="N31" s="293">
        <v>9686</v>
      </c>
      <c r="O31" s="293"/>
      <c r="P31" s="293">
        <v>13971</v>
      </c>
      <c r="Q31" s="293"/>
      <c r="R31" s="293"/>
    </row>
    <row r="32" spans="1:18" ht="18" customHeight="1">
      <c r="A32" s="299"/>
      <c r="B32" s="300"/>
      <c r="C32" s="295"/>
      <c r="D32" s="296"/>
      <c r="E32" s="296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</row>
    <row r="33" spans="1:18" ht="18" customHeight="1">
      <c r="A33" s="299" t="s">
        <v>206</v>
      </c>
      <c r="B33" s="300"/>
      <c r="C33" s="295">
        <v>459245</v>
      </c>
      <c r="D33" s="296"/>
      <c r="E33" s="296"/>
      <c r="F33" s="293">
        <v>47080</v>
      </c>
      <c r="G33" s="293"/>
      <c r="H33" s="293">
        <v>253499</v>
      </c>
      <c r="I33" s="293"/>
      <c r="J33" s="293">
        <v>47253</v>
      </c>
      <c r="K33" s="293"/>
      <c r="L33" s="293">
        <v>99974</v>
      </c>
      <c r="M33" s="293"/>
      <c r="N33" s="293">
        <v>11439</v>
      </c>
      <c r="O33" s="293"/>
      <c r="P33" s="293">
        <v>14814</v>
      </c>
      <c r="Q33" s="293"/>
      <c r="R33" s="293"/>
    </row>
    <row r="34" spans="1:18" ht="18" customHeight="1">
      <c r="A34" s="299" t="s">
        <v>201</v>
      </c>
      <c r="B34" s="300"/>
      <c r="C34" s="295">
        <v>468812</v>
      </c>
      <c r="D34" s="296"/>
      <c r="E34" s="296"/>
      <c r="F34" s="293">
        <v>47059</v>
      </c>
      <c r="G34" s="293"/>
      <c r="H34" s="293">
        <v>269415</v>
      </c>
      <c r="I34" s="293"/>
      <c r="J34" s="293">
        <v>44777</v>
      </c>
      <c r="K34" s="293"/>
      <c r="L34" s="293">
        <v>94923</v>
      </c>
      <c r="M34" s="293"/>
      <c r="N34" s="293">
        <v>12638</v>
      </c>
      <c r="O34" s="293"/>
      <c r="P34" s="293">
        <v>15627</v>
      </c>
      <c r="Q34" s="293"/>
      <c r="R34" s="293"/>
    </row>
    <row r="35" spans="1:18" ht="18" customHeight="1">
      <c r="A35" s="299" t="s">
        <v>202</v>
      </c>
      <c r="B35" s="300"/>
      <c r="C35" s="295">
        <v>450251</v>
      </c>
      <c r="D35" s="296"/>
      <c r="E35" s="296"/>
      <c r="F35" s="293">
        <v>44136</v>
      </c>
      <c r="G35" s="293"/>
      <c r="H35" s="293">
        <v>250212</v>
      </c>
      <c r="I35" s="293"/>
      <c r="J35" s="293">
        <v>44998</v>
      </c>
      <c r="K35" s="293"/>
      <c r="L35" s="293">
        <v>101730</v>
      </c>
      <c r="M35" s="293"/>
      <c r="N35" s="293">
        <v>9175</v>
      </c>
      <c r="O35" s="293"/>
      <c r="P35" s="293">
        <v>14524</v>
      </c>
      <c r="Q35" s="293"/>
      <c r="R35" s="293"/>
    </row>
    <row r="36" spans="1:18" ht="18" customHeight="1">
      <c r="A36" s="299" t="s">
        <v>203</v>
      </c>
      <c r="B36" s="300"/>
      <c r="C36" s="295">
        <v>449503</v>
      </c>
      <c r="D36" s="296"/>
      <c r="E36" s="296"/>
      <c r="F36" s="293">
        <v>46421</v>
      </c>
      <c r="G36" s="293"/>
      <c r="H36" s="293">
        <v>269427</v>
      </c>
      <c r="I36" s="293"/>
      <c r="J36" s="293">
        <v>39739</v>
      </c>
      <c r="K36" s="293"/>
      <c r="L36" s="293">
        <v>85504</v>
      </c>
      <c r="M36" s="293"/>
      <c r="N36" s="293">
        <v>8412</v>
      </c>
      <c r="O36" s="293"/>
      <c r="P36" s="293">
        <v>14500</v>
      </c>
      <c r="Q36" s="293"/>
      <c r="R36" s="293"/>
    </row>
    <row r="37" spans="1:18" ht="18" customHeight="1">
      <c r="A37" s="299" t="s">
        <v>207</v>
      </c>
      <c r="B37" s="300"/>
      <c r="C37" s="295">
        <v>379361</v>
      </c>
      <c r="D37" s="296"/>
      <c r="E37" s="296"/>
      <c r="F37" s="293">
        <v>36514</v>
      </c>
      <c r="G37" s="293"/>
      <c r="H37" s="293">
        <v>207585</v>
      </c>
      <c r="I37" s="293"/>
      <c r="J37" s="293">
        <v>40033</v>
      </c>
      <c r="K37" s="293"/>
      <c r="L37" s="293">
        <v>86455</v>
      </c>
      <c r="M37" s="293"/>
      <c r="N37" s="293">
        <v>8774</v>
      </c>
      <c r="O37" s="293"/>
      <c r="P37" s="293">
        <v>13549</v>
      </c>
      <c r="Q37" s="293"/>
      <c r="R37" s="293"/>
    </row>
    <row r="38" spans="1:18" ht="18" customHeight="1">
      <c r="A38" s="299" t="s">
        <v>204</v>
      </c>
      <c r="B38" s="300"/>
      <c r="C38" s="295">
        <v>542381</v>
      </c>
      <c r="D38" s="296"/>
      <c r="E38" s="296"/>
      <c r="F38" s="293">
        <v>56397</v>
      </c>
      <c r="G38" s="293"/>
      <c r="H38" s="293">
        <v>331793</v>
      </c>
      <c r="I38" s="293"/>
      <c r="J38" s="293">
        <v>46787</v>
      </c>
      <c r="K38" s="293"/>
      <c r="L38" s="293">
        <v>97304</v>
      </c>
      <c r="M38" s="293"/>
      <c r="N38" s="293">
        <v>10100</v>
      </c>
      <c r="O38" s="293"/>
      <c r="P38" s="293">
        <v>17496</v>
      </c>
      <c r="Q38" s="293"/>
      <c r="R38" s="293"/>
    </row>
    <row r="39" spans="1:18" ht="12" thickBot="1">
      <c r="A39" s="182"/>
      <c r="B39" s="183"/>
      <c r="C39" s="34"/>
      <c r="D39" s="34"/>
      <c r="E39" s="34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7"/>
      <c r="Q39" s="307"/>
      <c r="R39" s="307"/>
    </row>
    <row r="40" spans="1:18" ht="11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51"/>
      <c r="O40" s="51"/>
      <c r="P40" s="51"/>
      <c r="Q40" s="51"/>
      <c r="R40" s="6" t="s">
        <v>279</v>
      </c>
    </row>
  </sheetData>
  <sheetProtection/>
  <mergeCells count="230">
    <mergeCell ref="M11:N11"/>
    <mergeCell ref="M6:N6"/>
    <mergeCell ref="K5:L5"/>
    <mergeCell ref="I10:J10"/>
    <mergeCell ref="I9:J9"/>
    <mergeCell ref="M10:N10"/>
    <mergeCell ref="M9:N9"/>
    <mergeCell ref="M8:N8"/>
    <mergeCell ref="M7:N7"/>
    <mergeCell ref="G7:H7"/>
    <mergeCell ref="G11:H11"/>
    <mergeCell ref="G6:H6"/>
    <mergeCell ref="I5:J5"/>
    <mergeCell ref="K10:L10"/>
    <mergeCell ref="K9:L9"/>
    <mergeCell ref="K8:L8"/>
    <mergeCell ref="K7:L7"/>
    <mergeCell ref="K11:L11"/>
    <mergeCell ref="K6:L6"/>
    <mergeCell ref="E7:F7"/>
    <mergeCell ref="E11:F11"/>
    <mergeCell ref="E6:F6"/>
    <mergeCell ref="I8:J8"/>
    <mergeCell ref="I7:J7"/>
    <mergeCell ref="I11:J11"/>
    <mergeCell ref="I6:J6"/>
    <mergeCell ref="G10:H10"/>
    <mergeCell ref="G9:H9"/>
    <mergeCell ref="G8:H8"/>
    <mergeCell ref="G5:H5"/>
    <mergeCell ref="C10:D10"/>
    <mergeCell ref="C9:D9"/>
    <mergeCell ref="C8:D8"/>
    <mergeCell ref="C7:D7"/>
    <mergeCell ref="C11:D11"/>
    <mergeCell ref="C6:D6"/>
    <mergeCell ref="E10:F10"/>
    <mergeCell ref="E9:F9"/>
    <mergeCell ref="E8:F8"/>
    <mergeCell ref="O11:P11"/>
    <mergeCell ref="O6:P6"/>
    <mergeCell ref="O5:P5"/>
    <mergeCell ref="A2:R2"/>
    <mergeCell ref="A4:A5"/>
    <mergeCell ref="B4:F4"/>
    <mergeCell ref="G4:L4"/>
    <mergeCell ref="M4:R4"/>
    <mergeCell ref="C5:D5"/>
    <mergeCell ref="E5:F5"/>
    <mergeCell ref="Q9:R9"/>
    <mergeCell ref="Q8:R8"/>
    <mergeCell ref="Q7:R7"/>
    <mergeCell ref="Q11:R11"/>
    <mergeCell ref="Q6:R6"/>
    <mergeCell ref="M5:N5"/>
    <mergeCell ref="O10:P10"/>
    <mergeCell ref="O9:P9"/>
    <mergeCell ref="O8:P8"/>
    <mergeCell ref="O7:P7"/>
    <mergeCell ref="J24:K24"/>
    <mergeCell ref="Q5:R5"/>
    <mergeCell ref="F17:O17"/>
    <mergeCell ref="P17:R18"/>
    <mergeCell ref="F18:G18"/>
    <mergeCell ref="H18:I18"/>
    <mergeCell ref="J18:K18"/>
    <mergeCell ref="L18:M18"/>
    <mergeCell ref="N18:O18"/>
    <mergeCell ref="Q10:R10"/>
    <mergeCell ref="F20:G20"/>
    <mergeCell ref="H20:I20"/>
    <mergeCell ref="J20:K20"/>
    <mergeCell ref="L20:M20"/>
    <mergeCell ref="N20:O20"/>
    <mergeCell ref="P20:R20"/>
    <mergeCell ref="A21:B21"/>
    <mergeCell ref="F21:G21"/>
    <mergeCell ref="H21:I21"/>
    <mergeCell ref="J21:K21"/>
    <mergeCell ref="L21:M21"/>
    <mergeCell ref="N24:O24"/>
    <mergeCell ref="A24:B24"/>
    <mergeCell ref="L24:M24"/>
    <mergeCell ref="A23:B23"/>
    <mergeCell ref="F24:G24"/>
    <mergeCell ref="C23:E23"/>
    <mergeCell ref="N21:O21"/>
    <mergeCell ref="P21:R21"/>
    <mergeCell ref="F22:G22"/>
    <mergeCell ref="H22:I22"/>
    <mergeCell ref="J22:K22"/>
    <mergeCell ref="L22:M22"/>
    <mergeCell ref="N22:O22"/>
    <mergeCell ref="P22:R22"/>
    <mergeCell ref="P29:R29"/>
    <mergeCell ref="F30:G30"/>
    <mergeCell ref="H30:I30"/>
    <mergeCell ref="J30:K30"/>
    <mergeCell ref="L30:M30"/>
    <mergeCell ref="N30:O30"/>
    <mergeCell ref="P30:R30"/>
    <mergeCell ref="F29:G29"/>
    <mergeCell ref="H29:I29"/>
    <mergeCell ref="J29:K29"/>
    <mergeCell ref="A31:B31"/>
    <mergeCell ref="F31:G31"/>
    <mergeCell ref="H31:I31"/>
    <mergeCell ref="J31:K31"/>
    <mergeCell ref="L31:M31"/>
    <mergeCell ref="N29:O29"/>
    <mergeCell ref="A29:B29"/>
    <mergeCell ref="L29:M29"/>
    <mergeCell ref="N31:O31"/>
    <mergeCell ref="C31:E31"/>
    <mergeCell ref="P31:R31"/>
    <mergeCell ref="F32:G32"/>
    <mergeCell ref="H32:I32"/>
    <mergeCell ref="J32:K32"/>
    <mergeCell ref="L32:M32"/>
    <mergeCell ref="N32:O32"/>
    <mergeCell ref="P32:R32"/>
    <mergeCell ref="A33:B33"/>
    <mergeCell ref="F33:G33"/>
    <mergeCell ref="H33:I33"/>
    <mergeCell ref="J33:K33"/>
    <mergeCell ref="L33:M33"/>
    <mergeCell ref="C33:E33"/>
    <mergeCell ref="J35:K35"/>
    <mergeCell ref="L35:M35"/>
    <mergeCell ref="N33:O33"/>
    <mergeCell ref="P33:R33"/>
    <mergeCell ref="F34:G34"/>
    <mergeCell ref="H34:I34"/>
    <mergeCell ref="J34:K34"/>
    <mergeCell ref="L34:M34"/>
    <mergeCell ref="N34:O34"/>
    <mergeCell ref="P34:R34"/>
    <mergeCell ref="N35:O35"/>
    <mergeCell ref="P35:R35"/>
    <mergeCell ref="F36:G36"/>
    <mergeCell ref="H36:I36"/>
    <mergeCell ref="J36:K36"/>
    <mergeCell ref="L36:M36"/>
    <mergeCell ref="N36:O36"/>
    <mergeCell ref="P36:R36"/>
    <mergeCell ref="F35:G35"/>
    <mergeCell ref="H35:I35"/>
    <mergeCell ref="N37:O37"/>
    <mergeCell ref="P37:R37"/>
    <mergeCell ref="F38:G38"/>
    <mergeCell ref="H38:I38"/>
    <mergeCell ref="J38:K38"/>
    <mergeCell ref="L38:M38"/>
    <mergeCell ref="N38:O38"/>
    <mergeCell ref="P38:R38"/>
    <mergeCell ref="F37:G37"/>
    <mergeCell ref="H37:I37"/>
    <mergeCell ref="A25:B25"/>
    <mergeCell ref="F39:G39"/>
    <mergeCell ref="H39:I39"/>
    <mergeCell ref="J39:K39"/>
    <mergeCell ref="L39:M39"/>
    <mergeCell ref="A37:B37"/>
    <mergeCell ref="J37:K37"/>
    <mergeCell ref="L37:M37"/>
    <mergeCell ref="A35:B35"/>
    <mergeCell ref="A26:B26"/>
    <mergeCell ref="A27:B27"/>
    <mergeCell ref="A28:B28"/>
    <mergeCell ref="N39:O39"/>
    <mergeCell ref="P39:R39"/>
    <mergeCell ref="A1:R1"/>
    <mergeCell ref="A15:R15"/>
    <mergeCell ref="A17:B18"/>
    <mergeCell ref="A20:B20"/>
    <mergeCell ref="A22:B22"/>
    <mergeCell ref="A30:B30"/>
    <mergeCell ref="A32:B32"/>
    <mergeCell ref="A34:B34"/>
    <mergeCell ref="A36:B36"/>
    <mergeCell ref="A38:B38"/>
    <mergeCell ref="C17:E18"/>
    <mergeCell ref="C24:E24"/>
    <mergeCell ref="C20:E20"/>
    <mergeCell ref="C21:E21"/>
    <mergeCell ref="C22:E22"/>
    <mergeCell ref="C30:E30"/>
    <mergeCell ref="C32:E32"/>
    <mergeCell ref="C25:E25"/>
    <mergeCell ref="C26:E26"/>
    <mergeCell ref="C27:E27"/>
    <mergeCell ref="C34:E34"/>
    <mergeCell ref="C35:E35"/>
    <mergeCell ref="C36:E36"/>
    <mergeCell ref="C37:E37"/>
    <mergeCell ref="C38:E38"/>
    <mergeCell ref="P23:R23"/>
    <mergeCell ref="P25:R25"/>
    <mergeCell ref="P26:R26"/>
    <mergeCell ref="C28:E28"/>
    <mergeCell ref="C29:E29"/>
    <mergeCell ref="N28:O28"/>
    <mergeCell ref="L23:M23"/>
    <mergeCell ref="L25:M25"/>
    <mergeCell ref="L26:M26"/>
    <mergeCell ref="L27:M27"/>
    <mergeCell ref="P27:R27"/>
    <mergeCell ref="P28:R28"/>
    <mergeCell ref="N23:O23"/>
    <mergeCell ref="N25:O25"/>
    <mergeCell ref="N26:O26"/>
    <mergeCell ref="N27:O27"/>
    <mergeCell ref="P24:R24"/>
    <mergeCell ref="J28:K28"/>
    <mergeCell ref="H23:I23"/>
    <mergeCell ref="H25:I25"/>
    <mergeCell ref="H26:I26"/>
    <mergeCell ref="H27:I27"/>
    <mergeCell ref="L28:M28"/>
    <mergeCell ref="J23:K23"/>
    <mergeCell ref="J25:K25"/>
    <mergeCell ref="J26:K26"/>
    <mergeCell ref="J27:K27"/>
    <mergeCell ref="F28:G28"/>
    <mergeCell ref="H28:I28"/>
    <mergeCell ref="F23:G23"/>
    <mergeCell ref="F25:G25"/>
    <mergeCell ref="F26:G26"/>
    <mergeCell ref="F27:G27"/>
    <mergeCell ref="H24:I24"/>
  </mergeCells>
  <printOptions/>
  <pageMargins left="0.5905511811023622" right="0.5905511811023622" top="0.31496062992125984" bottom="0.31496062992125984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zoomScale="115" zoomScaleNormal="115" zoomScalePageLayoutView="0" workbookViewId="0" topLeftCell="A1">
      <selection activeCell="A1" sqref="A1:G1"/>
    </sheetView>
  </sheetViews>
  <sheetFormatPr defaultColWidth="9.00390625" defaultRowHeight="12"/>
  <cols>
    <col min="1" max="1" width="24.50390625" style="14" customWidth="1"/>
    <col min="2" max="7" width="13.375" style="14" customWidth="1"/>
    <col min="8" max="16384" width="9.375" style="14" customWidth="1"/>
  </cols>
  <sheetData>
    <row r="1" spans="1:7" ht="24" customHeight="1">
      <c r="A1" s="346" t="s">
        <v>128</v>
      </c>
      <c r="B1" s="346"/>
      <c r="C1" s="346"/>
      <c r="D1" s="346"/>
      <c r="E1" s="346"/>
      <c r="F1" s="346"/>
      <c r="G1" s="346"/>
    </row>
    <row r="2" spans="1:9" ht="30" customHeight="1">
      <c r="A2" s="335" t="s">
        <v>111</v>
      </c>
      <c r="B2" s="335"/>
      <c r="C2" s="335"/>
      <c r="D2" s="335"/>
      <c r="E2" s="335"/>
      <c r="F2" s="335"/>
      <c r="G2" s="335"/>
      <c r="H2" s="15"/>
      <c r="I2" s="15"/>
    </row>
    <row r="3" spans="1:6" ht="15" customHeight="1" thickBot="1">
      <c r="A3" s="16"/>
      <c r="C3" s="17"/>
      <c r="D3" s="17"/>
      <c r="E3" s="17"/>
      <c r="F3" s="17"/>
    </row>
    <row r="4" spans="1:7" ht="18.75" customHeight="1">
      <c r="A4" s="342" t="s">
        <v>107</v>
      </c>
      <c r="B4" s="333" t="s">
        <v>106</v>
      </c>
      <c r="C4" s="349"/>
      <c r="D4" s="349"/>
      <c r="E4" s="349"/>
      <c r="F4" s="349"/>
      <c r="G4" s="349"/>
    </row>
    <row r="5" spans="1:7" ht="7.5" customHeight="1">
      <c r="A5" s="347"/>
      <c r="B5" s="48"/>
      <c r="C5" s="46"/>
      <c r="D5" s="46"/>
      <c r="E5" s="46"/>
      <c r="F5" s="49"/>
      <c r="G5" s="46"/>
    </row>
    <row r="6" spans="1:7" ht="15" customHeight="1">
      <c r="A6" s="347"/>
      <c r="B6" s="351" t="s">
        <v>105</v>
      </c>
      <c r="C6" s="352"/>
      <c r="D6" s="353"/>
      <c r="E6" s="354" t="s">
        <v>103</v>
      </c>
      <c r="F6" s="355"/>
      <c r="G6" s="355"/>
    </row>
    <row r="7" spans="1:7" ht="15" customHeight="1">
      <c r="A7" s="348"/>
      <c r="B7" s="207"/>
      <c r="C7" s="208"/>
      <c r="D7" s="208"/>
      <c r="E7" s="356" t="s">
        <v>104</v>
      </c>
      <c r="F7" s="357"/>
      <c r="G7" s="357"/>
    </row>
    <row r="8" spans="1:7" ht="6.75" customHeight="1">
      <c r="A8" s="46"/>
      <c r="B8" s="31"/>
      <c r="C8" s="27"/>
      <c r="D8" s="47"/>
      <c r="E8" s="43"/>
      <c r="F8" s="42"/>
      <c r="G8" s="27"/>
    </row>
    <row r="9" spans="1:7" s="55" customFormat="1" ht="21" customHeight="1">
      <c r="A9" s="136" t="s">
        <v>212</v>
      </c>
      <c r="B9" s="56"/>
      <c r="C9" s="54">
        <v>753035</v>
      </c>
      <c r="D9" s="54"/>
      <c r="E9" s="58"/>
      <c r="F9" s="54">
        <v>602884</v>
      </c>
      <c r="G9" s="54"/>
    </row>
    <row r="10" spans="1:7" s="55" customFormat="1" ht="21" customHeight="1">
      <c r="A10" s="136" t="s">
        <v>208</v>
      </c>
      <c r="B10" s="56"/>
      <c r="C10" s="54">
        <v>727593</v>
      </c>
      <c r="D10" s="54"/>
      <c r="E10" s="58"/>
      <c r="F10" s="54">
        <v>585371</v>
      </c>
      <c r="G10" s="54"/>
    </row>
    <row r="11" spans="1:7" s="55" customFormat="1" ht="21" customHeight="1">
      <c r="A11" s="136" t="s">
        <v>209</v>
      </c>
      <c r="B11" s="56"/>
      <c r="C11" s="57">
        <v>679624</v>
      </c>
      <c r="D11" s="57"/>
      <c r="E11" s="58"/>
      <c r="F11" s="54">
        <v>544966</v>
      </c>
      <c r="G11" s="54"/>
    </row>
    <row r="12" spans="1:7" s="55" customFormat="1" ht="21" customHeight="1">
      <c r="A12" s="136" t="s">
        <v>210</v>
      </c>
      <c r="B12" s="56"/>
      <c r="C12" s="57">
        <v>628444</v>
      </c>
      <c r="D12" s="57"/>
      <c r="E12" s="58"/>
      <c r="F12" s="54">
        <v>504117</v>
      </c>
      <c r="G12" s="54"/>
    </row>
    <row r="13" spans="1:7" s="55" customFormat="1" ht="21" customHeight="1">
      <c r="A13" s="136" t="s">
        <v>213</v>
      </c>
      <c r="B13" s="53"/>
      <c r="C13" s="54">
        <v>572623</v>
      </c>
      <c r="D13" s="54"/>
      <c r="E13" s="53"/>
      <c r="F13" s="54">
        <v>460203</v>
      </c>
      <c r="G13" s="54"/>
    </row>
    <row r="14" spans="1:7" ht="7.5" customHeight="1" thickBot="1">
      <c r="A14" s="40"/>
      <c r="B14" s="50"/>
      <c r="C14" s="41"/>
      <c r="D14" s="41"/>
      <c r="E14" s="50"/>
      <c r="F14" s="39"/>
      <c r="G14" s="39"/>
    </row>
    <row r="15" spans="1:18" s="12" customFormat="1" ht="15" customHeight="1">
      <c r="A15" s="18"/>
      <c r="C15" s="18"/>
      <c r="D15" s="18"/>
      <c r="E15" s="18"/>
      <c r="F15" s="18"/>
      <c r="G15" s="19" t="s">
        <v>65</v>
      </c>
      <c r="H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s="12" customFormat="1" ht="45" customHeight="1">
      <c r="A16" s="1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7" ht="30" customHeight="1">
      <c r="A17" s="332" t="s">
        <v>112</v>
      </c>
      <c r="B17" s="332"/>
      <c r="C17" s="332"/>
      <c r="D17" s="332"/>
      <c r="E17" s="332"/>
      <c r="F17" s="332"/>
      <c r="G17" s="332"/>
    </row>
    <row r="18" spans="2:7" ht="15" customHeight="1" thickBot="1">
      <c r="B18" s="22"/>
      <c r="C18" s="22"/>
      <c r="D18" s="22"/>
      <c r="E18" s="22"/>
      <c r="F18" s="22"/>
      <c r="G18" s="22"/>
    </row>
    <row r="19" spans="1:7" ht="18.75" customHeight="1">
      <c r="A19" s="336" t="s">
        <v>107</v>
      </c>
      <c r="B19" s="338" t="s">
        <v>17</v>
      </c>
      <c r="C19" s="340" t="s">
        <v>33</v>
      </c>
      <c r="D19" s="340"/>
      <c r="E19" s="340" t="s">
        <v>34</v>
      </c>
      <c r="F19" s="340"/>
      <c r="G19" s="333" t="s">
        <v>35</v>
      </c>
    </row>
    <row r="20" spans="1:7" ht="18.75" customHeight="1">
      <c r="A20" s="337"/>
      <c r="B20" s="339"/>
      <c r="C20" s="23" t="s">
        <v>36</v>
      </c>
      <c r="D20" s="23" t="s">
        <v>37</v>
      </c>
      <c r="E20" s="23" t="s">
        <v>38</v>
      </c>
      <c r="F20" s="23" t="s">
        <v>39</v>
      </c>
      <c r="G20" s="334"/>
    </row>
    <row r="21" ht="7.5" customHeight="1">
      <c r="A21" s="134"/>
    </row>
    <row r="22" spans="1:7" s="55" customFormat="1" ht="20.25" customHeight="1">
      <c r="A22" s="137" t="s">
        <v>212</v>
      </c>
      <c r="B22" s="59">
        <v>753457</v>
      </c>
      <c r="C22" s="59">
        <v>752696</v>
      </c>
      <c r="D22" s="59">
        <v>339</v>
      </c>
      <c r="E22" s="59">
        <v>150151</v>
      </c>
      <c r="F22" s="59">
        <v>602884</v>
      </c>
      <c r="G22" s="59">
        <v>422</v>
      </c>
    </row>
    <row r="23" spans="1:7" s="55" customFormat="1" ht="20.25" customHeight="1">
      <c r="A23" s="137" t="s">
        <v>208</v>
      </c>
      <c r="B23" s="59">
        <v>727994</v>
      </c>
      <c r="C23" s="59">
        <v>727344</v>
      </c>
      <c r="D23" s="59">
        <v>249</v>
      </c>
      <c r="E23" s="59">
        <v>142222</v>
      </c>
      <c r="F23" s="59">
        <v>585371</v>
      </c>
      <c r="G23" s="59">
        <v>401</v>
      </c>
    </row>
    <row r="24" spans="1:7" s="55" customFormat="1" ht="20.25" customHeight="1">
      <c r="A24" s="137" t="s">
        <v>209</v>
      </c>
      <c r="B24" s="59">
        <v>679970</v>
      </c>
      <c r="C24" s="59">
        <v>679457</v>
      </c>
      <c r="D24" s="59">
        <v>167</v>
      </c>
      <c r="E24" s="59">
        <v>134658</v>
      </c>
      <c r="F24" s="59">
        <v>544966</v>
      </c>
      <c r="G24" s="59">
        <v>346</v>
      </c>
    </row>
    <row r="25" spans="1:7" s="55" customFormat="1" ht="20.25" customHeight="1">
      <c r="A25" s="137" t="s">
        <v>210</v>
      </c>
      <c r="B25" s="59">
        <v>628781</v>
      </c>
      <c r="C25" s="59">
        <v>628326</v>
      </c>
      <c r="D25" s="59">
        <v>118</v>
      </c>
      <c r="E25" s="59">
        <v>124327</v>
      </c>
      <c r="F25" s="59">
        <v>504117</v>
      </c>
      <c r="G25" s="59">
        <v>337</v>
      </c>
    </row>
    <row r="26" spans="1:7" s="55" customFormat="1" ht="20.25" customHeight="1">
      <c r="A26" s="137" t="s">
        <v>213</v>
      </c>
      <c r="B26" s="59">
        <v>572949</v>
      </c>
      <c r="C26" s="59">
        <v>572537</v>
      </c>
      <c r="D26" s="59">
        <v>86</v>
      </c>
      <c r="E26" s="59">
        <v>112420</v>
      </c>
      <c r="F26" s="59">
        <v>460203</v>
      </c>
      <c r="G26" s="59">
        <v>326</v>
      </c>
    </row>
    <row r="27" spans="1:7" ht="7.5" customHeight="1" thickBot="1">
      <c r="A27" s="138"/>
      <c r="B27" s="24"/>
      <c r="C27" s="24"/>
      <c r="D27" s="24"/>
      <c r="E27" s="24"/>
      <c r="F27" s="24"/>
      <c r="G27" s="24"/>
    </row>
    <row r="28" spans="1:7" s="12" customFormat="1" ht="13.5" customHeight="1">
      <c r="A28" s="25"/>
      <c r="B28" s="25"/>
      <c r="C28" s="25"/>
      <c r="D28" s="25"/>
      <c r="E28" s="25"/>
      <c r="F28" s="25"/>
      <c r="G28" s="26" t="s">
        <v>65</v>
      </c>
    </row>
    <row r="29" spans="1:7" ht="44.25" customHeight="1">
      <c r="A29" s="27"/>
      <c r="B29" s="27"/>
      <c r="C29" s="27"/>
      <c r="D29" s="27"/>
      <c r="E29" s="27"/>
      <c r="F29" s="27"/>
      <c r="G29" s="27"/>
    </row>
    <row r="30" spans="1:7" ht="30" customHeight="1">
      <c r="A30" s="335" t="s">
        <v>214</v>
      </c>
      <c r="B30" s="335"/>
      <c r="C30" s="335"/>
      <c r="D30" s="335"/>
      <c r="E30" s="335"/>
      <c r="F30" s="335"/>
      <c r="G30" s="335"/>
    </row>
    <row r="31" spans="1:7" ht="15" customHeight="1" thickBot="1">
      <c r="A31" s="28"/>
      <c r="B31" s="29"/>
      <c r="C31" s="29"/>
      <c r="D31" s="30"/>
      <c r="E31" s="30"/>
      <c r="F31" s="16"/>
      <c r="G31" s="30" t="s">
        <v>80</v>
      </c>
    </row>
    <row r="32" spans="1:7" ht="18.75" customHeight="1">
      <c r="A32" s="342" t="s">
        <v>107</v>
      </c>
      <c r="B32" s="341" t="s">
        <v>41</v>
      </c>
      <c r="C32" s="342"/>
      <c r="D32" s="343"/>
      <c r="E32" s="343"/>
      <c r="F32" s="343"/>
      <c r="G32" s="343"/>
    </row>
    <row r="33" spans="1:7" ht="18.75" customHeight="1">
      <c r="A33" s="350"/>
      <c r="B33" s="326" t="s">
        <v>215</v>
      </c>
      <c r="C33" s="327"/>
      <c r="D33" s="326" t="s">
        <v>63</v>
      </c>
      <c r="E33" s="327"/>
      <c r="F33" s="326" t="s">
        <v>64</v>
      </c>
      <c r="G33" s="344"/>
    </row>
    <row r="34" spans="1:7" ht="7.5" customHeight="1">
      <c r="A34" s="27"/>
      <c r="B34" s="31"/>
      <c r="D34" s="328"/>
      <c r="E34" s="329"/>
      <c r="F34" s="328"/>
      <c r="G34" s="345"/>
    </row>
    <row r="35" spans="1:7" s="55" customFormat="1" ht="21" customHeight="1">
      <c r="A35" s="136" t="s">
        <v>212</v>
      </c>
      <c r="B35" s="324">
        <v>1226</v>
      </c>
      <c r="C35" s="330"/>
      <c r="D35" s="324">
        <v>4929</v>
      </c>
      <c r="E35" s="330"/>
      <c r="F35" s="324">
        <v>86998</v>
      </c>
      <c r="G35" s="325"/>
    </row>
    <row r="36" spans="1:7" s="55" customFormat="1" ht="21" customHeight="1">
      <c r="A36" s="136" t="s">
        <v>208</v>
      </c>
      <c r="B36" s="324">
        <v>1289</v>
      </c>
      <c r="C36" s="330"/>
      <c r="D36" s="324">
        <v>5200</v>
      </c>
      <c r="E36" s="330"/>
      <c r="F36" s="324">
        <v>91792</v>
      </c>
      <c r="G36" s="325"/>
    </row>
    <row r="37" spans="1:7" s="55" customFormat="1" ht="21" customHeight="1">
      <c r="A37" s="136" t="s">
        <v>209</v>
      </c>
      <c r="B37" s="324">
        <v>1350</v>
      </c>
      <c r="C37" s="330"/>
      <c r="D37" s="324">
        <v>5469</v>
      </c>
      <c r="E37" s="330"/>
      <c r="F37" s="324">
        <v>96718</v>
      </c>
      <c r="G37" s="325"/>
    </row>
    <row r="38" spans="1:7" s="55" customFormat="1" ht="21" customHeight="1">
      <c r="A38" s="136" t="s">
        <v>210</v>
      </c>
      <c r="B38" s="324">
        <v>1424</v>
      </c>
      <c r="C38" s="330"/>
      <c r="D38" s="324">
        <v>5764</v>
      </c>
      <c r="E38" s="330"/>
      <c r="F38" s="324">
        <v>102725</v>
      </c>
      <c r="G38" s="325"/>
    </row>
    <row r="39" spans="1:7" s="55" customFormat="1" ht="21" customHeight="1">
      <c r="A39" s="136" t="s">
        <v>213</v>
      </c>
      <c r="B39" s="324">
        <v>1510</v>
      </c>
      <c r="C39" s="330"/>
      <c r="D39" s="324">
        <v>5873</v>
      </c>
      <c r="E39" s="330"/>
      <c r="F39" s="324">
        <v>107487</v>
      </c>
      <c r="G39" s="325"/>
    </row>
    <row r="40" spans="1:7" ht="7.5" customHeight="1" thickBot="1">
      <c r="A40" s="135"/>
      <c r="B40" s="32"/>
      <c r="C40" s="189"/>
      <c r="D40" s="32"/>
      <c r="E40" s="189"/>
      <c r="F40" s="32"/>
      <c r="G40" s="189"/>
    </row>
    <row r="41" s="12" customFormat="1" ht="12.75" customHeight="1">
      <c r="G41" s="26" t="s">
        <v>62</v>
      </c>
    </row>
    <row r="42" spans="2:7" ht="11.25">
      <c r="B42" s="331"/>
      <c r="C42" s="331"/>
      <c r="D42" s="331"/>
      <c r="E42" s="331"/>
      <c r="F42" s="331"/>
      <c r="G42" s="33"/>
    </row>
    <row r="43" spans="2:6" ht="11.25">
      <c r="B43" s="331"/>
      <c r="C43" s="331"/>
      <c r="D43" s="331"/>
      <c r="E43" s="331"/>
      <c r="F43" s="331"/>
    </row>
    <row r="44" spans="2:6" ht="11.25">
      <c r="B44" s="331"/>
      <c r="C44" s="331"/>
      <c r="D44" s="331"/>
      <c r="E44" s="331"/>
      <c r="F44" s="331"/>
    </row>
  </sheetData>
  <sheetProtection/>
  <mergeCells count="39">
    <mergeCell ref="A1:G1"/>
    <mergeCell ref="A2:G2"/>
    <mergeCell ref="A4:A7"/>
    <mergeCell ref="B4:G4"/>
    <mergeCell ref="F35:G35"/>
    <mergeCell ref="F36:G36"/>
    <mergeCell ref="A32:A33"/>
    <mergeCell ref="B6:D6"/>
    <mergeCell ref="E6:G6"/>
    <mergeCell ref="E7:G7"/>
    <mergeCell ref="B44:F44"/>
    <mergeCell ref="B42:F42"/>
    <mergeCell ref="B19:B20"/>
    <mergeCell ref="C19:D19"/>
    <mergeCell ref="E19:F19"/>
    <mergeCell ref="B38:C38"/>
    <mergeCell ref="B39:C39"/>
    <mergeCell ref="B32:G32"/>
    <mergeCell ref="F33:G33"/>
    <mergeCell ref="F34:G34"/>
    <mergeCell ref="B43:F43"/>
    <mergeCell ref="A17:G17"/>
    <mergeCell ref="G19:G20"/>
    <mergeCell ref="A30:G30"/>
    <mergeCell ref="A19:A20"/>
    <mergeCell ref="B35:C35"/>
    <mergeCell ref="B36:C36"/>
    <mergeCell ref="B37:C37"/>
    <mergeCell ref="B33:C33"/>
    <mergeCell ref="F37:G37"/>
    <mergeCell ref="F39:G39"/>
    <mergeCell ref="D33:E33"/>
    <mergeCell ref="D34:E34"/>
    <mergeCell ref="D35:E35"/>
    <mergeCell ref="D36:E36"/>
    <mergeCell ref="D37:E37"/>
    <mergeCell ref="D38:E38"/>
    <mergeCell ref="D39:E39"/>
    <mergeCell ref="F38:G38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SheetLayoutView="85" zoomScalePageLayoutView="0" workbookViewId="0" topLeftCell="A1">
      <selection activeCell="A1" sqref="A1:G1"/>
    </sheetView>
  </sheetViews>
  <sheetFormatPr defaultColWidth="9.00390625" defaultRowHeight="12"/>
  <cols>
    <col min="1" max="1" width="18.375" style="67" customWidth="1"/>
    <col min="2" max="7" width="15.00390625" style="67" customWidth="1"/>
    <col min="8" max="16384" width="9.375" style="67" customWidth="1"/>
  </cols>
  <sheetData>
    <row r="1" spans="1:7" ht="24" customHeight="1">
      <c r="A1" s="358" t="s">
        <v>217</v>
      </c>
      <c r="B1" s="358"/>
      <c r="C1" s="358"/>
      <c r="D1" s="358"/>
      <c r="E1" s="358"/>
      <c r="F1" s="358"/>
      <c r="G1" s="358"/>
    </row>
    <row r="2" spans="1:7" ht="30" customHeight="1">
      <c r="A2" s="378" t="s">
        <v>218</v>
      </c>
      <c r="B2" s="378"/>
      <c r="C2" s="378"/>
      <c r="D2" s="378"/>
      <c r="E2" s="378"/>
      <c r="F2" s="378"/>
      <c r="G2" s="378"/>
    </row>
    <row r="3" spans="1:7" ht="18.75" customHeight="1" thickBot="1">
      <c r="A3" s="190" t="s">
        <v>216</v>
      </c>
      <c r="B3" s="190"/>
      <c r="C3" s="190"/>
      <c r="D3" s="190"/>
      <c r="E3" s="191"/>
      <c r="F3" s="191"/>
      <c r="G3" s="191"/>
    </row>
    <row r="4" spans="1:7" ht="18.75" customHeight="1">
      <c r="A4" s="363" t="s">
        <v>66</v>
      </c>
      <c r="B4" s="366" t="s">
        <v>113</v>
      </c>
      <c r="C4" s="367"/>
      <c r="D4" s="368"/>
      <c r="E4" s="360" t="s">
        <v>115</v>
      </c>
      <c r="F4" s="360" t="s">
        <v>117</v>
      </c>
      <c r="G4" s="371" t="s">
        <v>67</v>
      </c>
    </row>
    <row r="5" spans="1:7" ht="18.75" customHeight="1">
      <c r="A5" s="364"/>
      <c r="B5" s="374" t="s">
        <v>219</v>
      </c>
      <c r="C5" s="375"/>
      <c r="D5" s="376" t="s">
        <v>114</v>
      </c>
      <c r="E5" s="361"/>
      <c r="F5" s="369"/>
      <c r="G5" s="372"/>
    </row>
    <row r="6" spans="1:7" ht="18.75" customHeight="1">
      <c r="A6" s="365"/>
      <c r="B6" s="81" t="s">
        <v>116</v>
      </c>
      <c r="C6" s="81" t="s">
        <v>68</v>
      </c>
      <c r="D6" s="377"/>
      <c r="E6" s="362"/>
      <c r="F6" s="370"/>
      <c r="G6" s="373"/>
    </row>
    <row r="7" spans="1:7" s="71" customFormat="1" ht="8.25" customHeight="1">
      <c r="A7" s="68"/>
      <c r="B7" s="69"/>
      <c r="C7" s="69"/>
      <c r="D7" s="69"/>
      <c r="E7" s="69"/>
      <c r="F7" s="69"/>
      <c r="G7" s="70"/>
    </row>
    <row r="8" spans="1:7" s="80" customFormat="1" ht="18.75" customHeight="1">
      <c r="A8" s="79" t="s">
        <v>17</v>
      </c>
      <c r="B8" s="65">
        <v>419</v>
      </c>
      <c r="C8" s="65">
        <v>3</v>
      </c>
      <c r="D8" s="65">
        <v>114</v>
      </c>
      <c r="E8" s="65">
        <v>1</v>
      </c>
      <c r="F8" s="65">
        <f>SUM(F10,F30)</f>
        <v>2782</v>
      </c>
      <c r="G8" s="193" t="s">
        <v>220</v>
      </c>
    </row>
    <row r="9" spans="1:7" ht="18.75" customHeight="1">
      <c r="A9" s="78"/>
      <c r="B9" s="72"/>
      <c r="C9" s="72"/>
      <c r="D9" s="72"/>
      <c r="E9" s="72"/>
      <c r="F9" s="72"/>
      <c r="G9" s="192"/>
    </row>
    <row r="10" spans="1:7" s="80" customFormat="1" ht="18.75" customHeight="1">
      <c r="A10" s="79" t="s">
        <v>18</v>
      </c>
      <c r="B10" s="65">
        <v>370</v>
      </c>
      <c r="C10" s="65">
        <v>3</v>
      </c>
      <c r="D10" s="65">
        <v>96</v>
      </c>
      <c r="E10" s="65">
        <v>1</v>
      </c>
      <c r="F10" s="65">
        <f>SUM(F12:F28)</f>
        <v>2514</v>
      </c>
      <c r="G10" s="193" t="s">
        <v>220</v>
      </c>
    </row>
    <row r="11" spans="1:7" s="76" customFormat="1" ht="18.75" customHeight="1">
      <c r="A11" s="78"/>
      <c r="B11" s="72"/>
      <c r="C11" s="72"/>
      <c r="D11" s="72"/>
      <c r="E11" s="72"/>
      <c r="F11" s="72"/>
      <c r="G11" s="192"/>
    </row>
    <row r="12" spans="1:7" ht="18.75" customHeight="1">
      <c r="A12" s="82" t="s">
        <v>221</v>
      </c>
      <c r="B12" s="72">
        <v>108</v>
      </c>
      <c r="C12" s="72">
        <v>3</v>
      </c>
      <c r="D12" s="72">
        <v>12</v>
      </c>
      <c r="E12" s="72">
        <v>1</v>
      </c>
      <c r="F12" s="72">
        <v>803</v>
      </c>
      <c r="G12" s="192" t="s">
        <v>220</v>
      </c>
    </row>
    <row r="13" spans="1:7" ht="18.75" customHeight="1">
      <c r="A13" s="82" t="s">
        <v>222</v>
      </c>
      <c r="B13" s="72">
        <v>64</v>
      </c>
      <c r="C13" s="72">
        <v>0</v>
      </c>
      <c r="D13" s="72">
        <v>6</v>
      </c>
      <c r="E13" s="72">
        <v>0</v>
      </c>
      <c r="F13" s="72">
        <v>507</v>
      </c>
      <c r="G13" s="192" t="s">
        <v>220</v>
      </c>
    </row>
    <row r="14" spans="1:7" ht="18.75" customHeight="1">
      <c r="A14" s="82" t="s">
        <v>223</v>
      </c>
      <c r="B14" s="72">
        <v>22</v>
      </c>
      <c r="C14" s="72">
        <v>0</v>
      </c>
      <c r="D14" s="72">
        <v>20</v>
      </c>
      <c r="E14" s="72">
        <v>0</v>
      </c>
      <c r="F14" s="72">
        <v>180</v>
      </c>
      <c r="G14" s="192" t="s">
        <v>220</v>
      </c>
    </row>
    <row r="15" spans="1:7" ht="18.75" customHeight="1">
      <c r="A15" s="82" t="s">
        <v>224</v>
      </c>
      <c r="B15" s="72">
        <v>14</v>
      </c>
      <c r="C15" s="72">
        <v>0</v>
      </c>
      <c r="D15" s="72">
        <v>1</v>
      </c>
      <c r="E15" s="72">
        <v>0</v>
      </c>
      <c r="F15" s="72">
        <v>82</v>
      </c>
      <c r="G15" s="192" t="s">
        <v>220</v>
      </c>
    </row>
    <row r="16" spans="1:7" ht="18.75" customHeight="1">
      <c r="A16" s="82" t="s">
        <v>225</v>
      </c>
      <c r="B16" s="72">
        <v>18</v>
      </c>
      <c r="C16" s="72">
        <v>0</v>
      </c>
      <c r="D16" s="72">
        <v>4</v>
      </c>
      <c r="E16" s="72">
        <v>0</v>
      </c>
      <c r="F16" s="72">
        <v>89</v>
      </c>
      <c r="G16" s="192" t="s">
        <v>220</v>
      </c>
    </row>
    <row r="17" spans="1:7" s="71" customFormat="1" ht="18.75" customHeight="1">
      <c r="A17" s="83"/>
      <c r="B17" s="73"/>
      <c r="C17" s="73"/>
      <c r="D17" s="73"/>
      <c r="E17" s="72"/>
      <c r="F17" s="73"/>
      <c r="G17" s="192"/>
    </row>
    <row r="18" spans="1:7" ht="18.75" customHeight="1">
      <c r="A18" s="82" t="s">
        <v>226</v>
      </c>
      <c r="B18" s="72">
        <v>15</v>
      </c>
      <c r="C18" s="72">
        <v>0</v>
      </c>
      <c r="D18" s="72">
        <v>8</v>
      </c>
      <c r="E18" s="72">
        <v>0</v>
      </c>
      <c r="F18" s="72">
        <v>74</v>
      </c>
      <c r="G18" s="192" t="s">
        <v>220</v>
      </c>
    </row>
    <row r="19" spans="1:7" ht="18.75" customHeight="1">
      <c r="A19" s="82" t="s">
        <v>227</v>
      </c>
      <c r="B19" s="72">
        <v>10</v>
      </c>
      <c r="C19" s="72">
        <v>0</v>
      </c>
      <c r="D19" s="72">
        <v>1</v>
      </c>
      <c r="E19" s="72">
        <v>0</v>
      </c>
      <c r="F19" s="72">
        <v>99</v>
      </c>
      <c r="G19" s="192" t="s">
        <v>220</v>
      </c>
    </row>
    <row r="20" spans="1:7" ht="18.75" customHeight="1">
      <c r="A20" s="82" t="s">
        <v>228</v>
      </c>
      <c r="B20" s="72">
        <v>19</v>
      </c>
      <c r="C20" s="72">
        <v>0</v>
      </c>
      <c r="D20" s="72">
        <v>8</v>
      </c>
      <c r="E20" s="72">
        <v>0</v>
      </c>
      <c r="F20" s="72">
        <v>99</v>
      </c>
      <c r="G20" s="192" t="s">
        <v>220</v>
      </c>
    </row>
    <row r="21" spans="1:7" ht="18.75" customHeight="1">
      <c r="A21" s="82" t="s">
        <v>229</v>
      </c>
      <c r="B21" s="72">
        <v>22</v>
      </c>
      <c r="C21" s="72">
        <v>0</v>
      </c>
      <c r="D21" s="72">
        <v>5</v>
      </c>
      <c r="E21" s="72">
        <v>0</v>
      </c>
      <c r="F21" s="72">
        <v>101</v>
      </c>
      <c r="G21" s="192" t="s">
        <v>220</v>
      </c>
    </row>
    <row r="22" spans="1:7" ht="18.75" customHeight="1">
      <c r="A22" s="82" t="s">
        <v>230</v>
      </c>
      <c r="B22" s="72">
        <v>13</v>
      </c>
      <c r="C22" s="72">
        <v>0</v>
      </c>
      <c r="D22" s="72">
        <v>7</v>
      </c>
      <c r="E22" s="72">
        <v>0</v>
      </c>
      <c r="F22" s="72">
        <v>67</v>
      </c>
      <c r="G22" s="192" t="s">
        <v>220</v>
      </c>
    </row>
    <row r="23" spans="1:7" s="71" customFormat="1" ht="18.75" customHeight="1">
      <c r="A23" s="83"/>
      <c r="B23" s="73"/>
      <c r="C23" s="73"/>
      <c r="D23" s="73"/>
      <c r="E23" s="72"/>
      <c r="F23" s="73"/>
      <c r="G23" s="192"/>
    </row>
    <row r="24" spans="1:7" ht="18.75" customHeight="1">
      <c r="A24" s="82" t="s">
        <v>91</v>
      </c>
      <c r="B24" s="72">
        <v>10</v>
      </c>
      <c r="C24" s="72">
        <v>0</v>
      </c>
      <c r="D24" s="72">
        <v>3</v>
      </c>
      <c r="E24" s="72">
        <v>0</v>
      </c>
      <c r="F24" s="72">
        <v>55</v>
      </c>
      <c r="G24" s="192" t="s">
        <v>220</v>
      </c>
    </row>
    <row r="25" spans="1:7" ht="18.75" customHeight="1">
      <c r="A25" s="82" t="s">
        <v>89</v>
      </c>
      <c r="B25" s="72">
        <v>9</v>
      </c>
      <c r="C25" s="72">
        <v>0</v>
      </c>
      <c r="D25" s="72">
        <v>6</v>
      </c>
      <c r="E25" s="72">
        <v>0</v>
      </c>
      <c r="F25" s="72">
        <v>79</v>
      </c>
      <c r="G25" s="192" t="s">
        <v>220</v>
      </c>
    </row>
    <row r="26" spans="1:7" ht="18.75" customHeight="1">
      <c r="A26" s="82" t="s">
        <v>90</v>
      </c>
      <c r="B26" s="72">
        <v>22</v>
      </c>
      <c r="C26" s="72">
        <v>0</v>
      </c>
      <c r="D26" s="72">
        <v>6</v>
      </c>
      <c r="E26" s="72">
        <v>0</v>
      </c>
      <c r="F26" s="72">
        <v>123</v>
      </c>
      <c r="G26" s="192" t="s">
        <v>220</v>
      </c>
    </row>
    <row r="27" spans="1:7" ht="18.75" customHeight="1">
      <c r="A27" s="82" t="s">
        <v>88</v>
      </c>
      <c r="B27" s="72">
        <v>19</v>
      </c>
      <c r="C27" s="72">
        <v>0</v>
      </c>
      <c r="D27" s="72">
        <v>8</v>
      </c>
      <c r="E27" s="72">
        <v>0</v>
      </c>
      <c r="F27" s="72">
        <v>113</v>
      </c>
      <c r="G27" s="192" t="s">
        <v>220</v>
      </c>
    </row>
    <row r="28" spans="1:7" ht="18.75" customHeight="1">
      <c r="A28" s="82" t="s">
        <v>93</v>
      </c>
      <c r="B28" s="72">
        <v>5</v>
      </c>
      <c r="C28" s="72">
        <v>0</v>
      </c>
      <c r="D28" s="72">
        <v>1</v>
      </c>
      <c r="E28" s="72">
        <v>0</v>
      </c>
      <c r="F28" s="72">
        <v>43</v>
      </c>
      <c r="G28" s="192" t="s">
        <v>220</v>
      </c>
    </row>
    <row r="29" spans="1:7" s="71" customFormat="1" ht="18.75" customHeight="1">
      <c r="A29" s="83"/>
      <c r="B29" s="73"/>
      <c r="C29" s="73"/>
      <c r="D29" s="73"/>
      <c r="E29" s="72"/>
      <c r="F29" s="73"/>
      <c r="G29" s="192"/>
    </row>
    <row r="30" spans="1:7" s="80" customFormat="1" ht="18.75" customHeight="1">
      <c r="A30" s="209" t="s">
        <v>283</v>
      </c>
      <c r="B30" s="65">
        <v>49</v>
      </c>
      <c r="C30" s="65">
        <v>0</v>
      </c>
      <c r="D30" s="65">
        <v>18</v>
      </c>
      <c r="E30" s="65">
        <v>0</v>
      </c>
      <c r="F30" s="65">
        <f>SUM(F32:F42)</f>
        <v>268</v>
      </c>
      <c r="G30" s="193" t="s">
        <v>220</v>
      </c>
    </row>
    <row r="31" spans="1:7" s="76" customFormat="1" ht="18.75" customHeight="1">
      <c r="A31" s="82"/>
      <c r="B31" s="72"/>
      <c r="C31" s="72"/>
      <c r="D31" s="72"/>
      <c r="E31" s="72"/>
      <c r="F31" s="72"/>
      <c r="G31" s="192"/>
    </row>
    <row r="32" spans="1:7" ht="18.75" customHeight="1">
      <c r="A32" s="82" t="s">
        <v>231</v>
      </c>
      <c r="B32" s="72">
        <v>6</v>
      </c>
      <c r="C32" s="72">
        <v>0</v>
      </c>
      <c r="D32" s="72">
        <v>0</v>
      </c>
      <c r="E32" s="72">
        <v>0</v>
      </c>
      <c r="F32" s="72">
        <v>49</v>
      </c>
      <c r="G32" s="192" t="s">
        <v>220</v>
      </c>
    </row>
    <row r="33" spans="1:7" ht="18.75" customHeight="1">
      <c r="A33" s="82" t="s">
        <v>232</v>
      </c>
      <c r="B33" s="72">
        <v>1</v>
      </c>
      <c r="C33" s="72">
        <v>0</v>
      </c>
      <c r="D33" s="72">
        <v>0</v>
      </c>
      <c r="E33" s="72">
        <v>0</v>
      </c>
      <c r="F33" s="72">
        <v>16</v>
      </c>
      <c r="G33" s="192" t="s">
        <v>220</v>
      </c>
    </row>
    <row r="34" spans="1:7" ht="18.75" customHeight="1">
      <c r="A34" s="82" t="s">
        <v>233</v>
      </c>
      <c r="B34" s="72">
        <v>1</v>
      </c>
      <c r="C34" s="72">
        <v>0</v>
      </c>
      <c r="D34" s="72">
        <v>0</v>
      </c>
      <c r="E34" s="72">
        <v>0</v>
      </c>
      <c r="F34" s="72">
        <v>18</v>
      </c>
      <c r="G34" s="192" t="s">
        <v>220</v>
      </c>
    </row>
    <row r="35" spans="1:7" ht="18.75" customHeight="1">
      <c r="A35" s="82" t="s">
        <v>234</v>
      </c>
      <c r="B35" s="72">
        <v>5</v>
      </c>
      <c r="C35" s="72">
        <v>0</v>
      </c>
      <c r="D35" s="72">
        <v>1</v>
      </c>
      <c r="E35" s="72">
        <v>0</v>
      </c>
      <c r="F35" s="72">
        <v>20</v>
      </c>
      <c r="G35" s="192" t="s">
        <v>220</v>
      </c>
    </row>
    <row r="36" spans="1:7" ht="18.75" customHeight="1">
      <c r="A36" s="82" t="s">
        <v>235</v>
      </c>
      <c r="B36" s="72">
        <v>1</v>
      </c>
      <c r="C36" s="72">
        <v>0</v>
      </c>
      <c r="D36" s="72">
        <v>0</v>
      </c>
      <c r="E36" s="72">
        <v>0</v>
      </c>
      <c r="F36" s="72">
        <v>5</v>
      </c>
      <c r="G36" s="192" t="s">
        <v>220</v>
      </c>
    </row>
    <row r="37" spans="1:7" s="71" customFormat="1" ht="18.75" customHeight="1">
      <c r="A37" s="83"/>
      <c r="B37" s="73"/>
      <c r="C37" s="73"/>
      <c r="D37" s="73"/>
      <c r="E37" s="72"/>
      <c r="F37" s="73"/>
      <c r="G37" s="192"/>
    </row>
    <row r="38" spans="1:7" ht="18.75" customHeight="1">
      <c r="A38" s="82" t="s">
        <v>236</v>
      </c>
      <c r="B38" s="72">
        <v>8</v>
      </c>
      <c r="C38" s="72">
        <v>0</v>
      </c>
      <c r="D38" s="72">
        <v>4</v>
      </c>
      <c r="E38" s="72">
        <v>0</v>
      </c>
      <c r="F38" s="72">
        <v>27</v>
      </c>
      <c r="G38" s="192" t="s">
        <v>220</v>
      </c>
    </row>
    <row r="39" spans="1:7" ht="18.75" customHeight="1">
      <c r="A39" s="82" t="s">
        <v>237</v>
      </c>
      <c r="B39" s="72">
        <v>6</v>
      </c>
      <c r="C39" s="72">
        <v>0</v>
      </c>
      <c r="D39" s="72">
        <v>2</v>
      </c>
      <c r="E39" s="72">
        <v>0</v>
      </c>
      <c r="F39" s="72">
        <v>37</v>
      </c>
      <c r="G39" s="192" t="s">
        <v>220</v>
      </c>
    </row>
    <row r="40" spans="1:7" ht="18.75" customHeight="1">
      <c r="A40" s="82" t="s">
        <v>238</v>
      </c>
      <c r="B40" s="72">
        <v>1</v>
      </c>
      <c r="C40" s="72">
        <v>0</v>
      </c>
      <c r="D40" s="72">
        <v>0</v>
      </c>
      <c r="E40" s="72">
        <v>0</v>
      </c>
      <c r="F40" s="72">
        <v>8</v>
      </c>
      <c r="G40" s="192" t="s">
        <v>220</v>
      </c>
    </row>
    <row r="41" spans="1:7" ht="18.75" customHeight="1">
      <c r="A41" s="82" t="s">
        <v>239</v>
      </c>
      <c r="B41" s="72">
        <v>11</v>
      </c>
      <c r="C41" s="72">
        <v>0</v>
      </c>
      <c r="D41" s="72">
        <v>10</v>
      </c>
      <c r="E41" s="72">
        <v>0</v>
      </c>
      <c r="F41" s="72">
        <v>52</v>
      </c>
      <c r="G41" s="192" t="s">
        <v>220</v>
      </c>
    </row>
    <row r="42" spans="1:7" ht="18.75" customHeight="1">
      <c r="A42" s="82" t="s">
        <v>92</v>
      </c>
      <c r="B42" s="72">
        <v>9</v>
      </c>
      <c r="C42" s="72">
        <v>0</v>
      </c>
      <c r="D42" s="72">
        <v>1</v>
      </c>
      <c r="E42" s="72">
        <v>0</v>
      </c>
      <c r="F42" s="72">
        <v>36</v>
      </c>
      <c r="G42" s="192" t="s">
        <v>220</v>
      </c>
    </row>
    <row r="43" spans="1:7" s="71" customFormat="1" ht="7.5" customHeight="1" thickBot="1">
      <c r="A43" s="74"/>
      <c r="B43" s="75"/>
      <c r="C43" s="75"/>
      <c r="D43" s="75"/>
      <c r="E43" s="75"/>
      <c r="F43" s="75"/>
      <c r="G43" s="75"/>
    </row>
    <row r="44" spans="1:7" ht="15" customHeight="1">
      <c r="A44" s="76"/>
      <c r="B44" s="66"/>
      <c r="C44" s="66"/>
      <c r="D44" s="66"/>
      <c r="E44" s="66"/>
      <c r="F44" s="66"/>
      <c r="G44" s="194" t="s">
        <v>284</v>
      </c>
    </row>
    <row r="45" spans="1:7" ht="15" customHeight="1">
      <c r="A45" s="359" t="s">
        <v>240</v>
      </c>
      <c r="B45" s="359"/>
      <c r="C45" s="359"/>
      <c r="D45" s="359"/>
      <c r="E45" s="359"/>
      <c r="F45" s="359"/>
      <c r="G45" s="359"/>
    </row>
    <row r="46" spans="1:7" ht="15" customHeight="1">
      <c r="A46" s="21"/>
      <c r="B46" s="77"/>
      <c r="C46" s="77"/>
      <c r="D46" s="77"/>
      <c r="E46" s="77"/>
      <c r="F46" s="77"/>
      <c r="G46" s="77"/>
    </row>
    <row r="47" ht="15" customHeight="1">
      <c r="A47" s="21"/>
    </row>
    <row r="48" ht="15" customHeight="1"/>
  </sheetData>
  <sheetProtection/>
  <mergeCells count="10">
    <mergeCell ref="A1:G1"/>
    <mergeCell ref="A45:G45"/>
    <mergeCell ref="E4:E6"/>
    <mergeCell ref="A4:A6"/>
    <mergeCell ref="B4:D4"/>
    <mergeCell ref="F4:F6"/>
    <mergeCell ref="G4:G6"/>
    <mergeCell ref="B5:C5"/>
    <mergeCell ref="D5:D6"/>
    <mergeCell ref="A2:G2"/>
  </mergeCells>
  <printOptions/>
  <pageMargins left="0.5905511811023623" right="0.5905511811023623" top="0.31496062992125984" bottom="0.3149606299212598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2"/>
  <sheetViews>
    <sheetView zoomScale="115" zoomScaleNormal="115" zoomScalePageLayoutView="0" workbookViewId="0" topLeftCell="A1">
      <selection activeCell="A1" sqref="A1:R1"/>
    </sheetView>
  </sheetViews>
  <sheetFormatPr defaultColWidth="9.00390625" defaultRowHeight="12"/>
  <cols>
    <col min="1" max="2" width="7.50390625" style="86" customWidth="1"/>
    <col min="3" max="4" width="6.50390625" style="86" customWidth="1"/>
    <col min="5" max="13" width="5.625" style="86" customWidth="1"/>
    <col min="14" max="16" width="5.375" style="86" customWidth="1"/>
    <col min="17" max="18" width="7.875" style="86" customWidth="1"/>
    <col min="19" max="16384" width="9.375" style="86" customWidth="1"/>
  </cols>
  <sheetData>
    <row r="1" spans="1:18" ht="24" customHeight="1">
      <c r="A1" s="445" t="s">
        <v>95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</row>
    <row r="2" spans="1:18" ht="30" customHeight="1">
      <c r="A2" s="446" t="s">
        <v>118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</row>
    <row r="3" spans="1:18" ht="14.25" customHeight="1" thickBot="1">
      <c r="A3" s="447"/>
      <c r="B3" s="447"/>
      <c r="C3" s="447"/>
      <c r="D3" s="447"/>
      <c r="E3" s="447"/>
      <c r="F3" s="447"/>
      <c r="G3" s="448" t="s">
        <v>254</v>
      </c>
      <c r="H3" s="448"/>
      <c r="I3" s="448"/>
      <c r="J3" s="448"/>
      <c r="K3" s="448"/>
      <c r="L3" s="448"/>
      <c r="M3" s="448"/>
      <c r="N3" s="448"/>
      <c r="O3" s="448"/>
      <c r="P3" s="448"/>
      <c r="Q3" s="380"/>
      <c r="R3" s="380"/>
    </row>
    <row r="4" spans="1:18" ht="18" customHeight="1">
      <c r="A4" s="449" t="s">
        <v>44</v>
      </c>
      <c r="B4" s="450"/>
      <c r="C4" s="452" t="s">
        <v>96</v>
      </c>
      <c r="D4" s="453"/>
      <c r="E4" s="414" t="s">
        <v>98</v>
      </c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</row>
    <row r="5" spans="1:18" ht="18" customHeight="1">
      <c r="A5" s="451"/>
      <c r="B5" s="439"/>
      <c r="C5" s="454"/>
      <c r="D5" s="455"/>
      <c r="E5" s="440" t="s">
        <v>70</v>
      </c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</row>
    <row r="6" spans="1:18" ht="18" customHeight="1">
      <c r="A6" s="451"/>
      <c r="B6" s="439"/>
      <c r="C6" s="456"/>
      <c r="D6" s="457"/>
      <c r="E6" s="439" t="s">
        <v>69</v>
      </c>
      <c r="F6" s="439"/>
      <c r="G6" s="439"/>
      <c r="H6" s="439" t="s">
        <v>119</v>
      </c>
      <c r="I6" s="439"/>
      <c r="J6" s="439"/>
      <c r="K6" s="439" t="s">
        <v>120</v>
      </c>
      <c r="L6" s="439"/>
      <c r="M6" s="439"/>
      <c r="N6" s="439" t="s">
        <v>122</v>
      </c>
      <c r="O6" s="439"/>
      <c r="P6" s="440"/>
      <c r="Q6" s="440" t="s">
        <v>121</v>
      </c>
      <c r="R6" s="441"/>
    </row>
    <row r="7" spans="1:18" ht="6.75" customHeight="1">
      <c r="A7" s="442"/>
      <c r="B7" s="443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4"/>
      <c r="R7" s="444"/>
    </row>
    <row r="8" spans="1:18" ht="14.25" customHeight="1">
      <c r="A8" s="383" t="s">
        <v>246</v>
      </c>
      <c r="B8" s="424"/>
      <c r="C8" s="431">
        <v>589981</v>
      </c>
      <c r="D8" s="392"/>
      <c r="E8" s="392">
        <v>460377</v>
      </c>
      <c r="F8" s="392"/>
      <c r="G8" s="392"/>
      <c r="H8" s="392">
        <v>241960</v>
      </c>
      <c r="I8" s="392"/>
      <c r="J8" s="392"/>
      <c r="K8" s="392">
        <v>206695</v>
      </c>
      <c r="L8" s="392"/>
      <c r="M8" s="392"/>
      <c r="N8" s="392">
        <v>11550</v>
      </c>
      <c r="O8" s="392"/>
      <c r="P8" s="392"/>
      <c r="Q8" s="282">
        <v>171</v>
      </c>
      <c r="R8" s="282"/>
    </row>
    <row r="9" spans="1:18" ht="14.25" customHeight="1">
      <c r="A9" s="383" t="s">
        <v>172</v>
      </c>
      <c r="B9" s="424"/>
      <c r="C9" s="431">
        <v>579844</v>
      </c>
      <c r="D9" s="392"/>
      <c r="E9" s="392">
        <v>453399</v>
      </c>
      <c r="F9" s="392"/>
      <c r="G9" s="392"/>
      <c r="H9" s="392">
        <v>234360</v>
      </c>
      <c r="I9" s="392"/>
      <c r="J9" s="392"/>
      <c r="K9" s="392">
        <v>209399</v>
      </c>
      <c r="L9" s="392"/>
      <c r="M9" s="392"/>
      <c r="N9" s="392">
        <v>9480</v>
      </c>
      <c r="O9" s="392"/>
      <c r="P9" s="392"/>
      <c r="Q9" s="428">
        <v>160</v>
      </c>
      <c r="R9" s="429"/>
    </row>
    <row r="10" spans="1:18" ht="14.25" customHeight="1">
      <c r="A10" s="383" t="s">
        <v>173</v>
      </c>
      <c r="B10" s="424"/>
      <c r="C10" s="433">
        <v>654343.196</v>
      </c>
      <c r="D10" s="434"/>
      <c r="E10" s="434">
        <v>489735.047</v>
      </c>
      <c r="F10" s="434"/>
      <c r="G10" s="434"/>
      <c r="H10" s="434">
        <v>255212.986</v>
      </c>
      <c r="I10" s="434"/>
      <c r="J10" s="434"/>
      <c r="K10" s="434">
        <v>226459.432</v>
      </c>
      <c r="L10" s="434"/>
      <c r="M10" s="434"/>
      <c r="N10" s="434">
        <v>7844.3189999999995</v>
      </c>
      <c r="O10" s="434"/>
      <c r="P10" s="434"/>
      <c r="Q10" s="428">
        <v>218.30999999999997</v>
      </c>
      <c r="R10" s="429"/>
    </row>
    <row r="11" spans="1:18" ht="14.25" customHeight="1">
      <c r="A11" s="383" t="s">
        <v>174</v>
      </c>
      <c r="B11" s="424"/>
      <c r="C11" s="433">
        <v>572323</v>
      </c>
      <c r="D11" s="434"/>
      <c r="E11" s="434">
        <v>400903</v>
      </c>
      <c r="F11" s="434"/>
      <c r="G11" s="434"/>
      <c r="H11" s="434">
        <v>208212</v>
      </c>
      <c r="I11" s="434"/>
      <c r="J11" s="434"/>
      <c r="K11" s="434">
        <v>188764</v>
      </c>
      <c r="L11" s="434"/>
      <c r="M11" s="434"/>
      <c r="N11" s="434">
        <v>3772</v>
      </c>
      <c r="O11" s="434"/>
      <c r="P11" s="434"/>
      <c r="Q11" s="428">
        <v>155</v>
      </c>
      <c r="R11" s="429"/>
    </row>
    <row r="12" spans="1:18" s="84" customFormat="1" ht="14.25" customHeight="1">
      <c r="A12" s="394" t="s">
        <v>175</v>
      </c>
      <c r="B12" s="437"/>
      <c r="C12" s="438" t="s">
        <v>123</v>
      </c>
      <c r="D12" s="398"/>
      <c r="E12" s="397" t="s">
        <v>123</v>
      </c>
      <c r="F12" s="398"/>
      <c r="G12" s="398"/>
      <c r="H12" s="397" t="s">
        <v>123</v>
      </c>
      <c r="I12" s="398"/>
      <c r="J12" s="398"/>
      <c r="K12" s="397" t="s">
        <v>123</v>
      </c>
      <c r="L12" s="398"/>
      <c r="M12" s="398"/>
      <c r="N12" s="397" t="s">
        <v>123</v>
      </c>
      <c r="O12" s="398"/>
      <c r="P12" s="398"/>
      <c r="Q12" s="435" t="s">
        <v>123</v>
      </c>
      <c r="R12" s="436"/>
    </row>
    <row r="13" spans="1:18" ht="14.25" customHeight="1">
      <c r="A13" s="383"/>
      <c r="B13" s="424"/>
      <c r="C13" s="88"/>
      <c r="D13" s="89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2"/>
      <c r="R13" s="432"/>
    </row>
    <row r="14" spans="1:18" ht="14.25" customHeight="1">
      <c r="A14" s="383" t="s">
        <v>247</v>
      </c>
      <c r="B14" s="424"/>
      <c r="C14" s="425" t="s">
        <v>123</v>
      </c>
      <c r="D14" s="426"/>
      <c r="E14" s="427" t="s">
        <v>123</v>
      </c>
      <c r="F14" s="427"/>
      <c r="G14" s="427"/>
      <c r="H14" s="325" t="s">
        <v>123</v>
      </c>
      <c r="I14" s="325"/>
      <c r="J14" s="325"/>
      <c r="K14" s="325" t="s">
        <v>123</v>
      </c>
      <c r="L14" s="325"/>
      <c r="M14" s="325"/>
      <c r="N14" s="325" t="s">
        <v>123</v>
      </c>
      <c r="O14" s="325"/>
      <c r="P14" s="325"/>
      <c r="Q14" s="422" t="s">
        <v>123</v>
      </c>
      <c r="R14" s="423"/>
    </row>
    <row r="15" spans="1:18" ht="14.25" customHeight="1">
      <c r="A15" s="383" t="s">
        <v>241</v>
      </c>
      <c r="B15" s="424"/>
      <c r="C15" s="425" t="s">
        <v>123</v>
      </c>
      <c r="D15" s="426"/>
      <c r="E15" s="427" t="s">
        <v>123</v>
      </c>
      <c r="F15" s="427"/>
      <c r="G15" s="427"/>
      <c r="H15" s="325" t="s">
        <v>123</v>
      </c>
      <c r="I15" s="325"/>
      <c r="J15" s="325"/>
      <c r="K15" s="325" t="s">
        <v>123</v>
      </c>
      <c r="L15" s="325"/>
      <c r="M15" s="325"/>
      <c r="N15" s="325" t="s">
        <v>123</v>
      </c>
      <c r="O15" s="325"/>
      <c r="P15" s="325"/>
      <c r="Q15" s="422" t="s">
        <v>123</v>
      </c>
      <c r="R15" s="423"/>
    </row>
    <row r="16" spans="1:18" ht="14.25" customHeight="1">
      <c r="A16" s="383" t="s">
        <v>192</v>
      </c>
      <c r="B16" s="424"/>
      <c r="C16" s="425" t="s">
        <v>123</v>
      </c>
      <c r="D16" s="426"/>
      <c r="E16" s="427" t="s">
        <v>123</v>
      </c>
      <c r="F16" s="427"/>
      <c r="G16" s="427"/>
      <c r="H16" s="325" t="s">
        <v>123</v>
      </c>
      <c r="I16" s="325"/>
      <c r="J16" s="325"/>
      <c r="K16" s="325" t="s">
        <v>123</v>
      </c>
      <c r="L16" s="325"/>
      <c r="M16" s="325"/>
      <c r="N16" s="325" t="s">
        <v>123</v>
      </c>
      <c r="O16" s="325"/>
      <c r="P16" s="325"/>
      <c r="Q16" s="422" t="s">
        <v>123</v>
      </c>
      <c r="R16" s="423"/>
    </row>
    <row r="17" spans="1:18" ht="14.25" customHeight="1">
      <c r="A17" s="383" t="s">
        <v>193</v>
      </c>
      <c r="B17" s="424"/>
      <c r="C17" s="425" t="s">
        <v>123</v>
      </c>
      <c r="D17" s="426"/>
      <c r="E17" s="427" t="s">
        <v>123</v>
      </c>
      <c r="F17" s="427"/>
      <c r="G17" s="427"/>
      <c r="H17" s="325" t="s">
        <v>123</v>
      </c>
      <c r="I17" s="325"/>
      <c r="J17" s="325"/>
      <c r="K17" s="325" t="s">
        <v>123</v>
      </c>
      <c r="L17" s="325"/>
      <c r="M17" s="325"/>
      <c r="N17" s="325" t="s">
        <v>123</v>
      </c>
      <c r="O17" s="325"/>
      <c r="P17" s="325"/>
      <c r="Q17" s="422" t="s">
        <v>123</v>
      </c>
      <c r="R17" s="423"/>
    </row>
    <row r="18" spans="1:18" ht="14.25" customHeight="1">
      <c r="A18" s="383" t="s">
        <v>194</v>
      </c>
      <c r="B18" s="424"/>
      <c r="C18" s="425" t="s">
        <v>123</v>
      </c>
      <c r="D18" s="426"/>
      <c r="E18" s="427" t="s">
        <v>123</v>
      </c>
      <c r="F18" s="427"/>
      <c r="G18" s="427"/>
      <c r="H18" s="325" t="s">
        <v>123</v>
      </c>
      <c r="I18" s="325"/>
      <c r="J18" s="325"/>
      <c r="K18" s="325" t="s">
        <v>123</v>
      </c>
      <c r="L18" s="325"/>
      <c r="M18" s="325"/>
      <c r="N18" s="325" t="s">
        <v>123</v>
      </c>
      <c r="O18" s="325"/>
      <c r="P18" s="325"/>
      <c r="Q18" s="422" t="s">
        <v>123</v>
      </c>
      <c r="R18" s="423"/>
    </row>
    <row r="19" spans="1:18" ht="14.25" customHeight="1">
      <c r="A19" s="383" t="s">
        <v>195</v>
      </c>
      <c r="B19" s="424"/>
      <c r="C19" s="425" t="s">
        <v>123</v>
      </c>
      <c r="D19" s="426"/>
      <c r="E19" s="427" t="s">
        <v>123</v>
      </c>
      <c r="F19" s="427"/>
      <c r="G19" s="427"/>
      <c r="H19" s="325" t="s">
        <v>123</v>
      </c>
      <c r="I19" s="325"/>
      <c r="J19" s="325"/>
      <c r="K19" s="325" t="s">
        <v>123</v>
      </c>
      <c r="L19" s="325"/>
      <c r="M19" s="325"/>
      <c r="N19" s="325" t="s">
        <v>123</v>
      </c>
      <c r="O19" s="325"/>
      <c r="P19" s="325"/>
      <c r="Q19" s="422" t="s">
        <v>123</v>
      </c>
      <c r="R19" s="423"/>
    </row>
    <row r="20" spans="1:18" ht="14.25" customHeight="1">
      <c r="A20" s="44"/>
      <c r="B20" s="45"/>
      <c r="C20" s="87"/>
      <c r="D20" s="90"/>
      <c r="E20" s="87"/>
      <c r="F20" s="87"/>
      <c r="G20" s="87"/>
      <c r="H20" s="54"/>
      <c r="I20" s="54"/>
      <c r="J20" s="54"/>
      <c r="K20" s="54"/>
      <c r="L20" s="54"/>
      <c r="M20" s="54"/>
      <c r="N20" s="54"/>
      <c r="O20" s="54"/>
      <c r="P20" s="54"/>
      <c r="Q20" s="91"/>
      <c r="R20" s="92"/>
    </row>
    <row r="21" spans="1:18" ht="14.25" customHeight="1">
      <c r="A21" s="383" t="s">
        <v>242</v>
      </c>
      <c r="B21" s="424"/>
      <c r="C21" s="425" t="s">
        <v>123</v>
      </c>
      <c r="D21" s="426"/>
      <c r="E21" s="427" t="s">
        <v>123</v>
      </c>
      <c r="F21" s="427"/>
      <c r="G21" s="427"/>
      <c r="H21" s="325" t="s">
        <v>123</v>
      </c>
      <c r="I21" s="325"/>
      <c r="J21" s="325"/>
      <c r="K21" s="325" t="s">
        <v>123</v>
      </c>
      <c r="L21" s="325"/>
      <c r="M21" s="325"/>
      <c r="N21" s="325" t="s">
        <v>123</v>
      </c>
      <c r="O21" s="325"/>
      <c r="P21" s="325"/>
      <c r="Q21" s="422" t="s">
        <v>123</v>
      </c>
      <c r="R21" s="423"/>
    </row>
    <row r="22" spans="1:18" ht="14.25" customHeight="1">
      <c r="A22" s="383" t="s">
        <v>243</v>
      </c>
      <c r="B22" s="424"/>
      <c r="C22" s="425" t="s">
        <v>123</v>
      </c>
      <c r="D22" s="426"/>
      <c r="E22" s="427" t="s">
        <v>123</v>
      </c>
      <c r="F22" s="427"/>
      <c r="G22" s="427"/>
      <c r="H22" s="325" t="s">
        <v>123</v>
      </c>
      <c r="I22" s="325"/>
      <c r="J22" s="325"/>
      <c r="K22" s="325" t="s">
        <v>123</v>
      </c>
      <c r="L22" s="325"/>
      <c r="M22" s="325"/>
      <c r="N22" s="325" t="s">
        <v>123</v>
      </c>
      <c r="O22" s="325"/>
      <c r="P22" s="325"/>
      <c r="Q22" s="422" t="s">
        <v>123</v>
      </c>
      <c r="R22" s="423"/>
    </row>
    <row r="23" spans="1:18" ht="14.25" customHeight="1">
      <c r="A23" s="383" t="s">
        <v>244</v>
      </c>
      <c r="B23" s="424"/>
      <c r="C23" s="425" t="s">
        <v>123</v>
      </c>
      <c r="D23" s="426"/>
      <c r="E23" s="427" t="s">
        <v>123</v>
      </c>
      <c r="F23" s="427"/>
      <c r="G23" s="427"/>
      <c r="H23" s="325" t="s">
        <v>123</v>
      </c>
      <c r="I23" s="325"/>
      <c r="J23" s="325"/>
      <c r="K23" s="325" t="s">
        <v>123</v>
      </c>
      <c r="L23" s="325"/>
      <c r="M23" s="325"/>
      <c r="N23" s="325" t="s">
        <v>123</v>
      </c>
      <c r="O23" s="325"/>
      <c r="P23" s="325"/>
      <c r="Q23" s="422" t="s">
        <v>123</v>
      </c>
      <c r="R23" s="423"/>
    </row>
    <row r="24" spans="1:18" ht="14.25" customHeight="1">
      <c r="A24" s="383" t="s">
        <v>248</v>
      </c>
      <c r="B24" s="424"/>
      <c r="C24" s="425" t="s">
        <v>123</v>
      </c>
      <c r="D24" s="426"/>
      <c r="E24" s="427" t="s">
        <v>123</v>
      </c>
      <c r="F24" s="427"/>
      <c r="G24" s="427"/>
      <c r="H24" s="325" t="s">
        <v>123</v>
      </c>
      <c r="I24" s="325"/>
      <c r="J24" s="325"/>
      <c r="K24" s="325" t="s">
        <v>123</v>
      </c>
      <c r="L24" s="325"/>
      <c r="M24" s="325"/>
      <c r="N24" s="325" t="s">
        <v>123</v>
      </c>
      <c r="O24" s="325"/>
      <c r="P24" s="325"/>
      <c r="Q24" s="422" t="s">
        <v>123</v>
      </c>
      <c r="R24" s="423"/>
    </row>
    <row r="25" spans="1:18" ht="14.25" customHeight="1">
      <c r="A25" s="383" t="s">
        <v>249</v>
      </c>
      <c r="B25" s="424"/>
      <c r="C25" s="425" t="s">
        <v>123</v>
      </c>
      <c r="D25" s="426"/>
      <c r="E25" s="427" t="s">
        <v>123</v>
      </c>
      <c r="F25" s="427"/>
      <c r="G25" s="427"/>
      <c r="H25" s="325" t="s">
        <v>123</v>
      </c>
      <c r="I25" s="325"/>
      <c r="J25" s="325"/>
      <c r="K25" s="325" t="s">
        <v>123</v>
      </c>
      <c r="L25" s="325"/>
      <c r="M25" s="325"/>
      <c r="N25" s="325" t="s">
        <v>123</v>
      </c>
      <c r="O25" s="325"/>
      <c r="P25" s="325"/>
      <c r="Q25" s="422" t="s">
        <v>123</v>
      </c>
      <c r="R25" s="423"/>
    </row>
    <row r="26" spans="1:18" ht="14.25" customHeight="1">
      <c r="A26" s="383" t="s">
        <v>245</v>
      </c>
      <c r="B26" s="424"/>
      <c r="C26" s="425" t="s">
        <v>123</v>
      </c>
      <c r="D26" s="426"/>
      <c r="E26" s="427" t="s">
        <v>123</v>
      </c>
      <c r="F26" s="427"/>
      <c r="G26" s="427"/>
      <c r="H26" s="325" t="s">
        <v>123</v>
      </c>
      <c r="I26" s="325"/>
      <c r="J26" s="325"/>
      <c r="K26" s="325" t="s">
        <v>123</v>
      </c>
      <c r="L26" s="325"/>
      <c r="M26" s="325"/>
      <c r="N26" s="325" t="s">
        <v>123</v>
      </c>
      <c r="O26" s="325"/>
      <c r="P26" s="325"/>
      <c r="Q26" s="422" t="s">
        <v>123</v>
      </c>
      <c r="R26" s="423"/>
    </row>
    <row r="27" spans="1:18" ht="6.75" customHeight="1" thickBot="1">
      <c r="A27" s="420"/>
      <c r="B27" s="421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0"/>
      <c r="R27" s="380"/>
    </row>
    <row r="28" spans="2:18" ht="12" customHeight="1"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195"/>
      <c r="R28" s="195"/>
    </row>
    <row r="29" spans="1:18" ht="29.25" customHeight="1" thickBot="1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195"/>
      <c r="R29" s="195"/>
    </row>
    <row r="30" spans="1:19" ht="18" customHeight="1">
      <c r="A30" s="411" t="s">
        <v>99</v>
      </c>
      <c r="B30" s="411"/>
      <c r="C30" s="411"/>
      <c r="D30" s="411"/>
      <c r="E30" s="411"/>
      <c r="F30" s="411"/>
      <c r="G30" s="411"/>
      <c r="H30" s="412"/>
      <c r="I30" s="413" t="s">
        <v>250</v>
      </c>
      <c r="J30" s="413"/>
      <c r="K30" s="413"/>
      <c r="L30" s="413"/>
      <c r="M30" s="413"/>
      <c r="N30" s="413"/>
      <c r="O30" s="413"/>
      <c r="P30" s="414"/>
      <c r="Q30" s="415" t="s">
        <v>43</v>
      </c>
      <c r="R30" s="416"/>
      <c r="S30" s="195"/>
    </row>
    <row r="31" spans="1:20" ht="18" customHeight="1">
      <c r="A31" s="418" t="s">
        <v>97</v>
      </c>
      <c r="B31" s="418"/>
      <c r="C31" s="418"/>
      <c r="D31" s="418"/>
      <c r="E31" s="418"/>
      <c r="F31" s="418"/>
      <c r="G31" s="418"/>
      <c r="H31" s="419"/>
      <c r="I31" s="396" t="s">
        <v>71</v>
      </c>
      <c r="J31" s="400"/>
      <c r="K31" s="399" t="s">
        <v>72</v>
      </c>
      <c r="L31" s="400"/>
      <c r="M31" s="399" t="s">
        <v>40</v>
      </c>
      <c r="N31" s="400"/>
      <c r="O31" s="399" t="s">
        <v>73</v>
      </c>
      <c r="P31" s="400"/>
      <c r="Q31" s="401"/>
      <c r="R31" s="417"/>
      <c r="S31" s="195"/>
      <c r="T31" s="195"/>
    </row>
    <row r="32" spans="1:20" ht="18" customHeight="1">
      <c r="A32" s="395" t="s">
        <v>74</v>
      </c>
      <c r="B32" s="400"/>
      <c r="C32" s="406" t="s">
        <v>75</v>
      </c>
      <c r="D32" s="407"/>
      <c r="E32" s="407"/>
      <c r="F32" s="408"/>
      <c r="G32" s="401" t="s">
        <v>76</v>
      </c>
      <c r="H32" s="402"/>
      <c r="I32" s="401"/>
      <c r="J32" s="402"/>
      <c r="K32" s="401"/>
      <c r="L32" s="402"/>
      <c r="M32" s="401"/>
      <c r="N32" s="402"/>
      <c r="O32" s="401"/>
      <c r="P32" s="402"/>
      <c r="Q32" s="401"/>
      <c r="R32" s="417"/>
      <c r="S32" s="1"/>
      <c r="T32" s="1"/>
    </row>
    <row r="33" spans="1:20" ht="18" customHeight="1">
      <c r="A33" s="405"/>
      <c r="B33" s="404"/>
      <c r="C33" s="409" t="s">
        <v>77</v>
      </c>
      <c r="D33" s="410"/>
      <c r="E33" s="409" t="s">
        <v>78</v>
      </c>
      <c r="F33" s="410"/>
      <c r="G33" s="403"/>
      <c r="H33" s="404"/>
      <c r="I33" s="403"/>
      <c r="J33" s="404"/>
      <c r="K33" s="403"/>
      <c r="L33" s="404"/>
      <c r="M33" s="403"/>
      <c r="N33" s="404"/>
      <c r="O33" s="403"/>
      <c r="P33" s="404"/>
      <c r="Q33" s="403"/>
      <c r="R33" s="405"/>
      <c r="S33" s="1"/>
      <c r="T33" s="1"/>
    </row>
    <row r="34" spans="1:18" ht="6.75" customHeight="1">
      <c r="A34" s="1"/>
      <c r="B34" s="1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6"/>
      <c r="R34" s="395"/>
    </row>
    <row r="35" spans="1:18" ht="14.25" customHeight="1">
      <c r="A35" s="392">
        <v>5203</v>
      </c>
      <c r="B35" s="392"/>
      <c r="C35" s="392">
        <v>1647</v>
      </c>
      <c r="D35" s="392"/>
      <c r="E35" s="392">
        <v>1730</v>
      </c>
      <c r="F35" s="392"/>
      <c r="G35" s="392">
        <v>1826</v>
      </c>
      <c r="H35" s="392"/>
      <c r="I35" s="392">
        <v>124401</v>
      </c>
      <c r="J35" s="392"/>
      <c r="K35" s="392">
        <v>123647</v>
      </c>
      <c r="L35" s="392"/>
      <c r="M35" s="392">
        <v>642</v>
      </c>
      <c r="N35" s="392"/>
      <c r="O35" s="392">
        <v>112</v>
      </c>
      <c r="P35" s="392"/>
      <c r="Q35" s="382" t="s">
        <v>246</v>
      </c>
      <c r="R35" s="383"/>
    </row>
    <row r="36" spans="1:18" ht="14.25" customHeight="1">
      <c r="A36" s="392">
        <v>4988</v>
      </c>
      <c r="B36" s="392"/>
      <c r="C36" s="392">
        <v>1734</v>
      </c>
      <c r="D36" s="392"/>
      <c r="E36" s="392">
        <v>1500</v>
      </c>
      <c r="F36" s="392"/>
      <c r="G36" s="392">
        <v>1754</v>
      </c>
      <c r="H36" s="392"/>
      <c r="I36" s="392">
        <v>121457</v>
      </c>
      <c r="J36" s="392"/>
      <c r="K36" s="392">
        <v>121079</v>
      </c>
      <c r="L36" s="392"/>
      <c r="M36" s="392">
        <v>279</v>
      </c>
      <c r="N36" s="392"/>
      <c r="O36" s="392">
        <v>99</v>
      </c>
      <c r="P36" s="392"/>
      <c r="Q36" s="382" t="s">
        <v>172</v>
      </c>
      <c r="R36" s="383"/>
    </row>
    <row r="37" spans="1:18" ht="14.25" customHeight="1">
      <c r="A37" s="392">
        <v>6431</v>
      </c>
      <c r="B37" s="392"/>
      <c r="C37" s="392">
        <v>2969</v>
      </c>
      <c r="D37" s="392"/>
      <c r="E37" s="392">
        <v>1561</v>
      </c>
      <c r="F37" s="392"/>
      <c r="G37" s="392">
        <v>1900</v>
      </c>
      <c r="H37" s="392"/>
      <c r="I37" s="392">
        <v>147967</v>
      </c>
      <c r="J37" s="392"/>
      <c r="K37" s="392">
        <v>147143</v>
      </c>
      <c r="L37" s="392"/>
      <c r="M37" s="392">
        <v>657</v>
      </c>
      <c r="N37" s="392"/>
      <c r="O37" s="392">
        <v>166</v>
      </c>
      <c r="P37" s="392"/>
      <c r="Q37" s="382" t="s">
        <v>173</v>
      </c>
      <c r="R37" s="383"/>
    </row>
    <row r="38" spans="1:18" ht="14.25" customHeight="1">
      <c r="A38" s="392">
        <v>5517</v>
      </c>
      <c r="B38" s="392"/>
      <c r="C38" s="392">
        <v>2541</v>
      </c>
      <c r="D38" s="392"/>
      <c r="E38" s="392">
        <v>1472</v>
      </c>
      <c r="F38" s="392"/>
      <c r="G38" s="392">
        <v>1504</v>
      </c>
      <c r="H38" s="392"/>
      <c r="I38" s="392">
        <v>66120</v>
      </c>
      <c r="J38" s="392"/>
      <c r="K38" s="392">
        <v>65761</v>
      </c>
      <c r="L38" s="392"/>
      <c r="M38" s="392">
        <v>302</v>
      </c>
      <c r="N38" s="392"/>
      <c r="O38" s="392">
        <v>57</v>
      </c>
      <c r="P38" s="392"/>
      <c r="Q38" s="382" t="s">
        <v>174</v>
      </c>
      <c r="R38" s="383"/>
    </row>
    <row r="39" spans="1:18" s="84" customFormat="1" ht="14.25" customHeight="1">
      <c r="A39" s="397" t="s">
        <v>123</v>
      </c>
      <c r="B39" s="398"/>
      <c r="C39" s="397" t="s">
        <v>123</v>
      </c>
      <c r="D39" s="398"/>
      <c r="E39" s="397" t="s">
        <v>123</v>
      </c>
      <c r="F39" s="398"/>
      <c r="G39" s="397" t="s">
        <v>123</v>
      </c>
      <c r="H39" s="398"/>
      <c r="I39" s="397" t="s">
        <v>123</v>
      </c>
      <c r="J39" s="398"/>
      <c r="K39" s="397" t="s">
        <v>123</v>
      </c>
      <c r="L39" s="398"/>
      <c r="M39" s="397" t="s">
        <v>123</v>
      </c>
      <c r="N39" s="398"/>
      <c r="O39" s="397" t="s">
        <v>123</v>
      </c>
      <c r="P39" s="398"/>
      <c r="Q39" s="393" t="s">
        <v>175</v>
      </c>
      <c r="R39" s="394"/>
    </row>
    <row r="40" spans="1:18" ht="14.25" customHeight="1">
      <c r="A40" s="387"/>
      <c r="B40" s="388"/>
      <c r="C40" s="391"/>
      <c r="D40" s="391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2"/>
      <c r="R40" s="383"/>
    </row>
    <row r="41" spans="1:18" ht="14.25" customHeight="1">
      <c r="A41" s="381" t="s">
        <v>123</v>
      </c>
      <c r="B41" s="386"/>
      <c r="C41" s="381" t="s">
        <v>123</v>
      </c>
      <c r="D41" s="381"/>
      <c r="E41" s="381" t="s">
        <v>123</v>
      </c>
      <c r="F41" s="381"/>
      <c r="G41" s="381" t="s">
        <v>123</v>
      </c>
      <c r="H41" s="381"/>
      <c r="I41" s="381" t="s">
        <v>123</v>
      </c>
      <c r="J41" s="381"/>
      <c r="K41" s="381" t="s">
        <v>123</v>
      </c>
      <c r="L41" s="381"/>
      <c r="M41" s="381" t="s">
        <v>123</v>
      </c>
      <c r="N41" s="381"/>
      <c r="O41" s="381" t="s">
        <v>123</v>
      </c>
      <c r="P41" s="381"/>
      <c r="Q41" s="382" t="s">
        <v>251</v>
      </c>
      <c r="R41" s="383"/>
    </row>
    <row r="42" spans="1:18" ht="14.25" customHeight="1">
      <c r="A42" s="381" t="s">
        <v>123</v>
      </c>
      <c r="B42" s="386"/>
      <c r="C42" s="381" t="s">
        <v>123</v>
      </c>
      <c r="D42" s="381"/>
      <c r="E42" s="381" t="s">
        <v>123</v>
      </c>
      <c r="F42" s="381"/>
      <c r="G42" s="381" t="s">
        <v>123</v>
      </c>
      <c r="H42" s="381"/>
      <c r="I42" s="381" t="s">
        <v>123</v>
      </c>
      <c r="J42" s="381"/>
      <c r="K42" s="381" t="s">
        <v>123</v>
      </c>
      <c r="L42" s="381"/>
      <c r="M42" s="381" t="s">
        <v>123</v>
      </c>
      <c r="N42" s="381"/>
      <c r="O42" s="381" t="s">
        <v>123</v>
      </c>
      <c r="P42" s="381"/>
      <c r="Q42" s="382" t="s">
        <v>252</v>
      </c>
      <c r="R42" s="383"/>
    </row>
    <row r="43" spans="1:18" ht="14.25" customHeight="1">
      <c r="A43" s="381" t="s">
        <v>123</v>
      </c>
      <c r="B43" s="386"/>
      <c r="C43" s="381" t="s">
        <v>123</v>
      </c>
      <c r="D43" s="381"/>
      <c r="E43" s="381" t="s">
        <v>123</v>
      </c>
      <c r="F43" s="381"/>
      <c r="G43" s="381" t="s">
        <v>123</v>
      </c>
      <c r="H43" s="381"/>
      <c r="I43" s="381" t="s">
        <v>123</v>
      </c>
      <c r="J43" s="381"/>
      <c r="K43" s="381" t="s">
        <v>123</v>
      </c>
      <c r="L43" s="381"/>
      <c r="M43" s="381" t="s">
        <v>123</v>
      </c>
      <c r="N43" s="381"/>
      <c r="O43" s="381" t="s">
        <v>123</v>
      </c>
      <c r="P43" s="381"/>
      <c r="Q43" s="382" t="s">
        <v>192</v>
      </c>
      <c r="R43" s="383"/>
    </row>
    <row r="44" spans="1:18" ht="14.25" customHeight="1">
      <c r="A44" s="381" t="s">
        <v>123</v>
      </c>
      <c r="B44" s="386"/>
      <c r="C44" s="381" t="s">
        <v>123</v>
      </c>
      <c r="D44" s="381"/>
      <c r="E44" s="381" t="s">
        <v>123</v>
      </c>
      <c r="F44" s="381"/>
      <c r="G44" s="381" t="s">
        <v>123</v>
      </c>
      <c r="H44" s="381"/>
      <c r="I44" s="381" t="s">
        <v>123</v>
      </c>
      <c r="J44" s="381"/>
      <c r="K44" s="381" t="s">
        <v>123</v>
      </c>
      <c r="L44" s="381"/>
      <c r="M44" s="381" t="s">
        <v>123</v>
      </c>
      <c r="N44" s="381"/>
      <c r="O44" s="381" t="s">
        <v>123</v>
      </c>
      <c r="P44" s="381"/>
      <c r="Q44" s="382" t="s">
        <v>193</v>
      </c>
      <c r="R44" s="383"/>
    </row>
    <row r="45" spans="1:18" ht="14.25" customHeight="1">
      <c r="A45" s="381" t="s">
        <v>123</v>
      </c>
      <c r="B45" s="386"/>
      <c r="C45" s="381" t="s">
        <v>123</v>
      </c>
      <c r="D45" s="381"/>
      <c r="E45" s="381" t="s">
        <v>123</v>
      </c>
      <c r="F45" s="381"/>
      <c r="G45" s="381" t="s">
        <v>123</v>
      </c>
      <c r="H45" s="381"/>
      <c r="I45" s="381" t="s">
        <v>123</v>
      </c>
      <c r="J45" s="381"/>
      <c r="K45" s="381" t="s">
        <v>123</v>
      </c>
      <c r="L45" s="381"/>
      <c r="M45" s="381" t="s">
        <v>123</v>
      </c>
      <c r="N45" s="381"/>
      <c r="O45" s="381" t="s">
        <v>123</v>
      </c>
      <c r="P45" s="381"/>
      <c r="Q45" s="382" t="s">
        <v>194</v>
      </c>
      <c r="R45" s="383"/>
    </row>
    <row r="46" spans="1:18" ht="14.25" customHeight="1">
      <c r="A46" s="381" t="s">
        <v>123</v>
      </c>
      <c r="B46" s="386"/>
      <c r="C46" s="381" t="s">
        <v>123</v>
      </c>
      <c r="D46" s="381"/>
      <c r="E46" s="381" t="s">
        <v>123</v>
      </c>
      <c r="F46" s="381"/>
      <c r="G46" s="381" t="s">
        <v>123</v>
      </c>
      <c r="H46" s="381"/>
      <c r="I46" s="381" t="s">
        <v>123</v>
      </c>
      <c r="J46" s="381"/>
      <c r="K46" s="381" t="s">
        <v>123</v>
      </c>
      <c r="L46" s="381"/>
      <c r="M46" s="381" t="s">
        <v>123</v>
      </c>
      <c r="N46" s="381"/>
      <c r="O46" s="381" t="s">
        <v>123</v>
      </c>
      <c r="P46" s="381"/>
      <c r="Q46" s="382" t="s">
        <v>195</v>
      </c>
      <c r="R46" s="383"/>
    </row>
    <row r="47" spans="1:18" ht="14.25" customHeight="1">
      <c r="A47" s="387"/>
      <c r="B47" s="388"/>
      <c r="C47" s="389"/>
      <c r="D47" s="389"/>
      <c r="E47" s="389"/>
      <c r="F47" s="389"/>
      <c r="G47" s="389"/>
      <c r="H47" s="389"/>
      <c r="I47" s="387"/>
      <c r="J47" s="388"/>
      <c r="K47" s="390"/>
      <c r="L47" s="390"/>
      <c r="M47" s="389"/>
      <c r="N47" s="389"/>
      <c r="O47" s="389"/>
      <c r="P47" s="389"/>
      <c r="Q47" s="139"/>
      <c r="R47" s="44"/>
    </row>
    <row r="48" spans="1:18" ht="14.25" customHeight="1">
      <c r="A48" s="381" t="s">
        <v>123</v>
      </c>
      <c r="B48" s="386"/>
      <c r="C48" s="381" t="s">
        <v>123</v>
      </c>
      <c r="D48" s="381"/>
      <c r="E48" s="381" t="s">
        <v>123</v>
      </c>
      <c r="F48" s="381"/>
      <c r="G48" s="381" t="s">
        <v>123</v>
      </c>
      <c r="H48" s="381"/>
      <c r="I48" s="381" t="s">
        <v>123</v>
      </c>
      <c r="J48" s="381"/>
      <c r="K48" s="381" t="s">
        <v>123</v>
      </c>
      <c r="L48" s="381"/>
      <c r="M48" s="381" t="s">
        <v>123</v>
      </c>
      <c r="N48" s="381"/>
      <c r="O48" s="381" t="s">
        <v>123</v>
      </c>
      <c r="P48" s="381"/>
      <c r="Q48" s="382" t="s">
        <v>253</v>
      </c>
      <c r="R48" s="383"/>
    </row>
    <row r="49" spans="1:18" ht="14.25" customHeight="1">
      <c r="A49" s="381" t="s">
        <v>123</v>
      </c>
      <c r="B49" s="386"/>
      <c r="C49" s="381" t="s">
        <v>123</v>
      </c>
      <c r="D49" s="381"/>
      <c r="E49" s="381" t="s">
        <v>123</v>
      </c>
      <c r="F49" s="381"/>
      <c r="G49" s="381" t="s">
        <v>123</v>
      </c>
      <c r="H49" s="381"/>
      <c r="I49" s="381" t="s">
        <v>123</v>
      </c>
      <c r="J49" s="381"/>
      <c r="K49" s="381" t="s">
        <v>123</v>
      </c>
      <c r="L49" s="381"/>
      <c r="M49" s="381" t="s">
        <v>123</v>
      </c>
      <c r="N49" s="381"/>
      <c r="O49" s="381" t="s">
        <v>123</v>
      </c>
      <c r="P49" s="381"/>
      <c r="Q49" s="382" t="s">
        <v>243</v>
      </c>
      <c r="R49" s="383"/>
    </row>
    <row r="50" spans="1:18" ht="14.25" customHeight="1">
      <c r="A50" s="381" t="s">
        <v>123</v>
      </c>
      <c r="B50" s="386"/>
      <c r="C50" s="381" t="s">
        <v>123</v>
      </c>
      <c r="D50" s="381"/>
      <c r="E50" s="381" t="s">
        <v>123</v>
      </c>
      <c r="F50" s="381"/>
      <c r="G50" s="381" t="s">
        <v>123</v>
      </c>
      <c r="H50" s="381"/>
      <c r="I50" s="381" t="s">
        <v>123</v>
      </c>
      <c r="J50" s="381"/>
      <c r="K50" s="381" t="s">
        <v>123</v>
      </c>
      <c r="L50" s="381"/>
      <c r="M50" s="381" t="s">
        <v>123</v>
      </c>
      <c r="N50" s="381"/>
      <c r="O50" s="381" t="s">
        <v>123</v>
      </c>
      <c r="P50" s="381"/>
      <c r="Q50" s="382" t="s">
        <v>244</v>
      </c>
      <c r="R50" s="383"/>
    </row>
    <row r="51" spans="1:18" ht="14.25" customHeight="1">
      <c r="A51" s="381" t="s">
        <v>123</v>
      </c>
      <c r="B51" s="386"/>
      <c r="C51" s="381" t="s">
        <v>123</v>
      </c>
      <c r="D51" s="381"/>
      <c r="E51" s="381" t="s">
        <v>123</v>
      </c>
      <c r="F51" s="381"/>
      <c r="G51" s="381" t="s">
        <v>123</v>
      </c>
      <c r="H51" s="381"/>
      <c r="I51" s="381" t="s">
        <v>123</v>
      </c>
      <c r="J51" s="381"/>
      <c r="K51" s="381" t="s">
        <v>123</v>
      </c>
      <c r="L51" s="381"/>
      <c r="M51" s="381" t="s">
        <v>123</v>
      </c>
      <c r="N51" s="381"/>
      <c r="O51" s="381" t="s">
        <v>123</v>
      </c>
      <c r="P51" s="381"/>
      <c r="Q51" s="382" t="s">
        <v>248</v>
      </c>
      <c r="R51" s="383"/>
    </row>
    <row r="52" spans="1:18" ht="14.25" customHeight="1">
      <c r="A52" s="381" t="s">
        <v>123</v>
      </c>
      <c r="B52" s="386"/>
      <c r="C52" s="381" t="s">
        <v>123</v>
      </c>
      <c r="D52" s="381"/>
      <c r="E52" s="381" t="s">
        <v>123</v>
      </c>
      <c r="F52" s="381"/>
      <c r="G52" s="381" t="s">
        <v>123</v>
      </c>
      <c r="H52" s="381"/>
      <c r="I52" s="381" t="s">
        <v>123</v>
      </c>
      <c r="J52" s="381"/>
      <c r="K52" s="381" t="s">
        <v>123</v>
      </c>
      <c r="L52" s="381"/>
      <c r="M52" s="381" t="s">
        <v>123</v>
      </c>
      <c r="N52" s="381"/>
      <c r="O52" s="381" t="s">
        <v>123</v>
      </c>
      <c r="P52" s="381"/>
      <c r="Q52" s="382" t="s">
        <v>249</v>
      </c>
      <c r="R52" s="383"/>
    </row>
    <row r="53" spans="1:18" ht="14.25" customHeight="1">
      <c r="A53" s="381" t="s">
        <v>123</v>
      </c>
      <c r="B53" s="386"/>
      <c r="C53" s="381" t="s">
        <v>123</v>
      </c>
      <c r="D53" s="381"/>
      <c r="E53" s="381" t="s">
        <v>123</v>
      </c>
      <c r="F53" s="381"/>
      <c r="G53" s="381" t="s">
        <v>123</v>
      </c>
      <c r="H53" s="381"/>
      <c r="I53" s="381" t="s">
        <v>123</v>
      </c>
      <c r="J53" s="381"/>
      <c r="K53" s="381" t="s">
        <v>123</v>
      </c>
      <c r="L53" s="381"/>
      <c r="M53" s="381" t="s">
        <v>123</v>
      </c>
      <c r="N53" s="381"/>
      <c r="O53" s="381" t="s">
        <v>123</v>
      </c>
      <c r="P53" s="381"/>
      <c r="Q53" s="382" t="s">
        <v>245</v>
      </c>
      <c r="R53" s="383"/>
    </row>
    <row r="54" spans="1:18" ht="6.75" customHeight="1" thickBot="1">
      <c r="A54" s="196"/>
      <c r="B54" s="196"/>
      <c r="C54" s="384"/>
      <c r="D54" s="384"/>
      <c r="E54" s="385"/>
      <c r="F54" s="385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79"/>
      <c r="R54" s="380"/>
    </row>
    <row r="55" spans="1:18" s="198" customFormat="1" ht="13.5" customHeight="1">
      <c r="A55" s="200" t="s">
        <v>255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197"/>
      <c r="R55" s="11" t="s">
        <v>285</v>
      </c>
    </row>
    <row r="56" spans="1:18" s="198" customFormat="1" ht="11.25">
      <c r="A56" s="63" t="s">
        <v>256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197"/>
      <c r="R56" s="11"/>
    </row>
    <row r="57" spans="1:16" s="62" customFormat="1" ht="10.5" customHeight="1">
      <c r="A57" s="85" t="s">
        <v>257</v>
      </c>
      <c r="B57" s="61"/>
      <c r="C57" s="61"/>
      <c r="D57" s="61"/>
      <c r="E57" s="61"/>
      <c r="F57" s="61"/>
      <c r="G57" s="61"/>
      <c r="H57" s="61"/>
      <c r="I57" s="60"/>
      <c r="J57" s="60"/>
      <c r="K57" s="60"/>
      <c r="L57" s="60"/>
      <c r="M57" s="60"/>
      <c r="N57" s="60"/>
      <c r="O57" s="60"/>
      <c r="P57" s="60"/>
    </row>
    <row r="58" spans="1:16" s="64" customFormat="1" ht="10.5" customHeight="1">
      <c r="A58" s="85" t="s">
        <v>258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ht="11.25">
      <c r="A59" s="199"/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</row>
    <row r="60" spans="1:16" ht="11.25">
      <c r="A60" s="199"/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</row>
    <row r="61" spans="1:16" ht="11.25">
      <c r="A61" s="199"/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</row>
    <row r="62" spans="1:16" ht="11.25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</row>
  </sheetData>
  <sheetProtection formatCells="0" formatColumns="0" formatRows="0" insertColumns="0" insertRows="0" insertHyperlinks="0" deleteColumns="0" deleteRows="0" selectLockedCells="1" sort="0" autoFilter="0" pivotTables="0"/>
  <mergeCells count="351">
    <mergeCell ref="A1:R1"/>
    <mergeCell ref="A2:R2"/>
    <mergeCell ref="A3:F3"/>
    <mergeCell ref="G3:R3"/>
    <mergeCell ref="A4:B6"/>
    <mergeCell ref="C4:D6"/>
    <mergeCell ref="E4:R4"/>
    <mergeCell ref="E5:R5"/>
    <mergeCell ref="E6:G6"/>
    <mergeCell ref="H6:J6"/>
    <mergeCell ref="K6:M6"/>
    <mergeCell ref="N6:P6"/>
    <mergeCell ref="Q6:R6"/>
    <mergeCell ref="A7:B7"/>
    <mergeCell ref="C7:D7"/>
    <mergeCell ref="E7:G7"/>
    <mergeCell ref="H7:J7"/>
    <mergeCell ref="K7:M7"/>
    <mergeCell ref="N7:P7"/>
    <mergeCell ref="Q7:R7"/>
    <mergeCell ref="A12:B12"/>
    <mergeCell ref="C12:D12"/>
    <mergeCell ref="E12:G12"/>
    <mergeCell ref="H12:J12"/>
    <mergeCell ref="K12:M12"/>
    <mergeCell ref="N12:P12"/>
    <mergeCell ref="Q12:R12"/>
    <mergeCell ref="A8:B8"/>
    <mergeCell ref="C8:D8"/>
    <mergeCell ref="E8:G8"/>
    <mergeCell ref="H8:J8"/>
    <mergeCell ref="K8:M8"/>
    <mergeCell ref="Q9:R9"/>
    <mergeCell ref="A10:B10"/>
    <mergeCell ref="N8:P8"/>
    <mergeCell ref="Q8:R8"/>
    <mergeCell ref="E10:G10"/>
    <mergeCell ref="H10:J10"/>
    <mergeCell ref="K10:M10"/>
    <mergeCell ref="N10:P10"/>
    <mergeCell ref="Q10:R10"/>
    <mergeCell ref="K9:M9"/>
    <mergeCell ref="N9:P9"/>
    <mergeCell ref="E9:G9"/>
    <mergeCell ref="H9:J9"/>
    <mergeCell ref="A9:B9"/>
    <mergeCell ref="C9:D9"/>
    <mergeCell ref="Q13:R13"/>
    <mergeCell ref="A11:B11"/>
    <mergeCell ref="C11:D11"/>
    <mergeCell ref="E11:G11"/>
    <mergeCell ref="H11:J11"/>
    <mergeCell ref="K11:M11"/>
    <mergeCell ref="N11:P11"/>
    <mergeCell ref="C10:D10"/>
    <mergeCell ref="E14:G14"/>
    <mergeCell ref="H14:J14"/>
    <mergeCell ref="K14:M14"/>
    <mergeCell ref="N14:P14"/>
    <mergeCell ref="Q11:R11"/>
    <mergeCell ref="A13:B13"/>
    <mergeCell ref="E13:G13"/>
    <mergeCell ref="H13:J13"/>
    <mergeCell ref="K13:M13"/>
    <mergeCell ref="N13:P13"/>
    <mergeCell ref="Q14:R14"/>
    <mergeCell ref="A15:B15"/>
    <mergeCell ref="C15:D15"/>
    <mergeCell ref="E15:G15"/>
    <mergeCell ref="H15:J15"/>
    <mergeCell ref="K15:M15"/>
    <mergeCell ref="N15:P15"/>
    <mergeCell ref="Q15:R15"/>
    <mergeCell ref="A14:B14"/>
    <mergeCell ref="C14:D14"/>
    <mergeCell ref="N17:P17"/>
    <mergeCell ref="Q17:R17"/>
    <mergeCell ref="A16:B16"/>
    <mergeCell ref="C16:D16"/>
    <mergeCell ref="E16:G16"/>
    <mergeCell ref="H16:J16"/>
    <mergeCell ref="K16:M16"/>
    <mergeCell ref="N16:P16"/>
    <mergeCell ref="E18:G18"/>
    <mergeCell ref="H18:J18"/>
    <mergeCell ref="K18:M18"/>
    <mergeCell ref="N18:P18"/>
    <mergeCell ref="Q16:R16"/>
    <mergeCell ref="A17:B17"/>
    <mergeCell ref="C17:D17"/>
    <mergeCell ref="E17:G17"/>
    <mergeCell ref="H17:J17"/>
    <mergeCell ref="K17:M17"/>
    <mergeCell ref="Q18:R18"/>
    <mergeCell ref="A19:B19"/>
    <mergeCell ref="C19:D19"/>
    <mergeCell ref="E19:G19"/>
    <mergeCell ref="H19:J19"/>
    <mergeCell ref="K19:M19"/>
    <mergeCell ref="N19:P19"/>
    <mergeCell ref="Q19:R19"/>
    <mergeCell ref="A18:B18"/>
    <mergeCell ref="C18:D18"/>
    <mergeCell ref="N22:P22"/>
    <mergeCell ref="Q22:R22"/>
    <mergeCell ref="A21:B21"/>
    <mergeCell ref="C21:D21"/>
    <mergeCell ref="E21:G21"/>
    <mergeCell ref="H21:J21"/>
    <mergeCell ref="K21:M21"/>
    <mergeCell ref="N21:P21"/>
    <mergeCell ref="E23:G23"/>
    <mergeCell ref="H23:J23"/>
    <mergeCell ref="K23:M23"/>
    <mergeCell ref="N23:P23"/>
    <mergeCell ref="Q21:R21"/>
    <mergeCell ref="A22:B22"/>
    <mergeCell ref="C22:D22"/>
    <mergeCell ref="E22:G22"/>
    <mergeCell ref="H22:J22"/>
    <mergeCell ref="K22:M22"/>
    <mergeCell ref="Q23:R23"/>
    <mergeCell ref="A24:B24"/>
    <mergeCell ref="C24:D24"/>
    <mergeCell ref="E24:G24"/>
    <mergeCell ref="H24:J24"/>
    <mergeCell ref="K24:M24"/>
    <mergeCell ref="N24:P24"/>
    <mergeCell ref="Q24:R24"/>
    <mergeCell ref="A23:B23"/>
    <mergeCell ref="C23:D23"/>
    <mergeCell ref="N26:P26"/>
    <mergeCell ref="Q26:R26"/>
    <mergeCell ref="A25:B25"/>
    <mergeCell ref="C25:D25"/>
    <mergeCell ref="E25:G25"/>
    <mergeCell ref="H25:J25"/>
    <mergeCell ref="K25:M25"/>
    <mergeCell ref="N25:P25"/>
    <mergeCell ref="E27:G27"/>
    <mergeCell ref="H27:J27"/>
    <mergeCell ref="K27:M27"/>
    <mergeCell ref="N27:P27"/>
    <mergeCell ref="Q25:R25"/>
    <mergeCell ref="A26:B26"/>
    <mergeCell ref="C26:D26"/>
    <mergeCell ref="E26:G26"/>
    <mergeCell ref="H26:J26"/>
    <mergeCell ref="K26:M26"/>
    <mergeCell ref="Q27:R27"/>
    <mergeCell ref="A30:H30"/>
    <mergeCell ref="I30:P30"/>
    <mergeCell ref="Q30:R33"/>
    <mergeCell ref="A31:H31"/>
    <mergeCell ref="I31:J33"/>
    <mergeCell ref="K31:L33"/>
    <mergeCell ref="M31:N33"/>
    <mergeCell ref="A27:B27"/>
    <mergeCell ref="C27:D27"/>
    <mergeCell ref="O31:P33"/>
    <mergeCell ref="A32:B33"/>
    <mergeCell ref="C32:F32"/>
    <mergeCell ref="G32:H33"/>
    <mergeCell ref="C33:D33"/>
    <mergeCell ref="E33:F33"/>
    <mergeCell ref="C34:D34"/>
    <mergeCell ref="E34:F34"/>
    <mergeCell ref="G34:H34"/>
    <mergeCell ref="I34:J34"/>
    <mergeCell ref="K34:L34"/>
    <mergeCell ref="M34:N34"/>
    <mergeCell ref="O34:P34"/>
    <mergeCell ref="Q34:R34"/>
    <mergeCell ref="A39:B39"/>
    <mergeCell ref="C39:D39"/>
    <mergeCell ref="E39:F39"/>
    <mergeCell ref="G39:H39"/>
    <mergeCell ref="I39:J39"/>
    <mergeCell ref="K39:L39"/>
    <mergeCell ref="M39:N39"/>
    <mergeCell ref="O39:P39"/>
    <mergeCell ref="Q39:R39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A45:B45"/>
    <mergeCell ref="C45:D45"/>
    <mergeCell ref="E45:F45"/>
    <mergeCell ref="G45:H45"/>
    <mergeCell ref="I45:J45"/>
    <mergeCell ref="K45:L45"/>
    <mergeCell ref="A46:B46"/>
    <mergeCell ref="C46:D46"/>
    <mergeCell ref="E46:F46"/>
    <mergeCell ref="G46:H46"/>
    <mergeCell ref="I46:J46"/>
    <mergeCell ref="K46:L46"/>
    <mergeCell ref="K47:L47"/>
    <mergeCell ref="M47:N47"/>
    <mergeCell ref="O47:P47"/>
    <mergeCell ref="M45:N45"/>
    <mergeCell ref="O45:P45"/>
    <mergeCell ref="Q45:R45"/>
    <mergeCell ref="M46:N46"/>
    <mergeCell ref="M48:N48"/>
    <mergeCell ref="O48:P48"/>
    <mergeCell ref="Q48:R48"/>
    <mergeCell ref="O46:P46"/>
    <mergeCell ref="Q46:R46"/>
    <mergeCell ref="A47:B47"/>
    <mergeCell ref="C47:D47"/>
    <mergeCell ref="E47:F47"/>
    <mergeCell ref="G47:H47"/>
    <mergeCell ref="I47:J47"/>
    <mergeCell ref="A48:B48"/>
    <mergeCell ref="C48:D48"/>
    <mergeCell ref="E48:F48"/>
    <mergeCell ref="G48:H48"/>
    <mergeCell ref="I48:J48"/>
    <mergeCell ref="K48:L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A51:B51"/>
    <mergeCell ref="C51:D51"/>
    <mergeCell ref="E51:F51"/>
    <mergeCell ref="G51:H51"/>
    <mergeCell ref="I51:J51"/>
    <mergeCell ref="K51:L51"/>
    <mergeCell ref="M51:N51"/>
    <mergeCell ref="O51:P51"/>
    <mergeCell ref="Q51:R51"/>
    <mergeCell ref="A52:B52"/>
    <mergeCell ref="C52:D52"/>
    <mergeCell ref="E52:F52"/>
    <mergeCell ref="G52:H52"/>
    <mergeCell ref="I52:J52"/>
    <mergeCell ref="K52:L52"/>
    <mergeCell ref="M52:N52"/>
    <mergeCell ref="O52:P52"/>
    <mergeCell ref="Q52:R52"/>
    <mergeCell ref="O54:P54"/>
    <mergeCell ref="A53:B53"/>
    <mergeCell ref="C53:D53"/>
    <mergeCell ref="E53:F53"/>
    <mergeCell ref="G53:H53"/>
    <mergeCell ref="I53:J53"/>
    <mergeCell ref="K53:L53"/>
    <mergeCell ref="Q54:R54"/>
    <mergeCell ref="M53:N53"/>
    <mergeCell ref="O53:P53"/>
    <mergeCell ref="Q53:R53"/>
    <mergeCell ref="C54:D54"/>
    <mergeCell ref="E54:F54"/>
    <mergeCell ref="G54:H54"/>
    <mergeCell ref="I54:J54"/>
    <mergeCell ref="K54:L54"/>
    <mergeCell ref="M54:N54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2022-07-15T06:11:30Z</dcterms:created>
  <dcterms:modified xsi:type="dcterms:W3CDTF">2022-07-15T06:11:32Z</dcterms:modified>
  <cp:category/>
  <cp:version/>
  <cp:contentType/>
  <cp:contentStatus/>
</cp:coreProperties>
</file>