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教育１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<sst xmlns="http://schemas.openxmlformats.org/spreadsheetml/2006/main" count="62" uniqueCount="59">
  <si>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小学校児童数・中学校生徒数・高等学校生徒数</t>
  </si>
  <si>
    <t>（単位：人）</t>
  </si>
  <si>
    <t>小学校</t>
  </si>
  <si>
    <t>中学校</t>
  </si>
  <si>
    <t>高等学校</t>
  </si>
  <si>
    <t>↑グラフ用</t>
  </si>
  <si>
    <t>※５月１日現在の数値</t>
  </si>
  <si>
    <t>平成20年度</t>
  </si>
  <si>
    <t>平
成
２０
年
度</t>
  </si>
  <si>
    <t>平成21年度</t>
  </si>
  <si>
    <t>平
成
２１
年
度</t>
  </si>
  <si>
    <t>2008年度</t>
  </si>
  <si>
    <t>2009年度</t>
  </si>
  <si>
    <t>年  度</t>
  </si>
  <si>
    <t>2010年度</t>
  </si>
  <si>
    <t>平成22年度</t>
  </si>
  <si>
    <t>平
成
２２
年
度</t>
  </si>
  <si>
    <t>2011年度</t>
  </si>
  <si>
    <t>平成23年度</t>
  </si>
  <si>
    <t>平
成
２３
年
度</t>
  </si>
  <si>
    <t>2012年度</t>
  </si>
  <si>
    <t>平成24年度</t>
  </si>
  <si>
    <t>平
成
２４
年
度</t>
  </si>
  <si>
    <t>2013年度</t>
  </si>
  <si>
    <t>平成25年度</t>
  </si>
  <si>
    <t>平
成
２５
年
度</t>
  </si>
  <si>
    <t>2014年度</t>
  </si>
  <si>
    <t>平成26年度</t>
  </si>
  <si>
    <t>平
成
２６
年
度</t>
  </si>
  <si>
    <t>2015年度</t>
  </si>
  <si>
    <t>平
成
２７
年
度</t>
  </si>
  <si>
    <t>平成27年度</t>
  </si>
  <si>
    <t>2016年度</t>
  </si>
  <si>
    <t>2017年度</t>
  </si>
  <si>
    <t>平成28年度</t>
  </si>
  <si>
    <t>平成29年度</t>
  </si>
  <si>
    <t>平
成
２８
年
度</t>
  </si>
  <si>
    <t>平
成
２９
年
度</t>
  </si>
  <si>
    <t>平
成
３０
年
度</t>
  </si>
  <si>
    <t>平成30年度</t>
  </si>
  <si>
    <t>中等教育学校（前期課程）</t>
  </si>
  <si>
    <t>中等教育学校（後期課程）</t>
  </si>
  <si>
    <t>特別支援学校</t>
  </si>
  <si>
    <t>高等学校
（全日制＋定時制）</t>
  </si>
  <si>
    <t>高等学校
（通信制）</t>
  </si>
  <si>
    <t>特別支援学校は幼稚部～高等部全て</t>
  </si>
  <si>
    <t>2018年度</t>
  </si>
  <si>
    <t>令和元年度</t>
  </si>
  <si>
    <t>令
和
元
年
度</t>
  </si>
  <si>
    <t>計</t>
  </si>
  <si>
    <t>中学校は中等教育学校の前期課程を含む</t>
  </si>
  <si>
    <t>高等学校は、通信制及び中等教育学校の後期課程を含む</t>
  </si>
  <si>
    <t>資料：学校基本調査報告書（文部科学省）</t>
  </si>
  <si>
    <t>2019年度</t>
  </si>
  <si>
    <t>令和２年度</t>
  </si>
  <si>
    <t>令
和
２
年
度</t>
  </si>
  <si>
    <t>2020年度</t>
  </si>
  <si>
    <t>令和３年度</t>
  </si>
  <si>
    <t>令
和
３
年
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</si>
</sst>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ＤＦ平成ゴシック体W5"/>
      <family val="3"/>
    </font>
    <font>
      <sz val="7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9" fillId="0" borderId="0" xfId="0" applyFont="1" applyAlignment="1">
      <alignment horizontal="center" vertical="center" readingOrder="1"/>
    </xf>
    <xf numFmtId="201" fontId="0" fillId="34" borderId="10" xfId="0" applyNumberFormat="1" applyFill="1" applyBorder="1" applyAlignment="1">
      <alignment vertical="center"/>
    </xf>
    <xf numFmtId="201" fontId="0" fillId="34" borderId="11" xfId="0" applyNumberFormat="1" applyFill="1" applyBorder="1" applyAlignment="1">
      <alignment vertical="center"/>
    </xf>
    <xf numFmtId="201" fontId="0" fillId="34" borderId="12" xfId="0" applyNumberFormat="1" applyFill="1" applyBorder="1" applyAlignment="1">
      <alignment vertical="center"/>
    </xf>
    <xf numFmtId="201" fontId="0" fillId="34" borderId="13" xfId="0" applyNumberFormat="1" applyFill="1" applyBorder="1" applyAlignment="1">
      <alignment vertical="center"/>
    </xf>
    <xf numFmtId="201" fontId="0" fillId="34" borderId="14" xfId="0" applyNumberFormat="1" applyFill="1" applyBorder="1" applyAlignment="1">
      <alignment vertical="center"/>
    </xf>
    <xf numFmtId="201" fontId="0" fillId="34" borderId="15" xfId="0" applyNumberFormat="1" applyFill="1" applyBorder="1" applyAlignment="1">
      <alignment vertical="center"/>
    </xf>
    <xf numFmtId="201" fontId="0" fillId="34" borderId="16" xfId="0" applyNumberFormat="1" applyFill="1" applyBorder="1" applyAlignment="1">
      <alignment vertical="center"/>
    </xf>
    <xf numFmtId="201" fontId="0" fillId="34" borderId="17" xfId="0" applyNumberFormat="1" applyFill="1" applyBorder="1" applyAlignment="1">
      <alignment vertical="center"/>
    </xf>
    <xf numFmtId="201" fontId="0" fillId="34" borderId="18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1" fontId="0" fillId="34" borderId="25" xfId="0" applyNumberFormat="1" applyFill="1" applyBorder="1" applyAlignment="1">
      <alignment vertical="center"/>
    </xf>
    <xf numFmtId="201" fontId="0" fillId="34" borderId="24" xfId="0" applyNumberFormat="1" applyFill="1" applyBorder="1" applyAlignment="1">
      <alignment vertical="center"/>
    </xf>
    <xf numFmtId="201" fontId="0" fillId="34" borderId="26" xfId="0" applyNumberForma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岡山県児童数・生徒数の推移</a:t>
            </a:r>
          </a:p>
        </c:rich>
      </c:tx>
      <c:layout>
        <c:manualLayout>
          <c:xMode val="factor"/>
          <c:yMode val="factor"/>
          <c:x val="-0.186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9"/>
          <c:w val="0.940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'教育１'!$D$4</c:f>
              <c:strCache>
                <c:ptCount val="1"/>
                <c:pt idx="0">
                  <c:v>小学校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'教育１'!$M$6:$M$19</c:f>
              <c:strCache/>
            </c:strRef>
          </c:cat>
          <c:val>
            <c:numRef>
              <c:f>'教育１'!$D$6:$D$19</c:f>
              <c:numCache/>
            </c:numRef>
          </c:val>
          <c:smooth val="0"/>
        </c:ser>
        <c:ser>
          <c:idx val="1"/>
          <c:order val="1"/>
          <c:tx>
            <c:strRef>
              <c:f>'教育１'!$F$5</c:f>
              <c:strCache>
                <c:ptCount val="1"/>
                <c:pt idx="0">
                  <c:v>中学校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'教育１'!$M$6:$M$19</c:f>
              <c:strCache/>
            </c:strRef>
          </c:cat>
          <c:val>
            <c:numRef>
              <c:f>'教育１'!$E$6:$E$19</c:f>
              <c:numCache/>
            </c:numRef>
          </c:val>
          <c:smooth val="0"/>
        </c:ser>
        <c:ser>
          <c:idx val="3"/>
          <c:order val="2"/>
          <c:tx>
            <c:strRef>
              <c:f>'教育１'!$H$4</c:f>
              <c:strCache>
                <c:ptCount val="1"/>
                <c:pt idx="0">
                  <c:v>高等学校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'教育１'!$M$6:$M$19</c:f>
              <c:strCache/>
            </c:strRef>
          </c:cat>
          <c:val>
            <c:numRef>
              <c:f>'教育１'!$H$6:$H$19</c:f>
              <c:numCache/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  <c:max val="120000"/>
          <c:min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252"/>
        <c:crossesAt val="1"/>
        <c:crossBetween val="between"/>
        <c:dispUnits/>
        <c:majorUnit val="10000"/>
        <c:minorUnit val="300"/>
      </c:valAx>
      <c:spPr>
        <a:gradFill rotWithShape="1">
          <a:gsLst>
            <a:gs pos="0">
              <a:srgbClr val="FFFDFB"/>
            </a:gs>
            <a:gs pos="20000">
              <a:srgbClr val="FFFDFB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"/>
          <c:w val="0.184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0.16825</cdr:y>
    </cdr:from>
    <cdr:to>
      <cdr:x>0.951</cdr:x>
      <cdr:y>0.2255</cdr:y>
    </cdr:to>
    <cdr:sp>
      <cdr:nvSpPr>
        <cdr:cNvPr id="1" name="Text Box 1"/>
        <cdr:cNvSpPr txBox="1">
          <a:spLocks noChangeArrowheads="1"/>
        </cdr:cNvSpPr>
      </cdr:nvSpPr>
      <cdr:spPr>
        <a:xfrm>
          <a:off x="4876800" y="73342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９万７，９８１人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25</xdr:row>
      <xdr:rowOff>28575</xdr:rowOff>
    </xdr:from>
    <xdr:to>
      <xdr:col>8</xdr:col>
      <xdr:colOff>438150</xdr:colOff>
      <xdr:row>50</xdr:row>
      <xdr:rowOff>152400</xdr:rowOff>
    </xdr:to>
    <xdr:grpSp>
      <xdr:nvGrpSpPr>
        <xdr:cNvPr id="1" name="グループ化 34"/>
        <xdr:cNvGrpSpPr>
          <a:grpSpLocks/>
        </xdr:cNvGrpSpPr>
      </xdr:nvGrpSpPr>
      <xdr:grpSpPr>
        <a:xfrm>
          <a:off x="561975" y="6124575"/>
          <a:ext cx="6438900" cy="4410075"/>
          <a:chOff x="400050" y="5448300"/>
          <a:chExt cx="5705475" cy="429577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0050" y="5448300"/>
          <a:ext cx="5705475" cy="42957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4721947" y="7556452"/>
            <a:ext cx="1004164" cy="2459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５万５，４０１人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114314" y="8540185"/>
            <a:ext cx="1004164" cy="2459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５万１，３６８人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5643382" y="6457807"/>
            <a:ext cx="5705" cy="3243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62079" y="7801311"/>
            <a:ext cx="61334" cy="411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5124183" y="8543407"/>
            <a:ext cx="473554" cy="1525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5"/>
  <sheetViews>
    <sheetView tabSelected="1" workbookViewId="0" topLeftCell="A1">
      <selection activeCell="A2" sqref="A2"/>
    </sheetView>
  </sheetViews>
  <sheetFormatPr defaultColWidth="9.00390625" defaultRowHeight="13.5"/>
  <cols>
    <col min="1" max="6" width="10.625" style="2" customWidth="1"/>
    <col min="7" max="7" width="12.75390625" style="2" customWidth="1"/>
    <col min="8" max="8" width="9.625" style="2" customWidth="1"/>
    <col min="9" max="10" width="10.625" style="2" customWidth="1"/>
    <col min="11" max="11" width="12.75390625" style="2" customWidth="1"/>
    <col min="12" max="12" width="13.875" style="2" bestFit="1" customWidth="1"/>
    <col min="13" max="15" width="10.625" style="2" customWidth="1"/>
    <col min="16" max="16384" width="9.00390625" style="2" customWidth="1"/>
  </cols>
  <sheetData>
    <row r="1" ht="24">
      <c r="A1" s="9" t="s">
        <v>0</v>
      </c>
    </row>
    <row r="2" ht="15" customHeight="1">
      <c r="A2" s="1"/>
    </row>
    <row r="3" ht="15" thickBot="1">
      <c r="L3" s="21" t="s">
        <v>1</v>
      </c>
    </row>
    <row r="4" spans="2:12" ht="14.25">
      <c r="B4" s="41" t="s">
        <v>13</v>
      </c>
      <c r="C4" s="42"/>
      <c r="D4" s="35" t="s">
        <v>2</v>
      </c>
      <c r="E4" s="37" t="s">
        <v>3</v>
      </c>
      <c r="F4" s="35"/>
      <c r="G4" s="35"/>
      <c r="H4" s="37" t="s">
        <v>4</v>
      </c>
      <c r="I4" s="35"/>
      <c r="J4" s="35"/>
      <c r="K4" s="38"/>
      <c r="L4" s="39" t="s">
        <v>42</v>
      </c>
    </row>
    <row r="5" spans="2:12" ht="42.75">
      <c r="B5" s="43"/>
      <c r="C5" s="44"/>
      <c r="D5" s="36"/>
      <c r="E5" s="22" t="s">
        <v>49</v>
      </c>
      <c r="F5" s="23" t="s">
        <v>3</v>
      </c>
      <c r="G5" s="23" t="s">
        <v>40</v>
      </c>
      <c r="H5" s="24" t="s">
        <v>49</v>
      </c>
      <c r="I5" s="23" t="s">
        <v>43</v>
      </c>
      <c r="J5" s="23" t="s">
        <v>44</v>
      </c>
      <c r="K5" s="25" t="s">
        <v>41</v>
      </c>
      <c r="L5" s="40"/>
    </row>
    <row r="6" spans="2:13" s="4" customFormat="1" ht="20.25" customHeight="1">
      <c r="B6" s="26" t="s">
        <v>11</v>
      </c>
      <c r="C6" s="27" t="s">
        <v>7</v>
      </c>
      <c r="D6" s="13">
        <v>113373</v>
      </c>
      <c r="E6" s="12">
        <f>SUM(F6:G6)</f>
        <v>56400</v>
      </c>
      <c r="F6" s="12">
        <v>56400</v>
      </c>
      <c r="G6" s="13"/>
      <c r="H6" s="13">
        <f>SUM(I6:K6)</f>
        <v>57141</v>
      </c>
      <c r="I6" s="12">
        <v>55315</v>
      </c>
      <c r="J6" s="13">
        <v>1826</v>
      </c>
      <c r="K6" s="13"/>
      <c r="L6" s="14">
        <v>1794</v>
      </c>
      <c r="M6" s="3" t="s">
        <v>8</v>
      </c>
    </row>
    <row r="7" spans="2:13" s="4" customFormat="1" ht="20.25" customHeight="1">
      <c r="B7" s="28" t="s">
        <v>12</v>
      </c>
      <c r="C7" s="29" t="s">
        <v>9</v>
      </c>
      <c r="D7" s="19">
        <v>112290</v>
      </c>
      <c r="E7" s="12">
        <f aca="true" t="shared" si="0" ref="E7:E19">SUM(F7:G7)</f>
        <v>56989</v>
      </c>
      <c r="F7" s="18">
        <v>56989</v>
      </c>
      <c r="G7" s="19"/>
      <c r="H7" s="13">
        <f aca="true" t="shared" si="1" ref="H7:H19">SUM(I7:K7)</f>
        <v>56596</v>
      </c>
      <c r="I7" s="18">
        <v>54655</v>
      </c>
      <c r="J7" s="19">
        <v>1941</v>
      </c>
      <c r="K7" s="19"/>
      <c r="L7" s="20">
        <v>1897</v>
      </c>
      <c r="M7" s="3" t="s">
        <v>10</v>
      </c>
    </row>
    <row r="8" spans="2:13" s="4" customFormat="1" ht="20.25" customHeight="1">
      <c r="B8" s="28" t="s">
        <v>14</v>
      </c>
      <c r="C8" s="29" t="s">
        <v>15</v>
      </c>
      <c r="D8" s="16">
        <v>110660</v>
      </c>
      <c r="E8" s="12">
        <f t="shared" si="0"/>
        <v>56872</v>
      </c>
      <c r="F8" s="15">
        <v>56712</v>
      </c>
      <c r="G8" s="16">
        <v>160</v>
      </c>
      <c r="H8" s="13">
        <f t="shared" si="1"/>
        <v>56611</v>
      </c>
      <c r="I8" s="15">
        <v>54833</v>
      </c>
      <c r="J8" s="16">
        <v>1778</v>
      </c>
      <c r="K8" s="16"/>
      <c r="L8" s="17">
        <v>2037</v>
      </c>
      <c r="M8" s="3" t="s">
        <v>16</v>
      </c>
    </row>
    <row r="9" spans="2:13" s="4" customFormat="1" ht="20.25" customHeight="1">
      <c r="B9" s="26" t="s">
        <v>17</v>
      </c>
      <c r="C9" s="27" t="s">
        <v>18</v>
      </c>
      <c r="D9" s="13">
        <v>108762</v>
      </c>
      <c r="E9" s="12">
        <f t="shared" si="0"/>
        <v>57482</v>
      </c>
      <c r="F9" s="12">
        <v>57058</v>
      </c>
      <c r="G9" s="13">
        <v>424</v>
      </c>
      <c r="H9" s="13">
        <f t="shared" si="1"/>
        <v>56213</v>
      </c>
      <c r="I9" s="12">
        <v>54401</v>
      </c>
      <c r="J9" s="12">
        <v>1704</v>
      </c>
      <c r="K9" s="13">
        <v>108</v>
      </c>
      <c r="L9" s="14">
        <v>2106</v>
      </c>
      <c r="M9" s="3" t="s">
        <v>19</v>
      </c>
    </row>
    <row r="10" spans="2:17" s="4" customFormat="1" ht="20.25" customHeight="1">
      <c r="B10" s="26" t="s">
        <v>20</v>
      </c>
      <c r="C10" s="27" t="s">
        <v>21</v>
      </c>
      <c r="D10" s="13">
        <v>107305</v>
      </c>
      <c r="E10" s="12">
        <f t="shared" si="0"/>
        <v>56906</v>
      </c>
      <c r="F10" s="12">
        <v>56327</v>
      </c>
      <c r="G10" s="13">
        <v>579</v>
      </c>
      <c r="H10" s="13">
        <f t="shared" si="1"/>
        <v>56765</v>
      </c>
      <c r="I10" s="12">
        <v>54925</v>
      </c>
      <c r="J10" s="12">
        <v>1732</v>
      </c>
      <c r="K10" s="13">
        <v>108</v>
      </c>
      <c r="L10" s="14">
        <v>2184</v>
      </c>
      <c r="M10" s="3" t="s">
        <v>22</v>
      </c>
      <c r="Q10" s="10"/>
    </row>
    <row r="11" spans="2:13" s="4" customFormat="1" ht="20.25" customHeight="1">
      <c r="B11" s="26" t="s">
        <v>23</v>
      </c>
      <c r="C11" s="27" t="s">
        <v>24</v>
      </c>
      <c r="D11" s="13">
        <v>105617</v>
      </c>
      <c r="E11" s="12">
        <f t="shared" si="0"/>
        <v>56595</v>
      </c>
      <c r="F11" s="12">
        <v>56041</v>
      </c>
      <c r="G11" s="13">
        <v>554</v>
      </c>
      <c r="H11" s="13">
        <f t="shared" si="1"/>
        <v>56804</v>
      </c>
      <c r="I11" s="12">
        <v>54805</v>
      </c>
      <c r="J11" s="12">
        <v>1735</v>
      </c>
      <c r="K11" s="13">
        <v>264</v>
      </c>
      <c r="L11" s="14">
        <v>2217</v>
      </c>
      <c r="M11" s="3" t="s">
        <v>25</v>
      </c>
    </row>
    <row r="12" spans="2:13" s="4" customFormat="1" ht="20.25" customHeight="1">
      <c r="B12" s="26" t="s">
        <v>26</v>
      </c>
      <c r="C12" s="27" t="s">
        <v>27</v>
      </c>
      <c r="D12" s="13">
        <v>104214</v>
      </c>
      <c r="E12" s="12">
        <f t="shared" si="0"/>
        <v>56061</v>
      </c>
      <c r="F12" s="12">
        <v>55517</v>
      </c>
      <c r="G12" s="13">
        <v>544</v>
      </c>
      <c r="H12" s="13">
        <f t="shared" si="1"/>
        <v>57343</v>
      </c>
      <c r="I12" s="12">
        <v>55306</v>
      </c>
      <c r="J12" s="12">
        <v>1631</v>
      </c>
      <c r="K12" s="13">
        <v>406</v>
      </c>
      <c r="L12" s="14">
        <v>2242</v>
      </c>
      <c r="M12" s="3" t="s">
        <v>28</v>
      </c>
    </row>
    <row r="13" spans="2:13" s="4" customFormat="1" ht="20.25" customHeight="1">
      <c r="B13" s="26" t="s">
        <v>29</v>
      </c>
      <c r="C13" s="27" t="s">
        <v>31</v>
      </c>
      <c r="D13" s="13">
        <v>103081</v>
      </c>
      <c r="E13" s="12">
        <f t="shared" si="0"/>
        <v>55665</v>
      </c>
      <c r="F13" s="12">
        <v>55132</v>
      </c>
      <c r="G13" s="13">
        <v>533</v>
      </c>
      <c r="H13" s="13">
        <f t="shared" si="1"/>
        <v>57100</v>
      </c>
      <c r="I13" s="12">
        <v>54907</v>
      </c>
      <c r="J13" s="12">
        <v>1650</v>
      </c>
      <c r="K13" s="13">
        <v>543</v>
      </c>
      <c r="L13" s="14">
        <v>2248</v>
      </c>
      <c r="M13" s="3" t="s">
        <v>30</v>
      </c>
    </row>
    <row r="14" spans="2:17" s="4" customFormat="1" ht="20.25" customHeight="1">
      <c r="B14" s="26" t="s">
        <v>32</v>
      </c>
      <c r="C14" s="27" t="s">
        <v>34</v>
      </c>
      <c r="D14" s="13">
        <v>102067</v>
      </c>
      <c r="E14" s="12">
        <f t="shared" si="0"/>
        <v>54536</v>
      </c>
      <c r="F14" s="12">
        <v>54015</v>
      </c>
      <c r="G14" s="13">
        <v>521</v>
      </c>
      <c r="H14" s="13">
        <f t="shared" si="1"/>
        <v>57328</v>
      </c>
      <c r="I14" s="12">
        <v>54851</v>
      </c>
      <c r="J14" s="12">
        <v>1941</v>
      </c>
      <c r="K14" s="13">
        <v>536</v>
      </c>
      <c r="L14" s="14">
        <v>2292</v>
      </c>
      <c r="M14" s="3" t="s">
        <v>36</v>
      </c>
      <c r="Q14" s="11"/>
    </row>
    <row r="15" spans="2:13" s="4" customFormat="1" ht="20.25" customHeight="1">
      <c r="B15" s="26" t="s">
        <v>33</v>
      </c>
      <c r="C15" s="27" t="s">
        <v>35</v>
      </c>
      <c r="D15" s="16">
        <v>101550</v>
      </c>
      <c r="E15" s="12">
        <f t="shared" si="0"/>
        <v>53193</v>
      </c>
      <c r="F15" s="15">
        <v>52682</v>
      </c>
      <c r="G15" s="16">
        <v>511</v>
      </c>
      <c r="H15" s="13">
        <f t="shared" si="1"/>
        <v>57192</v>
      </c>
      <c r="I15" s="15">
        <v>54239</v>
      </c>
      <c r="J15" s="15">
        <v>2405</v>
      </c>
      <c r="K15" s="16">
        <v>548</v>
      </c>
      <c r="L15" s="17">
        <v>2340</v>
      </c>
      <c r="M15" s="3" t="s">
        <v>37</v>
      </c>
    </row>
    <row r="16" spans="2:13" s="4" customFormat="1" ht="20.25" customHeight="1">
      <c r="B16" s="28" t="s">
        <v>33</v>
      </c>
      <c r="C16" s="29" t="s">
        <v>39</v>
      </c>
      <c r="D16" s="16">
        <v>101099</v>
      </c>
      <c r="E16" s="12">
        <f>SUM(F16:G16)</f>
        <v>51777</v>
      </c>
      <c r="F16" s="15">
        <v>51267</v>
      </c>
      <c r="G16" s="16">
        <v>510</v>
      </c>
      <c r="H16" s="13">
        <f>SUM(I16:K16)</f>
        <v>57227</v>
      </c>
      <c r="I16" s="15">
        <v>53688</v>
      </c>
      <c r="J16" s="15">
        <v>2982</v>
      </c>
      <c r="K16" s="16">
        <v>557</v>
      </c>
      <c r="L16" s="17">
        <v>2354</v>
      </c>
      <c r="M16" s="3" t="s">
        <v>38</v>
      </c>
    </row>
    <row r="17" spans="2:13" s="4" customFormat="1" ht="20.25" customHeight="1">
      <c r="B17" s="26" t="s">
        <v>46</v>
      </c>
      <c r="C17" s="27" t="s">
        <v>47</v>
      </c>
      <c r="D17" s="13">
        <v>100129</v>
      </c>
      <c r="E17" s="12">
        <f>SUM(F17:G17)</f>
        <v>51224</v>
      </c>
      <c r="F17" s="12">
        <v>50698</v>
      </c>
      <c r="G17" s="13">
        <v>526</v>
      </c>
      <c r="H17" s="13">
        <f>SUM(I17:K17)</f>
        <v>56427</v>
      </c>
      <c r="I17" s="12">
        <v>52458</v>
      </c>
      <c r="J17" s="12">
        <v>3409</v>
      </c>
      <c r="K17" s="13">
        <v>560</v>
      </c>
      <c r="L17" s="14">
        <v>2341</v>
      </c>
      <c r="M17" s="3" t="s">
        <v>48</v>
      </c>
    </row>
    <row r="18" spans="2:13" s="4" customFormat="1" ht="20.25" customHeight="1">
      <c r="B18" s="26" t="s">
        <v>53</v>
      </c>
      <c r="C18" s="27" t="s">
        <v>54</v>
      </c>
      <c r="D18" s="13">
        <v>98893</v>
      </c>
      <c r="E18" s="12">
        <v>51225</v>
      </c>
      <c r="F18" s="12">
        <v>50683</v>
      </c>
      <c r="G18" s="13">
        <v>542</v>
      </c>
      <c r="H18" s="13">
        <v>55996</v>
      </c>
      <c r="I18" s="12">
        <v>51008</v>
      </c>
      <c r="J18" s="12">
        <v>4440</v>
      </c>
      <c r="K18" s="13">
        <v>548</v>
      </c>
      <c r="L18" s="14">
        <v>2265</v>
      </c>
      <c r="M18" s="3" t="s">
        <v>55</v>
      </c>
    </row>
    <row r="19" spans="2:13" s="4" customFormat="1" ht="20.25" customHeight="1" thickBot="1">
      <c r="B19" s="30" t="s">
        <v>56</v>
      </c>
      <c r="C19" s="31" t="s">
        <v>57</v>
      </c>
      <c r="D19" s="32">
        <v>97981</v>
      </c>
      <c r="E19" s="33">
        <f t="shared" si="0"/>
        <v>51368</v>
      </c>
      <c r="F19" s="33">
        <v>50820</v>
      </c>
      <c r="G19" s="32">
        <v>548</v>
      </c>
      <c r="H19" s="32">
        <f t="shared" si="1"/>
        <v>55401</v>
      </c>
      <c r="I19" s="33">
        <v>49501</v>
      </c>
      <c r="J19" s="33">
        <v>5352</v>
      </c>
      <c r="K19" s="32">
        <v>548</v>
      </c>
      <c r="L19" s="34">
        <v>2251</v>
      </c>
      <c r="M19" s="3" t="s">
        <v>58</v>
      </c>
    </row>
    <row r="20" spans="2:13" ht="14.25">
      <c r="B20" s="5"/>
      <c r="C20" s="6"/>
      <c r="D20" s="6"/>
      <c r="E20" s="6"/>
      <c r="F20" s="6"/>
      <c r="G20" s="6"/>
      <c r="H20" s="6"/>
      <c r="I20" s="4"/>
      <c r="J20" s="4"/>
      <c r="K20" s="6"/>
      <c r="L20" s="4"/>
      <c r="M20" s="7" t="s">
        <v>5</v>
      </c>
    </row>
    <row r="21" ht="14.25">
      <c r="B21" s="8" t="s">
        <v>52</v>
      </c>
    </row>
    <row r="22" spans="2:3" ht="14.25">
      <c r="B22" s="8"/>
      <c r="C22" s="2" t="s">
        <v>50</v>
      </c>
    </row>
    <row r="23" spans="2:3" ht="14.25">
      <c r="B23" s="8"/>
      <c r="C23" s="2" t="s">
        <v>51</v>
      </c>
    </row>
    <row r="24" spans="2:3" ht="14.25">
      <c r="B24" s="8"/>
      <c r="C24" s="2" t="s">
        <v>45</v>
      </c>
    </row>
    <row r="25" ht="14.25">
      <c r="F25" s="2" t="s">
        <v>6</v>
      </c>
    </row>
  </sheetData>
  <sheetProtection selectLockedCells="1" selectUnlockedCells="1"/>
  <mergeCells count="5">
    <mergeCell ref="D4:D5"/>
    <mergeCell ref="E4:G4"/>
    <mergeCell ref="H4:K4"/>
    <mergeCell ref="L4:L5"/>
    <mergeCell ref="B4:C5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2022-08-03T05:19:13Z</dcterms:created>
  <dcterms:modified xsi:type="dcterms:W3CDTF">2022-08-03T05:19:28Z</dcterms:modified>
  <cp:category/>
  <cp:version/>
  <cp:contentType/>
  <cp:contentStatus/>
</cp:coreProperties>
</file>