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セルフチェックシート" sheetId="1" r:id="rId1"/>
    <sheet name="自己マネジメントシート" sheetId="5" r:id="rId2"/>
  </sheets>
  <calcPr calcId="162913"/>
</workbook>
</file>

<file path=xl/calcChain.xml><?xml version="1.0" encoding="utf-8"?>
<calcChain xmlns="http://schemas.openxmlformats.org/spreadsheetml/2006/main">
  <c r="AJ10" i="1" l="1"/>
  <c r="AF10" i="1"/>
  <c r="AB10" i="1"/>
  <c r="F4" i="5" l="1"/>
  <c r="O30" i="5" l="1"/>
  <c r="M30" i="5"/>
  <c r="Q30" i="5" s="1"/>
  <c r="O20" i="5"/>
  <c r="M20" i="5"/>
  <c r="Q20" i="5" s="1"/>
  <c r="O10" i="5"/>
  <c r="M10" i="5"/>
  <c r="Q10" i="5" s="1"/>
  <c r="R4" i="5"/>
  <c r="I4" i="5"/>
  <c r="C4" i="5"/>
  <c r="AJ8" i="1"/>
  <c r="AH8" i="1"/>
  <c r="AF8" i="1"/>
  <c r="AD8" i="1"/>
  <c r="AB8" i="1"/>
  <c r="Z8" i="1"/>
  <c r="AJ18" i="1"/>
  <c r="H13" i="5" s="1"/>
  <c r="AF18" i="1"/>
  <c r="H14" i="5" s="1"/>
  <c r="AB18" i="1"/>
  <c r="H15" i="5" s="1"/>
  <c r="AJ16" i="1"/>
  <c r="G13" i="5" s="1"/>
  <c r="AF16" i="1"/>
  <c r="G14" i="5" s="1"/>
  <c r="AB16" i="1"/>
  <c r="G15" i="5" s="1"/>
  <c r="F13" i="5"/>
  <c r="F14" i="5"/>
  <c r="F15" i="5"/>
  <c r="S20" i="1"/>
  <c r="E13" i="5" s="1"/>
  <c r="O20" i="1"/>
  <c r="E14" i="5" s="1"/>
  <c r="K20" i="1"/>
  <c r="E15" i="5" s="1"/>
  <c r="S16" i="1"/>
  <c r="D13" i="5" s="1"/>
  <c r="O16" i="1"/>
  <c r="D14" i="5" s="1"/>
  <c r="K16" i="1"/>
  <c r="D15" i="5" s="1"/>
  <c r="S10" i="1"/>
  <c r="C13" i="5" s="1"/>
  <c r="O10" i="1"/>
  <c r="C14" i="5" s="1"/>
  <c r="K10" i="1"/>
  <c r="C15" i="5" s="1"/>
</calcChain>
</file>

<file path=xl/comments1.xml><?xml version="1.0" encoding="utf-8"?>
<comments xmlns="http://schemas.openxmlformats.org/spreadsheetml/2006/main">
  <authors>
    <author>作成者</author>
  </authors>
  <commentList>
    <comment ref="D4" authorId="0" shapeId="0">
      <text>
        <r>
          <rPr>
            <b/>
            <sz val="12"/>
            <color indexed="81"/>
            <rFont val="HG丸ｺﾞｼｯｸM-PRO"/>
            <family val="3"/>
            <charset val="128"/>
          </rPr>
          <t>年度は、西暦で入力します。</t>
        </r>
      </text>
    </comment>
    <comment ref="I9" authorId="0" shapeId="0">
      <text>
        <r>
          <rPr>
            <b/>
            <sz val="12"/>
            <color indexed="81"/>
            <rFont val="HG丸ｺﾞｼｯｸM-PRO"/>
            <family val="3"/>
            <charset val="128"/>
          </rPr>
          <t>１～５の５段階で評価します。</t>
        </r>
      </text>
    </comment>
  </commentList>
</comments>
</file>

<file path=xl/sharedStrings.xml><?xml version="1.0" encoding="utf-8"?>
<sst xmlns="http://schemas.openxmlformats.org/spreadsheetml/2006/main" count="139" uniqueCount="82">
  <si>
    <t>自己成長のマネジメント</t>
  </si>
  <si>
    <t>（</t>
    <phoneticPr fontId="1"/>
  </si>
  <si>
    <t>年目）</t>
    <rPh sb="0" eb="1">
      <t>ネン</t>
    </rPh>
    <rPh sb="1" eb="2">
      <t>メ</t>
    </rPh>
    <phoneticPr fontId="1"/>
  </si>
  <si>
    <t>所属（</t>
    <rPh sb="0" eb="2">
      <t>ショゾク</t>
    </rPh>
    <phoneticPr fontId="1"/>
  </si>
  <si>
    <t>）</t>
    <phoneticPr fontId="1"/>
  </si>
  <si>
    <t>）年度</t>
    <rPh sb="1" eb="3">
      <t>ネンド</t>
    </rPh>
    <phoneticPr fontId="1"/>
  </si>
  <si>
    <t>（教職</t>
    <phoneticPr fontId="1"/>
  </si>
  <si>
    <t>評価　５：よくできている　４：概ねできている　３：少しできている　２：あまりできていない　１：ほとんどできていない</t>
    <phoneticPr fontId="1"/>
  </si>
  <si>
    <t>※平均点の付け方：項目ごとの評価点をたし、項目の数で割る。小数第2位を四捨五入する。</t>
    <phoneticPr fontId="1"/>
  </si>
  <si>
    <t>領域</t>
  </si>
  <si>
    <t>目　　標</t>
  </si>
  <si>
    <t>チェックした日付</t>
    <rPh sb="6" eb="8">
      <t>ヒヅケ</t>
    </rPh>
    <phoneticPr fontId="1"/>
  </si>
  <si>
    <t>年度初め</t>
    <rPh sb="0" eb="2">
      <t>ネンド</t>
    </rPh>
    <rPh sb="2" eb="3">
      <t>ハジ</t>
    </rPh>
    <phoneticPr fontId="1"/>
  </si>
  <si>
    <t>中間期</t>
    <rPh sb="0" eb="3">
      <t>チュウカンキ</t>
    </rPh>
    <phoneticPr fontId="1"/>
  </si>
  <si>
    <t>年度末</t>
    <rPh sb="0" eb="3">
      <t>ネンドマツ</t>
    </rPh>
    <phoneticPr fontId="1"/>
  </si>
  <si>
    <t>月</t>
    <rPh sb="0" eb="1">
      <t>ツキ</t>
    </rPh>
    <phoneticPr fontId="1"/>
  </si>
  <si>
    <t>日</t>
    <rPh sb="0" eb="1">
      <t>ヒ</t>
    </rPh>
    <phoneticPr fontId="1"/>
  </si>
  <si>
    <t>平均</t>
    <rPh sb="0" eb="2">
      <t>ヘイキン</t>
    </rPh>
    <phoneticPr fontId="1"/>
  </si>
  <si>
    <t>） 氏名（</t>
    <rPh sb="2" eb="4">
      <t>シメイ</t>
    </rPh>
    <phoneticPr fontId="1"/>
  </si>
  <si>
    <t>基盤となる資質</t>
    <rPh sb="0" eb="2">
      <t>キバン</t>
    </rPh>
    <rPh sb="5" eb="7">
      <t>シシツ</t>
    </rPh>
    <phoneticPr fontId="1"/>
  </si>
  <si>
    <t>【使命感と情熱】
児童生徒のやる気を引き出すことができる。</t>
    <phoneticPr fontId="1"/>
  </si>
  <si>
    <t>学習指導</t>
    <rPh sb="0" eb="2">
      <t>ガクシュウ</t>
    </rPh>
    <rPh sb="2" eb="4">
      <t>シドウ</t>
    </rPh>
    <phoneticPr fontId="1"/>
  </si>
  <si>
    <t>学級(HR)経営
生徒指導</t>
    <rPh sb="0" eb="2">
      <t>ガッキュウ</t>
    </rPh>
    <rPh sb="6" eb="8">
      <t>ケイエイ</t>
    </rPh>
    <rPh sb="9" eb="11">
      <t>セイト</t>
    </rPh>
    <rPh sb="11" eb="13">
      <t>シドウ</t>
    </rPh>
    <phoneticPr fontId="1"/>
  </si>
  <si>
    <t>OJT・人材育成
ﾘｰﾀﾞｰｼｯﾌﾟ等</t>
    <rPh sb="4" eb="6">
      <t>ジンザイ</t>
    </rPh>
    <rPh sb="6" eb="8">
      <t>イクセイ</t>
    </rPh>
    <rPh sb="18" eb="19">
      <t>トウ</t>
    </rPh>
    <phoneticPr fontId="1"/>
  </si>
  <si>
    <t>連携・協力</t>
    <rPh sb="0" eb="2">
      <t>レンケイ</t>
    </rPh>
    <rPh sb="3" eb="5">
      <t>キョウリョク</t>
    </rPh>
    <phoneticPr fontId="1"/>
  </si>
  <si>
    <t>基盤となる
資質</t>
    <rPh sb="0" eb="2">
      <t>キバン</t>
    </rPh>
    <rPh sb="6" eb="8">
      <t>シシツ</t>
    </rPh>
    <phoneticPr fontId="1"/>
  </si>
  <si>
    <t>●　セルフチェックシートの平均点</t>
    <rPh sb="13" eb="16">
      <t>ヘイキンテン</t>
    </rPh>
    <phoneticPr fontId="1"/>
  </si>
  <si>
    <t>●　自己成長分析レーダーチャート</t>
    <rPh sb="2" eb="4">
      <t>ジコ</t>
    </rPh>
    <rPh sb="4" eb="6">
      <t>セイチョウ</t>
    </rPh>
    <rPh sb="6" eb="8">
      <t>ブンセキ</t>
    </rPh>
    <phoneticPr fontId="1"/>
  </si>
  <si>
    <t>●　年度末（</t>
    <rPh sb="2" eb="5">
      <t>ネンドマツ</t>
    </rPh>
    <phoneticPr fontId="1"/>
  </si>
  <si>
    <t>月</t>
    <rPh sb="0" eb="1">
      <t>ガツ</t>
    </rPh>
    <phoneticPr fontId="1"/>
  </si>
  <si>
    <t>日（</t>
    <rPh sb="0" eb="1">
      <t>ニチ</t>
    </rPh>
    <phoneticPr fontId="1"/>
  </si>
  <si>
    <t>））</t>
    <phoneticPr fontId="1"/>
  </si>
  <si>
    <t>具体的な取組に対する省察</t>
    <rPh sb="0" eb="3">
      <t>グタイテキ</t>
    </rPh>
    <rPh sb="4" eb="6">
      <t>トリクミ</t>
    </rPh>
    <rPh sb="7" eb="8">
      <t>タイ</t>
    </rPh>
    <rPh sb="10" eb="12">
      <t>ショウサツ</t>
    </rPh>
    <phoneticPr fontId="1"/>
  </si>
  <si>
    <t>（成果）</t>
    <rPh sb="1" eb="3">
      <t>セイカ</t>
    </rPh>
    <phoneticPr fontId="1"/>
  </si>
  <si>
    <t>（課題）</t>
    <rPh sb="1" eb="3">
      <t>カダイ</t>
    </rPh>
    <phoneticPr fontId="1"/>
  </si>
  <si>
    <t>◎に向けて伸ばしたい資質能力</t>
    <rPh sb="2" eb="3">
      <t>ム</t>
    </rPh>
    <rPh sb="5" eb="6">
      <t>ノ</t>
    </rPh>
    <rPh sb="10" eb="12">
      <t>シシツ</t>
    </rPh>
    <rPh sb="12" eb="14">
      <t>ノウリョク</t>
    </rPh>
    <phoneticPr fontId="1"/>
  </si>
  <si>
    <t>具体的な取組</t>
    <rPh sb="0" eb="3">
      <t>グタイテキ</t>
    </rPh>
    <rPh sb="4" eb="6">
      <t>トリクミ</t>
    </rPh>
    <phoneticPr fontId="1"/>
  </si>
  <si>
    <t>●　中間期（</t>
    <rPh sb="2" eb="5">
      <t>チュウカンキ</t>
    </rPh>
    <phoneticPr fontId="1"/>
  </si>
  <si>
    <t>●　年度初め（</t>
    <rPh sb="2" eb="4">
      <t>ネンド</t>
    </rPh>
    <rPh sb="4" eb="5">
      <t>ハジ</t>
    </rPh>
    <phoneticPr fontId="1"/>
  </si>
  <si>
    <t>（強み）</t>
    <rPh sb="1" eb="2">
      <t>ツヨ</t>
    </rPh>
    <phoneticPr fontId="1"/>
  </si>
  <si>
    <t>（弱み）</t>
    <rPh sb="1" eb="2">
      <t>ヨワ</t>
    </rPh>
    <phoneticPr fontId="1"/>
  </si>
  <si>
    <t>自己成長のマネジメント</t>
    <phoneticPr fontId="1"/>
  </si>
  <si>
    <t>現状分析</t>
    <rPh sb="0" eb="2">
      <t>ゲンジョウ</t>
    </rPh>
    <rPh sb="2" eb="4">
      <t>ブンセキ</t>
    </rPh>
    <phoneticPr fontId="1"/>
  </si>
  <si>
    <t>確　か　な　指　導　力</t>
    <phoneticPr fontId="1"/>
  </si>
  <si>
    <t>児童生徒の実態把握や授業規律を確保する力</t>
    <phoneticPr fontId="1"/>
  </si>
  <si>
    <r>
      <rPr>
        <sz val="7"/>
        <color rgb="FF000000"/>
        <rFont val="ＭＳ Ｐゴシック"/>
        <family val="3"/>
        <charset val="128"/>
      </rPr>
      <t>生徒指導、教育相談の基礎的スキルを身に付け、学級（</t>
    </r>
    <r>
      <rPr>
        <sz val="7"/>
        <color rgb="FF000000"/>
        <rFont val="Calibri"/>
        <family val="2"/>
      </rPr>
      <t>HR</t>
    </r>
    <r>
      <rPr>
        <sz val="7"/>
        <color rgb="FF000000"/>
        <rFont val="ＭＳ Ｐゴシック"/>
        <family val="3"/>
        <charset val="128"/>
      </rPr>
      <t>）経営等に生かす力</t>
    </r>
    <phoneticPr fontId="1"/>
  </si>
  <si>
    <t>【学習指導】
児童生徒の実態把握等を通して特性を理解することができる。</t>
    <phoneticPr fontId="1"/>
  </si>
  <si>
    <t>【学習指導】
学習に関する現状や課題を把握することができる。</t>
    <phoneticPr fontId="1"/>
  </si>
  <si>
    <t>【学習指導】
「岡山型学習指導のスタンダード」「家庭学習のスタンダード」等に基づき、基礎・基本を徹底することができる。</t>
    <phoneticPr fontId="1"/>
  </si>
  <si>
    <t>【学習指導】
学習規律を確保した学習指導を実践することができる。</t>
    <phoneticPr fontId="1"/>
  </si>
  <si>
    <t>【学習指導】
適切な学習評価を行うことができる。</t>
    <phoneticPr fontId="1"/>
  </si>
  <si>
    <t>管理職や同僚等からの指導・助言を受け入れたり、管理職や同僚等に報告・連絡・相談したりする力</t>
    <phoneticPr fontId="1"/>
  </si>
  <si>
    <t>家庭・地域と情報共有し、信頼関係を築く力</t>
    <phoneticPr fontId="1"/>
  </si>
  <si>
    <t>【OJT・人材育成】
管理職や同僚等からの指導・助言を柔軟に受け入れることができる。</t>
    <phoneticPr fontId="1"/>
  </si>
  <si>
    <t>【OJT・人材育成】
管理職や同僚等に悩みや課題について相談することができる。</t>
    <phoneticPr fontId="1"/>
  </si>
  <si>
    <t>【OJT・人材育成】
校外研修等で学んだことを同僚等に伝えることができる。</t>
    <phoneticPr fontId="1"/>
  </si>
  <si>
    <t>ステージごとの
資質能力</t>
    <rPh sb="8" eb="10">
      <t>シシツ</t>
    </rPh>
    <rPh sb="10" eb="12">
      <t>ノウリョク</t>
    </rPh>
    <phoneticPr fontId="1"/>
  </si>
  <si>
    <t>【リーダーシップとチームマネジメント】
管理職や同僚等に主体的に報告・連絡・相談や提案を適切に行うことにより、目標の達成に向けて効率的に職務の遂行に当たることができる。</t>
    <phoneticPr fontId="1"/>
  </si>
  <si>
    <t>【リーダーシップとチームマネジメント】
チーム学校の一員として協働する中で、自ら行動するとともに他者にも働き掛け、必要に応じて支援しようとするリーダーシップを発揮して課題解決に当たることができる。</t>
    <phoneticPr fontId="1"/>
  </si>
  <si>
    <t>【連携・協力】
家庭と日常的に適切に情報を共有し、信頼関係を築いて理解・協力を得ることができる。</t>
    <phoneticPr fontId="1"/>
  </si>
  <si>
    <t>【連携・協力】
地域と日常的に適切に情報を共有し、信頼関係を築いて理解・協力を得ることができる。</t>
    <phoneticPr fontId="1"/>
  </si>
  <si>
    <t>【学級（HR）経営・生徒指導】
児童生徒との信頼関係を築くことができる。</t>
    <phoneticPr fontId="1"/>
  </si>
  <si>
    <t>【学級（HR）経営・生徒指導】
児童生徒の規範意識と自己肯定感を育成することができる。</t>
    <phoneticPr fontId="1"/>
  </si>
  <si>
    <t>【学級（HR）経営・生徒指導】
学級（HR）経営や問題行動等への対応、教育相談の手法について、基礎的・基本的な知識や技能を身に付けている。</t>
    <phoneticPr fontId="1"/>
  </si>
  <si>
    <t>【学級（HR）経営・生徒指導】
安全・安心な教育環境を確保することができる。</t>
    <phoneticPr fontId="1"/>
  </si>
  <si>
    <t>【使命感と情熱】
教育の持つ社会的役割を理解し、児童生徒の成長のために教育に携わる意欲がある。</t>
    <phoneticPr fontId="1"/>
  </si>
  <si>
    <t>【誇りややりがい】
本気で児童生徒と関わることができ、教員としての喜びや意義を見いだしている。</t>
    <phoneticPr fontId="1"/>
  </si>
  <si>
    <t>【倫理観】
教育公務員としての自覚を持ち、法令等を遵守している。</t>
    <phoneticPr fontId="1"/>
  </si>
  <si>
    <t>【教育的愛情】
児童生徒の健全な成長のために、教員として幅広い教養を備え、人間的魅力を高めることできる。</t>
    <phoneticPr fontId="1"/>
  </si>
  <si>
    <t>【省察する力】
多様な経験や校内外での研鑽を通して、自己を見つめ直し自らの専門性やコミュニケーション能力を高めている。</t>
    <phoneticPr fontId="1"/>
  </si>
  <si>
    <t>【カリキュラム・マネジメント】
児童生徒に求める資質能力の育成を踏まえた年間指導計画を実践・検証・改善することができる。</t>
    <phoneticPr fontId="1"/>
  </si>
  <si>
    <t>【カリキュラム・マネジメント】
児童生徒に求める資質能力の育成を踏まえた年間指導計画を作成することができる。</t>
    <phoneticPr fontId="1"/>
  </si>
  <si>
    <t>【自己研鑽】
「学び続ける教員」を目指し、必要な能力を伸ばすことができる。</t>
    <phoneticPr fontId="1"/>
  </si>
  <si>
    <t>【自己研鑽】
学校や市町村の現状や課題を理解している。</t>
    <phoneticPr fontId="1"/>
  </si>
  <si>
    <t>同僚・家庭・地域とつながる力</t>
    <phoneticPr fontId="1"/>
  </si>
  <si>
    <t>セルフチェックシート（初任期教員用）</t>
  </si>
  <si>
    <t>自己マネジメントシート（初任期教員用）</t>
    <rPh sb="0" eb="2">
      <t>ジコ</t>
    </rPh>
    <phoneticPr fontId="1"/>
  </si>
  <si>
    <t>◎　初任期教員のうちに実現したい教員像</t>
    <rPh sb="5" eb="7">
      <t>キョウイン</t>
    </rPh>
    <rPh sb="11" eb="13">
      <t>ジツゲン</t>
    </rPh>
    <rPh sb="16" eb="18">
      <t>キョウイン</t>
    </rPh>
    <rPh sb="18" eb="19">
      <t>ゾウ</t>
    </rPh>
    <phoneticPr fontId="1"/>
  </si>
  <si>
    <t>今日的な教育課題に対応するための学び続ける力</t>
  </si>
  <si>
    <t>【今日的な教育課題への対応】
教育の動向を踏まえ、今日的な教育課題に取り組むことができる。</t>
  </si>
  <si>
    <t>今日的な教育
課題への対応</t>
    <rPh sb="4" eb="6">
      <t>キョウイク</t>
    </rPh>
    <rPh sb="7" eb="9">
      <t>カダイ</t>
    </rPh>
    <rPh sb="11" eb="13">
      <t>タイオウ</t>
    </rPh>
    <phoneticPr fontId="1"/>
  </si>
  <si>
    <t>【学習指導】
課題解決型学習を取り入れるなど、主体的・対話的で深い学びの実現を意識した授業実践をすることができる。</t>
    <rPh sb="7" eb="14">
      <t>カダイカイケツガタガクシュウ</t>
    </rPh>
    <rPh sb="15" eb="16">
      <t>ト</t>
    </rPh>
    <rPh sb="17" eb="18">
      <t>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</si>
</sst>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Red]\(0\)"/>
    <numFmt numFmtId="178" formatCode="aaa"/>
    <numFmt numFmtId="179" formatCode="0.0_);[Red]\(0.0\)"/>
  </numFmts>
  <fonts count="22">
    <font>
      <sz val="11"/>
      <color theme="1"/>
      <name val="ＭＳ Ｐゴシック"/>
      <family val="2"/>
      <scheme val="minor"/>
    </font>
    <font>
      <sz val="6"/>
      <name val="ＭＳ Ｐゴシック"/>
      <family val="3"/>
      <charset val="128"/>
      <scheme val="minor"/>
    </font>
    <font>
      <sz val="9"/>
      <color rgb="FF000000"/>
      <name val="AR P丸ゴシック体E"/>
      <family val="3"/>
      <charset val="128"/>
    </font>
    <font>
      <sz val="8"/>
      <color rgb="FF000000"/>
      <name val="Arial"/>
      <family val="2"/>
    </font>
    <font>
      <sz val="10.5"/>
      <color rgb="FF000000"/>
      <name val="Arial"/>
      <family val="2"/>
    </font>
    <font>
      <sz val="8"/>
      <color rgb="FF000000"/>
      <name val="ＭＳ Ｐゴシック"/>
      <family val="3"/>
      <charset val="128"/>
    </font>
    <font>
      <sz val="7"/>
      <color rgb="FF000000"/>
      <name val="Arial"/>
      <family val="2"/>
    </font>
    <font>
      <sz val="7"/>
      <color rgb="FF000000"/>
      <name val="ＭＳ Ｐゴシック"/>
      <family val="3"/>
      <charset val="128"/>
    </font>
    <font>
      <sz val="7"/>
      <color rgb="FF000000"/>
      <name val="Calibri"/>
      <family val="2"/>
    </font>
    <font>
      <sz val="10"/>
      <color theme="1"/>
      <name val="ＭＳ Ｐゴシック"/>
      <family val="2"/>
      <scheme val="minor"/>
    </font>
    <font>
      <sz val="10"/>
      <color theme="1"/>
      <name val="ＭＳ Ｐゴシック"/>
      <family val="3"/>
      <charset val="128"/>
      <scheme val="minor"/>
    </font>
    <font>
      <sz val="9"/>
      <color theme="1"/>
      <name val="ＭＳ Ｐゴシック"/>
      <family val="2"/>
      <scheme val="minor"/>
    </font>
    <font>
      <sz val="8"/>
      <color theme="1"/>
      <name val="ＭＳ Ｐゴシック"/>
      <family val="2"/>
      <scheme val="minor"/>
    </font>
    <font>
      <sz val="8"/>
      <color theme="1"/>
      <name val="ＭＳ Ｐゴシック"/>
      <family val="3"/>
      <charset val="128"/>
      <scheme val="minor"/>
    </font>
    <font>
      <sz val="6"/>
      <color theme="1"/>
      <name val="ＭＳ Ｐゴシック"/>
      <family val="2"/>
      <scheme val="minor"/>
    </font>
    <font>
      <sz val="7"/>
      <color theme="1"/>
      <name val="ＭＳ Ｐゴシック"/>
      <family val="2"/>
      <scheme val="minor"/>
    </font>
    <font>
      <sz val="7"/>
      <color theme="1"/>
      <name val="ＭＳ Ｐゴシック"/>
      <family val="3"/>
      <charset val="128"/>
      <scheme val="minor"/>
    </font>
    <font>
      <sz val="11"/>
      <name val="ＭＳ Ｐゴシック"/>
      <family val="2"/>
      <scheme val="minor"/>
    </font>
    <font>
      <sz val="20"/>
      <color rgb="FFFFFFFF"/>
      <name val="メイリオ"/>
      <family val="3"/>
      <charset val="128"/>
    </font>
    <font>
      <sz val="20"/>
      <color rgb="FF0D0D0D"/>
      <name val="メイリオ"/>
      <family val="3"/>
      <charset val="128"/>
    </font>
    <font>
      <b/>
      <sz val="12"/>
      <color indexed="81"/>
      <name val="HG丸ｺﾞｼｯｸM-PRO"/>
      <family val="3"/>
      <charset val="128"/>
    </font>
    <font>
      <sz val="9"/>
      <color theme="1"/>
      <name val="ＭＳ Ｐゴシック"/>
      <family val="3"/>
      <charset val="128"/>
      <scheme val="minor"/>
    </font>
  </fonts>
  <fills count="11">
    <fill>
      <patternFill patternType="none"/>
    </fill>
    <fill>
      <patternFill patternType="gray125"/>
    </fill>
    <fill>
      <patternFill patternType="solid">
        <fgColor rgb="FFFFFFFF"/>
        <bgColor indexed="64"/>
      </patternFill>
    </fill>
    <fill>
      <patternFill patternType="solid">
        <fgColor rgb="FFFFE1FF"/>
        <bgColor indexed="64"/>
      </patternFill>
    </fill>
    <fill>
      <patternFill patternType="solid">
        <fgColor rgb="FFE7F6FF"/>
        <bgColor indexed="64"/>
      </patternFill>
    </fill>
    <fill>
      <patternFill patternType="solid">
        <fgColor rgb="FFFFFFB9"/>
        <bgColor indexed="64"/>
      </patternFill>
    </fill>
    <fill>
      <patternFill patternType="solid">
        <fgColor rgb="FFE6FFCD"/>
        <bgColor indexed="64"/>
      </patternFill>
    </fill>
    <fill>
      <patternFill patternType="solid">
        <fgColor rgb="FFFFE2C5"/>
        <bgColor indexed="64"/>
      </patternFill>
    </fill>
    <fill>
      <patternFill patternType="solid">
        <fgColor rgb="FFE6E0EC"/>
        <bgColor indexed="64"/>
      </patternFill>
    </fill>
    <fill>
      <patternFill patternType="solid">
        <fgColor rgb="FF4F81BD"/>
        <bgColor indexed="64"/>
      </patternFill>
    </fill>
    <fill>
      <patternFill patternType="solid">
        <fgColor theme="0" tint="-0.24997711111789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style="thick">
        <color rgb="FF4F81BD"/>
      </left>
      <right/>
      <top style="thick">
        <color rgb="FF4F81BD"/>
      </top>
      <bottom/>
      <diagonal/>
    </border>
    <border>
      <left/>
      <right/>
      <top style="thick">
        <color rgb="FF4F81BD"/>
      </top>
      <bottom/>
      <diagonal/>
    </border>
    <border>
      <left style="thick">
        <color rgb="FF4F81BD"/>
      </left>
      <right/>
      <top/>
      <bottom style="thick">
        <color rgb="FF4F81BD"/>
      </bottom>
      <diagonal/>
    </border>
    <border>
      <left/>
      <right/>
      <top/>
      <bottom style="thick">
        <color rgb="FF4F81BD"/>
      </bottom>
      <diagonal/>
    </border>
    <border>
      <left/>
      <right style="thick">
        <color rgb="FF4F81BD"/>
      </right>
      <top style="thick">
        <color rgb="FF4F81BD"/>
      </top>
      <bottom/>
      <diagonal/>
    </border>
    <border>
      <left/>
      <right style="thick">
        <color rgb="FF4F81BD"/>
      </right>
      <top/>
      <bottom style="thick">
        <color rgb="FF4F81BD"/>
      </bottom>
      <diagonal/>
    </border>
    <border>
      <left/>
      <right/>
      <top style="thin">
        <color indexed="64"/>
      </top>
      <bottom style="thin">
        <color indexed="64"/>
      </bottom>
      <diagonal/>
    </border>
    <border>
      <left style="thick">
        <color rgb="FF4F81BD"/>
      </left>
      <right style="thick">
        <color rgb="FF4F81BD"/>
      </right>
      <top style="thick">
        <color rgb="FF4F81BD"/>
      </top>
      <bottom/>
      <diagonal/>
    </border>
    <border>
      <left style="thick">
        <color rgb="FF4F81BD"/>
      </left>
      <right style="thick">
        <color rgb="FF4F81BD"/>
      </right>
      <top/>
      <bottom style="thick">
        <color rgb="FF4F81BD"/>
      </bottom>
      <diagonal/>
    </border>
  </borders>
  <cellStyleXfs count="1">
    <xf numFmtId="0" fontId="0" fillId="0" borderId="0"/>
  </cellStyleXfs>
  <cellXfs count="154">
    <xf numFmtId="0" fontId="0" fillId="0" borderId="0" xfId="0"/>
    <xf numFmtId="0" fontId="0" fillId="0" borderId="0" xfId="0" applyAlignment="1">
      <alignment horizontal="right"/>
    </xf>
    <xf numFmtId="0" fontId="0" fillId="0" borderId="0" xfId="0" applyAlignment="1">
      <alignment horizontal="center"/>
    </xf>
    <xf numFmtId="0" fontId="0" fillId="0" borderId="0" xfId="0" applyAlignment="1">
      <alignment shrinkToFit="1"/>
    </xf>
    <xf numFmtId="0" fontId="0" fillId="0" borderId="0" xfId="0" applyAlignment="1">
      <alignment horizontal="center" vertical="center" shrinkToFit="1"/>
    </xf>
    <xf numFmtId="0" fontId="11" fillId="0" borderId="0" xfId="0" applyFont="1" applyBorder="1" applyAlignment="1">
      <alignment horizontal="center"/>
    </xf>
    <xf numFmtId="0" fontId="13" fillId="0" borderId="0" xfId="0" applyFont="1" applyBorder="1" applyAlignment="1">
      <alignment horizontal="center" vertical="center"/>
    </xf>
    <xf numFmtId="0" fontId="16" fillId="0" borderId="0" xfId="0" applyFont="1" applyBorder="1" applyAlignment="1">
      <alignment horizontal="center" vertical="center"/>
    </xf>
    <xf numFmtId="0" fontId="0" fillId="0" borderId="0" xfId="0" applyBorder="1" applyAlignment="1">
      <alignment horizontal="center"/>
    </xf>
    <xf numFmtId="0" fontId="7" fillId="6" borderId="1" xfId="0" applyFont="1" applyFill="1" applyBorder="1" applyAlignment="1">
      <alignment horizontal="left" vertical="center" wrapText="1" readingOrder="1"/>
    </xf>
    <xf numFmtId="0" fontId="7" fillId="7" borderId="1" xfId="0" applyFont="1" applyFill="1" applyBorder="1" applyAlignment="1">
      <alignment horizontal="left" vertical="center" wrapText="1" readingOrder="1"/>
    </xf>
    <xf numFmtId="0" fontId="12" fillId="0" borderId="1" xfId="0" applyFont="1" applyBorder="1" applyAlignment="1">
      <alignment horizontal="center" vertical="center"/>
    </xf>
    <xf numFmtId="0" fontId="7" fillId="8" borderId="1" xfId="0" applyFont="1" applyFill="1" applyBorder="1" applyAlignment="1">
      <alignment horizontal="left" vertical="center" wrapText="1" readingOrder="1"/>
    </xf>
    <xf numFmtId="0" fontId="15" fillId="0" borderId="1" xfId="0" applyFont="1" applyBorder="1" applyAlignment="1">
      <alignment horizontal="center" vertical="center" shrinkToFit="1"/>
    </xf>
    <xf numFmtId="0" fontId="0" fillId="0" borderId="0" xfId="0" applyAlignment="1">
      <alignment horizontal="left"/>
    </xf>
    <xf numFmtId="0" fontId="0" fillId="0" borderId="0" xfId="0" applyAlignment="1">
      <alignment horizontal="left" vertical="center"/>
    </xf>
    <xf numFmtId="0" fontId="0" fillId="0" borderId="0" xfId="0" applyAlignment="1">
      <alignment horizontal="center" vertical="center"/>
    </xf>
    <xf numFmtId="178" fontId="0" fillId="0" borderId="0" xfId="0" applyNumberFormat="1" applyAlignment="1">
      <alignment horizontal="center" vertical="center"/>
    </xf>
    <xf numFmtId="0" fontId="0" fillId="0" borderId="0" xfId="0" applyBorder="1" applyAlignment="1">
      <alignment horizontal="center" shrinkToFit="1"/>
    </xf>
    <xf numFmtId="0" fontId="0" fillId="0" borderId="0" xfId="0" applyBorder="1" applyAlignment="1">
      <alignment horizontal="right"/>
    </xf>
    <xf numFmtId="0" fontId="0" fillId="0" borderId="0" xfId="0" applyBorder="1" applyAlignment="1"/>
    <xf numFmtId="0" fontId="17" fillId="0" borderId="0" xfId="0" applyFont="1"/>
    <xf numFmtId="179" fontId="12" fillId="0" borderId="1" xfId="0" applyNumberFormat="1" applyFont="1" applyBorder="1" applyAlignment="1">
      <alignment horizontal="center" vertical="center"/>
    </xf>
    <xf numFmtId="0" fontId="15" fillId="0" borderId="2" xfId="0" applyFont="1" applyBorder="1" applyAlignment="1">
      <alignment horizontal="center" vertical="center" shrinkToFit="1"/>
    </xf>
    <xf numFmtId="0" fontId="15" fillId="0" borderId="20" xfId="0" applyFont="1" applyBorder="1" applyAlignment="1">
      <alignment horizontal="center" vertical="center"/>
    </xf>
    <xf numFmtId="0" fontId="16" fillId="0" borderId="20" xfId="0" applyFont="1" applyBorder="1" applyAlignment="1">
      <alignment horizontal="center" vertical="center" shrinkToFit="1"/>
    </xf>
    <xf numFmtId="0" fontId="16" fillId="0" borderId="3" xfId="0" applyFont="1" applyBorder="1" applyAlignment="1">
      <alignment horizontal="center" vertical="center"/>
    </xf>
    <xf numFmtId="0" fontId="15" fillId="0" borderId="2" xfId="0" applyFont="1" applyBorder="1" applyAlignment="1">
      <alignment horizontal="center" vertical="center"/>
    </xf>
    <xf numFmtId="0" fontId="0" fillId="0" borderId="0" xfId="0" applyAlignment="1">
      <alignment horizontal="center" shrinkToFit="1"/>
    </xf>
    <xf numFmtId="0" fontId="2" fillId="0" borderId="12" xfId="0" applyFont="1" applyBorder="1" applyAlignment="1">
      <alignment horizontal="left" vertical="center" shrinkToFit="1" readingOrder="1"/>
    </xf>
    <xf numFmtId="0" fontId="3" fillId="0" borderId="1" xfId="0" applyFont="1" applyBorder="1" applyAlignment="1">
      <alignment horizontal="center" vertical="center" textRotation="255" wrapText="1" readingOrder="1"/>
    </xf>
    <xf numFmtId="0" fontId="7" fillId="0" borderId="1" xfId="0" applyFont="1" applyBorder="1" applyAlignment="1">
      <alignment horizontal="center" vertical="center" textRotation="255" wrapText="1" readingOrder="1"/>
    </xf>
    <xf numFmtId="0" fontId="6" fillId="0" borderId="1" xfId="0" applyFont="1" applyBorder="1" applyAlignment="1">
      <alignment horizontal="center" vertical="center" textRotation="255" wrapText="1" readingOrder="1"/>
    </xf>
    <xf numFmtId="0" fontId="5" fillId="2" borderId="1" xfId="0" applyFont="1" applyFill="1" applyBorder="1" applyAlignment="1">
      <alignment horizontal="center" vertical="center" wrapText="1" readingOrder="1"/>
    </xf>
    <xf numFmtId="0" fontId="3" fillId="2" borderId="1" xfId="0" applyFont="1" applyFill="1" applyBorder="1" applyAlignment="1">
      <alignment horizontal="center" vertical="center" wrapText="1" readingOrder="1"/>
    </xf>
    <xf numFmtId="0" fontId="4" fillId="2" borderId="1" xfId="0" applyFont="1" applyFill="1" applyBorder="1" applyAlignment="1">
      <alignment horizontal="center" vertical="center" wrapText="1" readingOrder="1"/>
    </xf>
    <xf numFmtId="0" fontId="7" fillId="5" borderId="1" xfId="0" applyFont="1" applyFill="1" applyBorder="1" applyAlignment="1">
      <alignment horizontal="left" vertical="center" wrapText="1" readingOrder="1"/>
    </xf>
    <xf numFmtId="0" fontId="7" fillId="5" borderId="4" xfId="0" applyFont="1" applyFill="1" applyBorder="1" applyAlignment="1">
      <alignment horizontal="left" vertical="center" wrapText="1" readingOrder="1"/>
    </xf>
    <xf numFmtId="0" fontId="6" fillId="5" borderId="5" xfId="0" applyFont="1" applyFill="1" applyBorder="1" applyAlignment="1">
      <alignment horizontal="left" vertical="center" wrapText="1" readingOrder="1"/>
    </xf>
    <xf numFmtId="0" fontId="6" fillId="5" borderId="6" xfId="0" applyFont="1" applyFill="1" applyBorder="1" applyAlignment="1">
      <alignment horizontal="left" vertical="center" wrapText="1" readingOrder="1"/>
    </xf>
    <xf numFmtId="0" fontId="6" fillId="5" borderId="7" xfId="0" applyFont="1" applyFill="1" applyBorder="1" applyAlignment="1">
      <alignment horizontal="left" vertical="center" wrapText="1" readingOrder="1"/>
    </xf>
    <xf numFmtId="0" fontId="6" fillId="5" borderId="8" xfId="0" applyFont="1" applyFill="1" applyBorder="1" applyAlignment="1">
      <alignment horizontal="left" vertical="center" wrapText="1" readingOrder="1"/>
    </xf>
    <xf numFmtId="0" fontId="6" fillId="5" borderId="9" xfId="0" applyFont="1" applyFill="1" applyBorder="1" applyAlignment="1">
      <alignment horizontal="left" vertical="center" wrapText="1" readingOrder="1"/>
    </xf>
    <xf numFmtId="0" fontId="6" fillId="4" borderId="1" xfId="0" applyFont="1" applyFill="1" applyBorder="1" applyAlignment="1">
      <alignment horizontal="left" vertical="center" wrapText="1" readingOrder="1"/>
    </xf>
    <xf numFmtId="0" fontId="7" fillId="3" borderId="4" xfId="0" applyFont="1" applyFill="1" applyBorder="1" applyAlignment="1">
      <alignment horizontal="left" vertical="center" wrapText="1" readingOrder="1"/>
    </xf>
    <xf numFmtId="0" fontId="7" fillId="3" borderId="5" xfId="0" applyFont="1" applyFill="1" applyBorder="1" applyAlignment="1">
      <alignment horizontal="left" vertical="center" wrapText="1" readingOrder="1"/>
    </xf>
    <xf numFmtId="0" fontId="7" fillId="3" borderId="6" xfId="0" applyFont="1" applyFill="1" applyBorder="1" applyAlignment="1">
      <alignment horizontal="left" vertical="center" wrapText="1" readingOrder="1"/>
    </xf>
    <xf numFmtId="0" fontId="7" fillId="3" borderId="7" xfId="0" applyFont="1" applyFill="1" applyBorder="1" applyAlignment="1">
      <alignment horizontal="left" vertical="center" wrapText="1" readingOrder="1"/>
    </xf>
    <xf numFmtId="0" fontId="7" fillId="3" borderId="8" xfId="0" applyFont="1" applyFill="1" applyBorder="1" applyAlignment="1">
      <alignment horizontal="left" vertical="center" wrapText="1" readingOrder="1"/>
    </xf>
    <xf numFmtId="0" fontId="7" fillId="3" borderId="9" xfId="0" applyFont="1" applyFill="1" applyBorder="1" applyAlignment="1">
      <alignment horizontal="left" vertical="center" wrapText="1" readingOrder="1"/>
    </xf>
    <xf numFmtId="176" fontId="0" fillId="0" borderId="2" xfId="0" applyNumberFormat="1" applyBorder="1" applyAlignment="1">
      <alignment horizontal="center" vertical="center"/>
    </xf>
    <xf numFmtId="176" fontId="0" fillId="0" borderId="3" xfId="0" applyNumberFormat="1" applyBorder="1" applyAlignment="1">
      <alignment horizontal="center" vertical="center"/>
    </xf>
    <xf numFmtId="0" fontId="12" fillId="0" borderId="4" xfId="0" applyFont="1" applyBorder="1" applyAlignment="1">
      <alignment horizontal="center" vertical="center"/>
    </xf>
    <xf numFmtId="0" fontId="13" fillId="0" borderId="5" xfId="0" applyFont="1" applyBorder="1" applyAlignment="1">
      <alignment horizontal="center" vertical="center"/>
    </xf>
    <xf numFmtId="177" fontId="0" fillId="0" borderId="2" xfId="0" applyNumberFormat="1" applyBorder="1" applyAlignment="1">
      <alignment horizontal="center" vertical="center"/>
    </xf>
    <xf numFmtId="177" fontId="0" fillId="0" borderId="3" xfId="0" applyNumberFormat="1" applyBorder="1" applyAlignment="1">
      <alignment horizontal="center" vertical="center"/>
    </xf>
    <xf numFmtId="179" fontId="0" fillId="0" borderId="6" xfId="0" applyNumberFormat="1" applyBorder="1" applyAlignment="1">
      <alignment horizontal="center" vertical="center"/>
    </xf>
    <xf numFmtId="179" fontId="0" fillId="0" borderId="7" xfId="0" applyNumberFormat="1" applyBorder="1" applyAlignment="1">
      <alignment horizontal="center" vertical="center"/>
    </xf>
    <xf numFmtId="179" fontId="0" fillId="0" borderId="8" xfId="0" applyNumberFormat="1" applyBorder="1" applyAlignment="1">
      <alignment horizontal="center" vertical="center"/>
    </xf>
    <xf numFmtId="179" fontId="0" fillId="0" borderId="9" xfId="0" applyNumberFormat="1" applyBorder="1" applyAlignment="1">
      <alignment horizontal="center" vertical="center"/>
    </xf>
    <xf numFmtId="0" fontId="0" fillId="0" borderId="0" xfId="0" applyAlignment="1">
      <alignment horizontal="right"/>
    </xf>
    <xf numFmtId="0" fontId="7" fillId="4" borderId="1" xfId="0" applyFont="1" applyFill="1" applyBorder="1" applyAlignment="1">
      <alignment horizontal="left" vertical="center" wrapText="1" readingOrder="1"/>
    </xf>
    <xf numFmtId="0" fontId="7" fillId="3" borderId="1" xfId="0" applyFont="1" applyFill="1" applyBorder="1" applyAlignment="1">
      <alignment horizontal="left" vertical="center" wrapText="1" readingOrder="1"/>
    </xf>
    <xf numFmtId="0" fontId="6" fillId="3" borderId="1" xfId="0" applyFont="1" applyFill="1" applyBorder="1" applyAlignment="1">
      <alignment horizontal="left" vertical="center" wrapText="1" readingOrder="1"/>
    </xf>
    <xf numFmtId="0" fontId="11" fillId="0" borderId="1" xfId="0" applyFont="1" applyBorder="1" applyAlignment="1">
      <alignment horizontal="center"/>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7" fillId="6" borderId="4" xfId="0" applyFont="1" applyFill="1" applyBorder="1" applyAlignment="1">
      <alignment horizontal="left" vertical="center" wrapText="1" readingOrder="1"/>
    </xf>
    <xf numFmtId="0" fontId="7" fillId="6" borderId="5" xfId="0" applyFont="1" applyFill="1" applyBorder="1" applyAlignment="1">
      <alignment horizontal="left" vertical="center" wrapText="1" readingOrder="1"/>
    </xf>
    <xf numFmtId="0" fontId="7" fillId="6" borderId="6" xfId="0" applyFont="1" applyFill="1" applyBorder="1" applyAlignment="1">
      <alignment horizontal="left" vertical="center" wrapText="1" readingOrder="1"/>
    </xf>
    <xf numFmtId="0" fontId="7" fillId="6" borderId="7" xfId="0" applyFont="1" applyFill="1" applyBorder="1" applyAlignment="1">
      <alignment horizontal="left" vertical="center" wrapText="1" readingOrder="1"/>
    </xf>
    <xf numFmtId="0" fontId="7" fillId="6" borderId="8" xfId="0" applyFont="1" applyFill="1" applyBorder="1" applyAlignment="1">
      <alignment horizontal="left" vertical="center" wrapText="1" readingOrder="1"/>
    </xf>
    <xf numFmtId="0" fontId="7" fillId="6" borderId="9" xfId="0" applyFont="1" applyFill="1" applyBorder="1" applyAlignment="1">
      <alignment horizontal="left" vertical="center" wrapText="1" readingOrder="1"/>
    </xf>
    <xf numFmtId="0" fontId="7" fillId="0" borderId="1" xfId="0" applyFont="1" applyBorder="1" applyAlignment="1">
      <alignment horizontal="center" vertical="center" wrapText="1" readingOrder="1"/>
    </xf>
    <xf numFmtId="177" fontId="0" fillId="0" borderId="1" xfId="0" applyNumberFormat="1" applyBorder="1" applyAlignment="1">
      <alignment horizontal="center" vertical="center"/>
    </xf>
    <xf numFmtId="176" fontId="0" fillId="0" borderId="1" xfId="0" applyNumberFormat="1" applyBorder="1" applyAlignment="1">
      <alignment horizontal="center" vertical="center"/>
    </xf>
    <xf numFmtId="0" fontId="7" fillId="6" borderId="11" xfId="0" applyFont="1" applyFill="1" applyBorder="1" applyAlignment="1">
      <alignment horizontal="left" vertical="center" wrapText="1" readingOrder="1"/>
    </xf>
    <xf numFmtId="0" fontId="7" fillId="6" borderId="10" xfId="0" applyFont="1" applyFill="1" applyBorder="1" applyAlignment="1">
      <alignment horizontal="left" vertical="center" wrapText="1" readingOrder="1"/>
    </xf>
    <xf numFmtId="176" fontId="0" fillId="0" borderId="4" xfId="0" applyNumberFormat="1" applyBorder="1" applyAlignment="1">
      <alignment horizontal="center" vertical="center"/>
    </xf>
    <xf numFmtId="176" fontId="0" fillId="0" borderId="5" xfId="0" applyNumberFormat="1" applyBorder="1" applyAlignment="1">
      <alignment horizontal="center" vertical="center"/>
    </xf>
    <xf numFmtId="176" fontId="0" fillId="0" borderId="8" xfId="0" applyNumberFormat="1" applyBorder="1" applyAlignment="1">
      <alignment horizontal="center" vertical="center"/>
    </xf>
    <xf numFmtId="176" fontId="0" fillId="0" borderId="9" xfId="0" applyNumberFormat="1" applyBorder="1" applyAlignment="1">
      <alignment horizontal="center" vertical="center"/>
    </xf>
    <xf numFmtId="177" fontId="0" fillId="0" borderId="4" xfId="0" applyNumberFormat="1" applyBorder="1" applyAlignment="1">
      <alignment horizontal="center" vertical="center"/>
    </xf>
    <xf numFmtId="177" fontId="0" fillId="0" borderId="5" xfId="0" applyNumberFormat="1" applyBorder="1" applyAlignment="1">
      <alignment horizontal="center" vertical="center"/>
    </xf>
    <xf numFmtId="177" fontId="0" fillId="0" borderId="8" xfId="0" applyNumberFormat="1" applyBorder="1" applyAlignment="1">
      <alignment horizontal="center" vertical="center"/>
    </xf>
    <xf numFmtId="177" fontId="0" fillId="0" borderId="9" xfId="0" applyNumberFormat="1" applyBorder="1" applyAlignment="1">
      <alignment horizontal="center" vertical="center"/>
    </xf>
    <xf numFmtId="0" fontId="18" fillId="9" borderId="21" xfId="0" applyFont="1" applyFill="1" applyBorder="1" applyAlignment="1">
      <alignment horizontal="center" vertical="center" readingOrder="1"/>
    </xf>
    <xf numFmtId="0" fontId="18" fillId="9" borderId="22" xfId="0" applyFont="1" applyFill="1" applyBorder="1" applyAlignment="1">
      <alignment horizontal="center" vertical="center" readingOrder="1"/>
    </xf>
    <xf numFmtId="0" fontId="19" fillId="0" borderId="21" xfId="0" applyFont="1" applyBorder="1" applyAlignment="1">
      <alignment horizontal="center" vertical="center"/>
    </xf>
    <xf numFmtId="0" fontId="19" fillId="0" borderId="22" xfId="0" applyFont="1" applyBorder="1" applyAlignment="1">
      <alignment horizontal="center" vertical="center"/>
    </xf>
    <xf numFmtId="0" fontId="12" fillId="0" borderId="11" xfId="0" applyFont="1" applyBorder="1" applyAlignment="1">
      <alignment horizontal="center" vertical="center"/>
    </xf>
    <xf numFmtId="0" fontId="13" fillId="0" borderId="11" xfId="0" applyFont="1" applyBorder="1" applyAlignment="1">
      <alignment horizontal="center" vertical="center"/>
    </xf>
    <xf numFmtId="179" fontId="0" fillId="0" borderId="6" xfId="0" applyNumberFormat="1" applyFont="1" applyBorder="1" applyAlignment="1">
      <alignment horizontal="center" vertical="center"/>
    </xf>
    <xf numFmtId="179" fontId="0" fillId="0" borderId="7" xfId="0" applyNumberFormat="1" applyFont="1" applyBorder="1" applyAlignment="1">
      <alignment horizontal="center" vertical="center"/>
    </xf>
    <xf numFmtId="179" fontId="0" fillId="0" borderId="8" xfId="0" applyNumberFormat="1" applyFont="1" applyBorder="1" applyAlignment="1">
      <alignment horizontal="center" vertical="center"/>
    </xf>
    <xf numFmtId="179" fontId="0" fillId="0" borderId="9" xfId="0" applyNumberFormat="1" applyFont="1" applyBorder="1" applyAlignment="1">
      <alignment horizontal="center" vertical="center"/>
    </xf>
    <xf numFmtId="0" fontId="0" fillId="0" borderId="12" xfId="0" applyBorder="1" applyAlignment="1">
      <alignment horizontal="center" vertical="center" shrinkToFit="1"/>
    </xf>
    <xf numFmtId="0" fontId="0" fillId="0" borderId="15" xfId="0" applyBorder="1" applyAlignment="1">
      <alignment horizontal="center" vertical="center" shrinkToFit="1"/>
    </xf>
    <xf numFmtId="0" fontId="7" fillId="7" borderId="4" xfId="0" applyFont="1" applyFill="1" applyBorder="1" applyAlignment="1">
      <alignment horizontal="left" vertical="center" wrapText="1" readingOrder="1"/>
    </xf>
    <xf numFmtId="0" fontId="7" fillId="7" borderId="5" xfId="0" applyFont="1" applyFill="1" applyBorder="1" applyAlignment="1">
      <alignment horizontal="left" vertical="center" wrapText="1" readingOrder="1"/>
    </xf>
    <xf numFmtId="0" fontId="7" fillId="7" borderId="8" xfId="0" applyFont="1" applyFill="1" applyBorder="1" applyAlignment="1">
      <alignment horizontal="left" vertical="center" wrapText="1" readingOrder="1"/>
    </xf>
    <xf numFmtId="0" fontId="7" fillId="7" borderId="9" xfId="0" applyFont="1" applyFill="1" applyBorder="1" applyAlignment="1">
      <alignment horizontal="left" vertical="center" wrapText="1" readingOrder="1"/>
    </xf>
    <xf numFmtId="0" fontId="10" fillId="0" borderId="6" xfId="0" applyFont="1" applyBorder="1" applyAlignment="1">
      <alignment horizontal="left" vertical="top" wrapText="1"/>
    </xf>
    <xf numFmtId="0" fontId="10" fillId="0" borderId="0"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12" xfId="0" applyFont="1" applyBorder="1" applyAlignment="1">
      <alignment horizontal="left" vertical="top" wrapText="1"/>
    </xf>
    <xf numFmtId="0" fontId="10" fillId="0" borderId="9" xfId="0" applyFont="1" applyBorder="1" applyAlignment="1">
      <alignment horizontal="left" vertical="top" wrapText="1"/>
    </xf>
    <xf numFmtId="0" fontId="0" fillId="0" borderId="6" xfId="0" applyBorder="1" applyAlignment="1">
      <alignment horizontal="left"/>
    </xf>
    <xf numFmtId="0" fontId="0" fillId="0" borderId="0"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12" xfId="0" applyBorder="1" applyAlignment="1">
      <alignment horizontal="left"/>
    </xf>
    <xf numFmtId="0" fontId="0" fillId="0" borderId="9" xfId="0" applyBorder="1" applyAlignment="1">
      <alignment horizontal="left"/>
    </xf>
    <xf numFmtId="0" fontId="0" fillId="10" borderId="2" xfId="0" applyFill="1" applyBorder="1" applyAlignment="1">
      <alignment horizontal="center"/>
    </xf>
    <xf numFmtId="0" fontId="0" fillId="10" borderId="20" xfId="0" applyFill="1" applyBorder="1" applyAlignment="1">
      <alignment horizontal="center"/>
    </xf>
    <xf numFmtId="0" fontId="0" fillId="10" borderId="3" xfId="0" applyFill="1" applyBorder="1" applyAlignment="1">
      <alignment horizontal="center"/>
    </xf>
    <xf numFmtId="0" fontId="11" fillId="0" borderId="4" xfId="0" applyFont="1" applyBorder="1" applyAlignment="1">
      <alignment horizontal="center" vertical="top" wrapText="1"/>
    </xf>
    <xf numFmtId="0" fontId="21" fillId="0" borderId="13" xfId="0" applyFont="1" applyBorder="1" applyAlignment="1">
      <alignment horizontal="center" vertical="top" wrapText="1"/>
    </xf>
    <xf numFmtId="0" fontId="21" fillId="0" borderId="5" xfId="0" applyFont="1" applyBorder="1" applyAlignment="1">
      <alignment horizontal="center" vertical="top" wrapText="1"/>
    </xf>
    <xf numFmtId="0" fontId="9" fillId="0" borderId="4" xfId="0" applyFont="1" applyBorder="1" applyAlignment="1">
      <alignment horizontal="left" vertical="top"/>
    </xf>
    <xf numFmtId="0" fontId="10" fillId="0" borderId="13" xfId="0" applyFont="1" applyBorder="1" applyAlignment="1">
      <alignment horizontal="left" vertical="top"/>
    </xf>
    <xf numFmtId="0" fontId="10" fillId="0" borderId="5" xfId="0" applyFont="1" applyBorder="1" applyAlignment="1">
      <alignment horizontal="left" vertical="top"/>
    </xf>
    <xf numFmtId="0" fontId="12" fillId="0" borderId="10" xfId="0" applyFont="1" applyBorder="1" applyAlignment="1">
      <alignment horizontal="center" vertical="center"/>
    </xf>
    <xf numFmtId="0" fontId="14" fillId="0" borderId="11" xfId="0" applyFont="1" applyBorder="1" applyAlignment="1">
      <alignment horizontal="center" vertical="center" wrapText="1"/>
    </xf>
    <xf numFmtId="0" fontId="14"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0" xfId="0" applyFont="1" applyBorder="1" applyAlignment="1">
      <alignment horizontal="center" vertical="center" wrapText="1"/>
    </xf>
    <xf numFmtId="0" fontId="0" fillId="0" borderId="0" xfId="0" applyBorder="1" applyAlignment="1">
      <alignment horizontal="center"/>
    </xf>
    <xf numFmtId="0" fontId="0" fillId="0" borderId="0" xfId="0" applyAlignment="1">
      <alignment horizontal="center" shrinkToFit="1"/>
    </xf>
    <xf numFmtId="0" fontId="18" fillId="9" borderId="15" xfId="0" applyFont="1" applyFill="1" applyBorder="1" applyAlignment="1">
      <alignment horizontal="center" vertical="center" readingOrder="1"/>
    </xf>
    <xf numFmtId="0" fontId="18" fillId="9" borderId="18" xfId="0" applyFont="1" applyFill="1" applyBorder="1" applyAlignment="1">
      <alignment horizontal="center" vertical="center" readingOrder="1"/>
    </xf>
    <xf numFmtId="0" fontId="18" fillId="9" borderId="17" xfId="0" applyFont="1" applyFill="1" applyBorder="1" applyAlignment="1">
      <alignment horizontal="center" vertical="center" readingOrder="1"/>
    </xf>
    <xf numFmtId="0" fontId="18" fillId="9" borderId="19" xfId="0" applyFont="1" applyFill="1" applyBorder="1" applyAlignment="1">
      <alignment horizontal="center" vertical="center" readingOrder="1"/>
    </xf>
    <xf numFmtId="0" fontId="0" fillId="0" borderId="6" xfId="0" applyBorder="1" applyAlignment="1">
      <alignment horizontal="left" vertical="center"/>
    </xf>
    <xf numFmtId="0" fontId="0" fillId="0" borderId="0"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12" xfId="0" applyBorder="1" applyAlignment="1">
      <alignment horizontal="left" vertical="center"/>
    </xf>
    <xf numFmtId="0" fontId="0" fillId="0" borderId="9" xfId="0" applyBorder="1" applyAlignment="1">
      <alignment horizontal="left" vertical="center"/>
    </xf>
    <xf numFmtId="0" fontId="0" fillId="0" borderId="4" xfId="0" applyBorder="1" applyAlignment="1">
      <alignment horizontal="left"/>
    </xf>
    <xf numFmtId="0" fontId="0" fillId="0" borderId="13" xfId="0" applyBorder="1" applyAlignment="1">
      <alignment horizontal="left"/>
    </xf>
    <xf numFmtId="0" fontId="0" fillId="0" borderId="5" xfId="0" applyBorder="1" applyAlignment="1">
      <alignment horizontal="left"/>
    </xf>
    <xf numFmtId="0" fontId="19" fillId="0" borderId="14" xfId="0" applyFont="1" applyBorder="1" applyAlignment="1">
      <alignment horizontal="center" vertical="center"/>
    </xf>
    <xf numFmtId="0" fontId="19" fillId="0" borderId="15"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0" fillId="0" borderId="0" xfId="0" applyBorder="1" applyAlignment="1">
      <alignment horizontal="center" shrinkToFit="1"/>
    </xf>
    <xf numFmtId="0" fontId="0" fillId="0" borderId="6" xfId="0" applyBorder="1" applyAlignment="1">
      <alignment horizontal="left" vertical="top"/>
    </xf>
    <xf numFmtId="0" fontId="0" fillId="0" borderId="0"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12" xfId="0" applyBorder="1" applyAlignment="1">
      <alignment horizontal="left" vertical="top"/>
    </xf>
    <xf numFmtId="0" fontId="0" fillId="0" borderId="9" xfId="0" applyBorder="1" applyAlignment="1">
      <alignment horizontal="left" vertical="top"/>
    </xf>
  </cellXfs>
  <cellStyles count="1">
    <cellStyle name="標準" xfId="0" builtinId="0"/>
  </cellStyles>
  <dxfs count="0"/>
  <tableStyles count="0" defaultTableStyle="TableStyleMedium2" defaultPivotStyle="PivotStyleMedium9"/>
  <colors>
    <mruColors>
      <color rgb="FF4F81BD"/>
      <color rgb="FFE6E0EC"/>
      <color rgb="FFFFE2C5"/>
      <color rgb="FFE6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tx>
            <c:strRef>
              <c:f>自己マネジメントシート!$B$13</c:f>
              <c:strCache>
                <c:ptCount val="1"/>
                <c:pt idx="0">
                  <c:v>年度末</c:v>
                </c:pt>
              </c:strCache>
            </c:strRef>
          </c:tx>
          <c:spPr>
            <a:ln w="38100">
              <a:solidFill>
                <a:srgbClr val="FF0000"/>
              </a:solidFill>
            </a:ln>
          </c:spPr>
          <c:marker>
            <c:symbol val="none"/>
          </c:marker>
          <c:cat>
            <c:strRef>
              <c:f>自己マネジメントシート!$C$11:$H$11</c:f>
              <c:strCache>
                <c:ptCount val="6"/>
                <c:pt idx="0">
                  <c:v>学習指導</c:v>
                </c:pt>
                <c:pt idx="1">
                  <c:v>学級(HR)経営
生徒指導</c:v>
                </c:pt>
                <c:pt idx="2">
                  <c:v>今日的な教育
課題への対応</c:v>
                </c:pt>
                <c:pt idx="3">
                  <c:v>OJT・人材育成
ﾘｰﾀﾞｰｼｯﾌﾟ等</c:v>
                </c:pt>
                <c:pt idx="4">
                  <c:v>連携・協力</c:v>
                </c:pt>
                <c:pt idx="5">
                  <c:v>基盤となる
資質</c:v>
                </c:pt>
              </c:strCache>
            </c:strRef>
          </c:cat>
          <c:val>
            <c:numRef>
              <c:f>自己マネジメントシート!$C$13:$H$13</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A868-48D1-9244-A80BCF651378}"/>
            </c:ext>
          </c:extLst>
        </c:ser>
        <c:ser>
          <c:idx val="1"/>
          <c:order val="1"/>
          <c:tx>
            <c:strRef>
              <c:f>自己マネジメントシート!$B$14</c:f>
              <c:strCache>
                <c:ptCount val="1"/>
                <c:pt idx="0">
                  <c:v>中間期</c:v>
                </c:pt>
              </c:strCache>
            </c:strRef>
          </c:tx>
          <c:spPr>
            <a:ln w="38100">
              <a:solidFill>
                <a:srgbClr val="00B050"/>
              </a:solidFill>
              <a:prstDash val="dash"/>
            </a:ln>
          </c:spPr>
          <c:marker>
            <c:symbol val="none"/>
          </c:marker>
          <c:cat>
            <c:strRef>
              <c:f>自己マネジメントシート!$C$11:$H$11</c:f>
              <c:strCache>
                <c:ptCount val="6"/>
                <c:pt idx="0">
                  <c:v>学習指導</c:v>
                </c:pt>
                <c:pt idx="1">
                  <c:v>学級(HR)経営
生徒指導</c:v>
                </c:pt>
                <c:pt idx="2">
                  <c:v>今日的な教育
課題への対応</c:v>
                </c:pt>
                <c:pt idx="3">
                  <c:v>OJT・人材育成
ﾘｰﾀﾞｰｼｯﾌﾟ等</c:v>
                </c:pt>
                <c:pt idx="4">
                  <c:v>連携・協力</c:v>
                </c:pt>
                <c:pt idx="5">
                  <c:v>基盤となる
資質</c:v>
                </c:pt>
              </c:strCache>
            </c:strRef>
          </c:cat>
          <c:val>
            <c:numRef>
              <c:f>自己マネジメントシート!$C$14:$H$14</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A868-48D1-9244-A80BCF651378}"/>
            </c:ext>
          </c:extLst>
        </c:ser>
        <c:ser>
          <c:idx val="2"/>
          <c:order val="2"/>
          <c:tx>
            <c:strRef>
              <c:f>自己マネジメントシート!$B$15</c:f>
              <c:strCache>
                <c:ptCount val="1"/>
                <c:pt idx="0">
                  <c:v>年度初め</c:v>
                </c:pt>
              </c:strCache>
            </c:strRef>
          </c:tx>
          <c:spPr>
            <a:ln w="38100">
              <a:solidFill>
                <a:srgbClr val="0070C0"/>
              </a:solidFill>
              <a:prstDash val="sysDot"/>
            </a:ln>
          </c:spPr>
          <c:marker>
            <c:symbol val="none"/>
          </c:marker>
          <c:cat>
            <c:strRef>
              <c:f>自己マネジメントシート!$C$11:$H$11</c:f>
              <c:strCache>
                <c:ptCount val="6"/>
                <c:pt idx="0">
                  <c:v>学習指導</c:v>
                </c:pt>
                <c:pt idx="1">
                  <c:v>学級(HR)経営
生徒指導</c:v>
                </c:pt>
                <c:pt idx="2">
                  <c:v>今日的な教育
課題への対応</c:v>
                </c:pt>
                <c:pt idx="3">
                  <c:v>OJT・人材育成
ﾘｰﾀﾞｰｼｯﾌﾟ等</c:v>
                </c:pt>
                <c:pt idx="4">
                  <c:v>連携・協力</c:v>
                </c:pt>
                <c:pt idx="5">
                  <c:v>基盤となる
資質</c:v>
                </c:pt>
              </c:strCache>
            </c:strRef>
          </c:cat>
          <c:val>
            <c:numRef>
              <c:f>自己マネジメントシート!$C$15:$H$15</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A868-48D1-9244-A80BCF651378}"/>
            </c:ext>
          </c:extLst>
        </c:ser>
        <c:dLbls>
          <c:showLegendKey val="0"/>
          <c:showVal val="0"/>
          <c:showCatName val="0"/>
          <c:showSerName val="0"/>
          <c:showPercent val="0"/>
          <c:showBubbleSize val="0"/>
        </c:dLbls>
        <c:axId val="76983680"/>
        <c:axId val="77108736"/>
      </c:radarChart>
      <c:catAx>
        <c:axId val="76983680"/>
        <c:scaling>
          <c:orientation val="minMax"/>
        </c:scaling>
        <c:delete val="0"/>
        <c:axPos val="b"/>
        <c:majorGridlines/>
        <c:numFmt formatCode="General" sourceLinked="0"/>
        <c:majorTickMark val="out"/>
        <c:minorTickMark val="none"/>
        <c:tickLblPos val="nextTo"/>
        <c:crossAx val="77108736"/>
        <c:crosses val="autoZero"/>
        <c:auto val="1"/>
        <c:lblAlgn val="ctr"/>
        <c:lblOffset val="100"/>
        <c:noMultiLvlLbl val="0"/>
      </c:catAx>
      <c:valAx>
        <c:axId val="77108736"/>
        <c:scaling>
          <c:orientation val="minMax"/>
          <c:max val="5"/>
          <c:min val="0"/>
        </c:scaling>
        <c:delete val="0"/>
        <c:axPos val="l"/>
        <c:majorGridlines/>
        <c:numFmt formatCode="#,##0_);[Red]\(#,##0\)" sourceLinked="0"/>
        <c:majorTickMark val="cross"/>
        <c:minorTickMark val="none"/>
        <c:tickLblPos val="nextTo"/>
        <c:txPr>
          <a:bodyPr rot="0"/>
          <a:lstStyle/>
          <a:p>
            <a:pPr>
              <a:defRPr/>
            </a:pPr>
            <a:endParaRPr lang="ja-JP"/>
          </a:p>
        </c:txPr>
        <c:crossAx val="76983680"/>
        <c:crosses val="autoZero"/>
        <c:crossBetween val="between"/>
        <c:majorUnit val="1"/>
        <c:minorUnit val="2.0000000000000004E-2"/>
      </c:valAx>
      <c:spPr>
        <a:ln w="19050"/>
      </c:spPr>
    </c:plotArea>
    <c:legend>
      <c:legendPos val="b"/>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196103</xdr:colOff>
      <xdr:row>17</xdr:row>
      <xdr:rowOff>29135</xdr:rowOff>
    </xdr:from>
    <xdr:to>
      <xdr:col>8</xdr:col>
      <xdr:colOff>0</xdr:colOff>
      <xdr:row>39</xdr:row>
      <xdr:rowOff>67235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67235</xdr:colOff>
      <xdr:row>9</xdr:row>
      <xdr:rowOff>44824</xdr:rowOff>
    </xdr:from>
    <xdr:to>
      <xdr:col>19</xdr:col>
      <xdr:colOff>100853</xdr:colOff>
      <xdr:row>9</xdr:row>
      <xdr:rowOff>145677</xdr:rowOff>
    </xdr:to>
    <xdr:sp macro="" textlink="">
      <xdr:nvSpPr>
        <xdr:cNvPr id="3" name="下矢印 2"/>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67235</xdr:colOff>
      <xdr:row>19</xdr:row>
      <xdr:rowOff>44824</xdr:rowOff>
    </xdr:from>
    <xdr:to>
      <xdr:col>19</xdr:col>
      <xdr:colOff>100853</xdr:colOff>
      <xdr:row>19</xdr:row>
      <xdr:rowOff>145677</xdr:rowOff>
    </xdr:to>
    <xdr:sp macro="" textlink="">
      <xdr:nvSpPr>
        <xdr:cNvPr id="4" name="下矢印 3"/>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67235</xdr:colOff>
      <xdr:row>29</xdr:row>
      <xdr:rowOff>44824</xdr:rowOff>
    </xdr:from>
    <xdr:to>
      <xdr:col>19</xdr:col>
      <xdr:colOff>100853</xdr:colOff>
      <xdr:row>29</xdr:row>
      <xdr:rowOff>145677</xdr:rowOff>
    </xdr:to>
    <xdr:sp macro="" textlink="">
      <xdr:nvSpPr>
        <xdr:cNvPr id="5" name="下矢印 4"/>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K23"/>
  <sheetViews>
    <sheetView showZeros="0" tabSelected="1" topLeftCell="A4" zoomScale="85" zoomScaleNormal="85" workbookViewId="0">
      <selection activeCell="E12" sqref="E12:H12"/>
    </sheetView>
  </sheetViews>
  <sheetFormatPr defaultRowHeight="13.5"/>
  <cols>
    <col min="1" max="1" width="1.625" customWidth="1"/>
    <col min="2" max="2" width="3" customWidth="1"/>
    <col min="3" max="3" width="2.625" bestFit="1" customWidth="1"/>
    <col min="4" max="4" width="8.875" customWidth="1"/>
    <col min="5" max="5" width="7.75" customWidth="1"/>
    <col min="6" max="6" width="7.125" customWidth="1"/>
    <col min="7" max="7" width="5.625" customWidth="1"/>
    <col min="8" max="8" width="13.125" customWidth="1"/>
    <col min="9" max="20" width="1.875" customWidth="1"/>
    <col min="21" max="21" width="1" customWidth="1"/>
    <col min="22" max="22" width="2.875" customWidth="1"/>
    <col min="23" max="23" width="2.625" customWidth="1"/>
    <col min="24" max="24" width="8.75" customWidth="1"/>
    <col min="25" max="25" width="31.625" customWidth="1"/>
    <col min="26" max="37" width="2" customWidth="1"/>
  </cols>
  <sheetData>
    <row r="1" spans="2:37" ht="4.5" customHeight="1" thickBot="1"/>
    <row r="2" spans="2:37" ht="16.5" customHeight="1" thickTop="1">
      <c r="B2" s="88" t="s">
        <v>41</v>
      </c>
      <c r="C2" s="88"/>
      <c r="D2" s="88"/>
      <c r="E2" s="88"/>
      <c r="F2" s="88"/>
      <c r="G2" s="88"/>
      <c r="H2" s="88"/>
      <c r="I2" s="88"/>
      <c r="J2" s="88"/>
      <c r="K2" s="88"/>
      <c r="L2" s="88"/>
      <c r="M2" s="88"/>
      <c r="N2" s="88"/>
      <c r="O2" s="86" t="s">
        <v>75</v>
      </c>
      <c r="P2" s="86"/>
      <c r="Q2" s="86"/>
      <c r="R2" s="86"/>
      <c r="S2" s="86"/>
      <c r="T2" s="86"/>
      <c r="U2" s="86"/>
      <c r="V2" s="86"/>
      <c r="W2" s="86"/>
      <c r="X2" s="86"/>
      <c r="Y2" s="86"/>
      <c r="Z2" s="86"/>
      <c r="AA2" s="86"/>
      <c r="AB2" s="86"/>
      <c r="AC2" s="86"/>
      <c r="AD2" s="86"/>
      <c r="AE2" s="86"/>
      <c r="AF2" s="86"/>
      <c r="AG2" s="86"/>
      <c r="AH2" s="86"/>
      <c r="AI2" s="86"/>
      <c r="AJ2" s="86"/>
      <c r="AK2" s="86"/>
    </row>
    <row r="3" spans="2:37" ht="13.5" customHeight="1" thickBot="1">
      <c r="B3" s="89"/>
      <c r="C3" s="89"/>
      <c r="D3" s="89"/>
      <c r="E3" s="89"/>
      <c r="F3" s="89"/>
      <c r="G3" s="89"/>
      <c r="H3" s="89"/>
      <c r="I3" s="89"/>
      <c r="J3" s="89"/>
      <c r="K3" s="89"/>
      <c r="L3" s="89"/>
      <c r="M3" s="89"/>
      <c r="N3" s="89"/>
      <c r="O3" s="87"/>
      <c r="P3" s="87"/>
      <c r="Q3" s="87"/>
      <c r="R3" s="87"/>
      <c r="S3" s="87"/>
      <c r="T3" s="87"/>
      <c r="U3" s="87"/>
      <c r="V3" s="87"/>
      <c r="W3" s="87"/>
      <c r="X3" s="87"/>
      <c r="Y3" s="87"/>
      <c r="Z3" s="87"/>
      <c r="AA3" s="87"/>
      <c r="AB3" s="87"/>
      <c r="AC3" s="87"/>
      <c r="AD3" s="87"/>
      <c r="AE3" s="87"/>
      <c r="AF3" s="87"/>
      <c r="AG3" s="87"/>
      <c r="AH3" s="87"/>
      <c r="AI3" s="87"/>
      <c r="AJ3" s="87"/>
      <c r="AK3" s="87"/>
    </row>
    <row r="4" spans="2:37" ht="14.25" thickTop="1">
      <c r="C4" t="s">
        <v>1</v>
      </c>
      <c r="D4" s="4"/>
      <c r="E4" t="s">
        <v>5</v>
      </c>
      <c r="F4" s="1" t="s">
        <v>6</v>
      </c>
      <c r="G4" s="4">
        <v>3</v>
      </c>
      <c r="H4" t="s">
        <v>2</v>
      </c>
      <c r="I4" s="60" t="s">
        <v>3</v>
      </c>
      <c r="J4" s="60"/>
      <c r="K4" s="60"/>
      <c r="L4" s="97"/>
      <c r="M4" s="97"/>
      <c r="N4" s="97"/>
      <c r="O4" s="97"/>
      <c r="P4" s="97"/>
      <c r="Q4" s="97"/>
      <c r="R4" s="97"/>
      <c r="S4" s="97"/>
      <c r="T4" s="97"/>
      <c r="U4" s="97"/>
      <c r="V4" s="97"/>
      <c r="W4" s="97"/>
      <c r="X4" t="s">
        <v>18</v>
      </c>
      <c r="Y4" s="4"/>
      <c r="Z4" t="s">
        <v>4</v>
      </c>
      <c r="AA4" s="2"/>
      <c r="AB4" s="2"/>
      <c r="AC4" s="2"/>
      <c r="AD4" s="2"/>
      <c r="AE4" s="2"/>
      <c r="AF4" s="2"/>
      <c r="AH4" s="1"/>
      <c r="AI4" s="3"/>
    </row>
    <row r="5" spans="2:37">
      <c r="B5" s="96" t="s">
        <v>7</v>
      </c>
      <c r="C5" s="96"/>
      <c r="D5" s="96"/>
      <c r="E5" s="96"/>
      <c r="F5" s="96"/>
      <c r="G5" s="96"/>
      <c r="H5" s="96"/>
      <c r="I5" s="96"/>
      <c r="J5" s="96"/>
      <c r="K5" s="96"/>
      <c r="L5" s="96"/>
      <c r="M5" s="96"/>
      <c r="N5" s="96"/>
      <c r="O5" s="96"/>
      <c r="P5" s="96"/>
      <c r="Q5" s="96"/>
      <c r="R5" s="96"/>
      <c r="S5" s="96"/>
      <c r="T5" s="4"/>
      <c r="U5" s="4"/>
      <c r="V5" s="29" t="s">
        <v>8</v>
      </c>
      <c r="W5" s="29"/>
      <c r="X5" s="29"/>
      <c r="Y5" s="29"/>
      <c r="Z5" s="29"/>
      <c r="AA5" s="29"/>
      <c r="AB5" s="29"/>
      <c r="AC5" s="29"/>
      <c r="AD5" s="29"/>
      <c r="AE5" s="29"/>
      <c r="AF5" s="29"/>
      <c r="AG5" s="29"/>
      <c r="AH5" s="29"/>
      <c r="AI5" s="29"/>
      <c r="AJ5" s="29"/>
    </row>
    <row r="6" spans="2:37" ht="12" customHeight="1">
      <c r="B6" s="30" t="s">
        <v>9</v>
      </c>
      <c r="C6" s="33" t="s">
        <v>56</v>
      </c>
      <c r="D6" s="34"/>
      <c r="E6" s="35" t="s">
        <v>10</v>
      </c>
      <c r="F6" s="35"/>
      <c r="G6" s="35"/>
      <c r="H6" s="35"/>
      <c r="I6" s="64" t="s">
        <v>11</v>
      </c>
      <c r="J6" s="64"/>
      <c r="K6" s="64"/>
      <c r="L6" s="64"/>
      <c r="M6" s="64"/>
      <c r="N6" s="64"/>
      <c r="O6" s="64"/>
      <c r="P6" s="64"/>
      <c r="Q6" s="64"/>
      <c r="R6" s="64"/>
      <c r="S6" s="64"/>
      <c r="T6" s="64"/>
      <c r="U6" s="5"/>
      <c r="V6" s="30" t="s">
        <v>9</v>
      </c>
      <c r="W6" s="33" t="s">
        <v>56</v>
      </c>
      <c r="X6" s="34"/>
      <c r="Y6" s="35" t="s">
        <v>10</v>
      </c>
      <c r="Z6" s="64" t="s">
        <v>11</v>
      </c>
      <c r="AA6" s="64"/>
      <c r="AB6" s="64"/>
      <c r="AC6" s="64"/>
      <c r="AD6" s="64"/>
      <c r="AE6" s="64"/>
      <c r="AF6" s="64"/>
      <c r="AG6" s="64"/>
      <c r="AH6" s="64"/>
      <c r="AI6" s="64"/>
      <c r="AJ6" s="64"/>
      <c r="AK6" s="64"/>
    </row>
    <row r="7" spans="2:37" ht="12" customHeight="1">
      <c r="B7" s="30"/>
      <c r="C7" s="34"/>
      <c r="D7" s="34"/>
      <c r="E7" s="35"/>
      <c r="F7" s="35"/>
      <c r="G7" s="35"/>
      <c r="H7" s="35"/>
      <c r="I7" s="65" t="s">
        <v>12</v>
      </c>
      <c r="J7" s="65"/>
      <c r="K7" s="65"/>
      <c r="L7" s="65"/>
      <c r="M7" s="66" t="s">
        <v>13</v>
      </c>
      <c r="N7" s="66"/>
      <c r="O7" s="66"/>
      <c r="P7" s="66"/>
      <c r="Q7" s="66" t="s">
        <v>14</v>
      </c>
      <c r="R7" s="66"/>
      <c r="S7" s="66"/>
      <c r="T7" s="66"/>
      <c r="U7" s="6"/>
      <c r="V7" s="30"/>
      <c r="W7" s="34"/>
      <c r="X7" s="34"/>
      <c r="Y7" s="35"/>
      <c r="Z7" s="65" t="s">
        <v>12</v>
      </c>
      <c r="AA7" s="65"/>
      <c r="AB7" s="65"/>
      <c r="AC7" s="65"/>
      <c r="AD7" s="66" t="s">
        <v>13</v>
      </c>
      <c r="AE7" s="66"/>
      <c r="AF7" s="66"/>
      <c r="AG7" s="66"/>
      <c r="AH7" s="66" t="s">
        <v>14</v>
      </c>
      <c r="AI7" s="66"/>
      <c r="AJ7" s="66"/>
      <c r="AK7" s="66"/>
    </row>
    <row r="8" spans="2:37" ht="12" customHeight="1">
      <c r="B8" s="30"/>
      <c r="C8" s="34"/>
      <c r="D8" s="34"/>
      <c r="E8" s="35"/>
      <c r="F8" s="35"/>
      <c r="G8" s="35"/>
      <c r="H8" s="35"/>
      <c r="I8" s="23"/>
      <c r="J8" s="24" t="s">
        <v>15</v>
      </c>
      <c r="K8" s="25"/>
      <c r="L8" s="26" t="s">
        <v>16</v>
      </c>
      <c r="M8" s="23"/>
      <c r="N8" s="24" t="s">
        <v>15</v>
      </c>
      <c r="O8" s="25"/>
      <c r="P8" s="26" t="s">
        <v>16</v>
      </c>
      <c r="Q8" s="23"/>
      <c r="R8" s="24" t="s">
        <v>15</v>
      </c>
      <c r="S8" s="25"/>
      <c r="T8" s="26" t="s">
        <v>16</v>
      </c>
      <c r="U8" s="7"/>
      <c r="V8" s="30"/>
      <c r="W8" s="34"/>
      <c r="X8" s="34"/>
      <c r="Y8" s="35"/>
      <c r="Z8" s="23">
        <f>I8</f>
        <v>0</v>
      </c>
      <c r="AA8" s="24" t="s">
        <v>15</v>
      </c>
      <c r="AB8" s="25">
        <f>K8</f>
        <v>0</v>
      </c>
      <c r="AC8" s="26" t="s">
        <v>16</v>
      </c>
      <c r="AD8" s="13">
        <f>M8</f>
        <v>0</v>
      </c>
      <c r="AE8" s="27" t="s">
        <v>15</v>
      </c>
      <c r="AF8" s="25">
        <f>O8</f>
        <v>0</v>
      </c>
      <c r="AG8" s="26" t="s">
        <v>16</v>
      </c>
      <c r="AH8" s="23">
        <f>Q8</f>
        <v>0</v>
      </c>
      <c r="AI8" s="24" t="s">
        <v>15</v>
      </c>
      <c r="AJ8" s="25">
        <f>S8</f>
        <v>0</v>
      </c>
      <c r="AK8" s="26" t="s">
        <v>16</v>
      </c>
    </row>
    <row r="9" spans="2:37" ht="36" customHeight="1">
      <c r="B9" s="31" t="s">
        <v>43</v>
      </c>
      <c r="C9" s="44" t="s">
        <v>44</v>
      </c>
      <c r="D9" s="45"/>
      <c r="E9" s="62" t="s">
        <v>46</v>
      </c>
      <c r="F9" s="63"/>
      <c r="G9" s="63"/>
      <c r="H9" s="63"/>
      <c r="I9" s="50"/>
      <c r="J9" s="51"/>
      <c r="K9" s="52" t="s">
        <v>17</v>
      </c>
      <c r="L9" s="53"/>
      <c r="M9" s="50"/>
      <c r="N9" s="51"/>
      <c r="O9" s="52" t="s">
        <v>17</v>
      </c>
      <c r="P9" s="53"/>
      <c r="Q9" s="50"/>
      <c r="R9" s="51"/>
      <c r="S9" s="52" t="s">
        <v>17</v>
      </c>
      <c r="T9" s="53"/>
      <c r="U9" s="6"/>
      <c r="V9" s="31" t="s">
        <v>74</v>
      </c>
      <c r="W9" s="67" t="s">
        <v>51</v>
      </c>
      <c r="X9" s="68"/>
      <c r="Y9" s="9" t="s">
        <v>53</v>
      </c>
      <c r="Z9" s="50"/>
      <c r="AA9" s="51"/>
      <c r="AB9" s="52" t="s">
        <v>17</v>
      </c>
      <c r="AC9" s="53"/>
      <c r="AD9" s="50"/>
      <c r="AE9" s="51"/>
      <c r="AF9" s="52" t="s">
        <v>17</v>
      </c>
      <c r="AG9" s="53"/>
      <c r="AH9" s="50"/>
      <c r="AI9" s="51"/>
      <c r="AJ9" s="52" t="s">
        <v>17</v>
      </c>
      <c r="AK9" s="53"/>
    </row>
    <row r="10" spans="2:37" ht="36" customHeight="1">
      <c r="B10" s="32"/>
      <c r="C10" s="46"/>
      <c r="D10" s="47"/>
      <c r="E10" s="62" t="s">
        <v>47</v>
      </c>
      <c r="F10" s="63"/>
      <c r="G10" s="63"/>
      <c r="H10" s="63"/>
      <c r="I10" s="50"/>
      <c r="J10" s="51"/>
      <c r="K10" s="56">
        <f>SUM(I9:I14)/6</f>
        <v>0</v>
      </c>
      <c r="L10" s="57"/>
      <c r="M10" s="54"/>
      <c r="N10" s="55"/>
      <c r="O10" s="56">
        <f>SUM(M9:M14)/6</f>
        <v>0</v>
      </c>
      <c r="P10" s="57"/>
      <c r="Q10" s="54"/>
      <c r="R10" s="55"/>
      <c r="S10" s="56">
        <f>SUM(Q9:Q14)/6</f>
        <v>0</v>
      </c>
      <c r="T10" s="57"/>
      <c r="U10" s="8"/>
      <c r="V10" s="31"/>
      <c r="W10" s="69"/>
      <c r="X10" s="70"/>
      <c r="Y10" s="9" t="s">
        <v>54</v>
      </c>
      <c r="Z10" s="50"/>
      <c r="AA10" s="51"/>
      <c r="AB10" s="56">
        <f>SUM(Z9:Z14)/5</f>
        <v>0</v>
      </c>
      <c r="AC10" s="57"/>
      <c r="AD10" s="54"/>
      <c r="AE10" s="55"/>
      <c r="AF10" s="56">
        <f>SUM(AD9:AD14)/5</f>
        <v>0</v>
      </c>
      <c r="AG10" s="57"/>
      <c r="AH10" s="54"/>
      <c r="AI10" s="55"/>
      <c r="AJ10" s="56">
        <f>SUM(AH9:AH14)/5</f>
        <v>0</v>
      </c>
      <c r="AK10" s="57"/>
    </row>
    <row r="11" spans="2:37" ht="36" customHeight="1">
      <c r="B11" s="32"/>
      <c r="C11" s="46"/>
      <c r="D11" s="47"/>
      <c r="E11" s="62" t="s">
        <v>81</v>
      </c>
      <c r="F11" s="62"/>
      <c r="G11" s="62"/>
      <c r="H11" s="62"/>
      <c r="I11" s="50"/>
      <c r="J11" s="51"/>
      <c r="K11" s="56"/>
      <c r="L11" s="57"/>
      <c r="M11" s="54"/>
      <c r="N11" s="55"/>
      <c r="O11" s="56"/>
      <c r="P11" s="57"/>
      <c r="Q11" s="54"/>
      <c r="R11" s="55"/>
      <c r="S11" s="56"/>
      <c r="T11" s="57"/>
      <c r="U11" s="8"/>
      <c r="V11" s="31"/>
      <c r="W11" s="69"/>
      <c r="X11" s="70"/>
      <c r="Y11" s="9" t="s">
        <v>55</v>
      </c>
      <c r="Z11" s="50"/>
      <c r="AA11" s="51"/>
      <c r="AB11" s="56"/>
      <c r="AC11" s="57"/>
      <c r="AD11" s="54"/>
      <c r="AE11" s="55"/>
      <c r="AF11" s="56"/>
      <c r="AG11" s="57"/>
      <c r="AH11" s="54"/>
      <c r="AI11" s="55"/>
      <c r="AJ11" s="56"/>
      <c r="AK11" s="57"/>
    </row>
    <row r="12" spans="2:37" ht="42" customHeight="1">
      <c r="B12" s="32"/>
      <c r="C12" s="46"/>
      <c r="D12" s="47"/>
      <c r="E12" s="62" t="s">
        <v>48</v>
      </c>
      <c r="F12" s="62"/>
      <c r="G12" s="62"/>
      <c r="H12" s="62"/>
      <c r="I12" s="50"/>
      <c r="J12" s="51"/>
      <c r="K12" s="56"/>
      <c r="L12" s="57"/>
      <c r="M12" s="54"/>
      <c r="N12" s="55"/>
      <c r="O12" s="56"/>
      <c r="P12" s="57"/>
      <c r="Q12" s="54"/>
      <c r="R12" s="55"/>
      <c r="S12" s="56"/>
      <c r="T12" s="57"/>
      <c r="U12" s="8"/>
      <c r="V12" s="31"/>
      <c r="W12" s="69"/>
      <c r="X12" s="70"/>
      <c r="Y12" s="9" t="s">
        <v>57</v>
      </c>
      <c r="Z12" s="50"/>
      <c r="AA12" s="51"/>
      <c r="AB12" s="56"/>
      <c r="AC12" s="57"/>
      <c r="AD12" s="54"/>
      <c r="AE12" s="55"/>
      <c r="AF12" s="56"/>
      <c r="AG12" s="57"/>
      <c r="AH12" s="54"/>
      <c r="AI12" s="55"/>
      <c r="AJ12" s="56"/>
      <c r="AK12" s="57"/>
    </row>
    <row r="13" spans="2:37" ht="27" customHeight="1">
      <c r="B13" s="32"/>
      <c r="C13" s="46"/>
      <c r="D13" s="47"/>
      <c r="E13" s="62" t="s">
        <v>49</v>
      </c>
      <c r="F13" s="63"/>
      <c r="G13" s="63"/>
      <c r="H13" s="63"/>
      <c r="I13" s="50"/>
      <c r="J13" s="51"/>
      <c r="K13" s="56"/>
      <c r="L13" s="57"/>
      <c r="M13" s="54"/>
      <c r="N13" s="55"/>
      <c r="O13" s="56"/>
      <c r="P13" s="57"/>
      <c r="Q13" s="54"/>
      <c r="R13" s="55"/>
      <c r="S13" s="56"/>
      <c r="T13" s="57"/>
      <c r="U13" s="8"/>
      <c r="V13" s="31"/>
      <c r="W13" s="69"/>
      <c r="X13" s="70"/>
      <c r="Y13" s="76" t="s">
        <v>58</v>
      </c>
      <c r="Z13" s="78"/>
      <c r="AA13" s="79"/>
      <c r="AB13" s="56"/>
      <c r="AC13" s="57"/>
      <c r="AD13" s="82"/>
      <c r="AE13" s="83"/>
      <c r="AF13" s="56"/>
      <c r="AG13" s="57"/>
      <c r="AH13" s="82"/>
      <c r="AI13" s="83"/>
      <c r="AJ13" s="56"/>
      <c r="AK13" s="57"/>
    </row>
    <row r="14" spans="2:37" ht="42" customHeight="1">
      <c r="B14" s="32"/>
      <c r="C14" s="48"/>
      <c r="D14" s="49"/>
      <c r="E14" s="62" t="s">
        <v>50</v>
      </c>
      <c r="F14" s="62"/>
      <c r="G14" s="62"/>
      <c r="H14" s="62"/>
      <c r="I14" s="50"/>
      <c r="J14" s="51"/>
      <c r="K14" s="58"/>
      <c r="L14" s="59"/>
      <c r="M14" s="54"/>
      <c r="N14" s="55"/>
      <c r="O14" s="58"/>
      <c r="P14" s="59"/>
      <c r="Q14" s="54"/>
      <c r="R14" s="55"/>
      <c r="S14" s="58"/>
      <c r="T14" s="59"/>
      <c r="U14" s="8"/>
      <c r="V14" s="31"/>
      <c r="W14" s="71"/>
      <c r="X14" s="72"/>
      <c r="Y14" s="77"/>
      <c r="Z14" s="80"/>
      <c r="AA14" s="81"/>
      <c r="AB14" s="58"/>
      <c r="AC14" s="59"/>
      <c r="AD14" s="84"/>
      <c r="AE14" s="85"/>
      <c r="AF14" s="58"/>
      <c r="AG14" s="59"/>
      <c r="AH14" s="84"/>
      <c r="AI14" s="85"/>
      <c r="AJ14" s="58"/>
      <c r="AK14" s="59"/>
    </row>
    <row r="15" spans="2:37" ht="36" customHeight="1">
      <c r="B15" s="32"/>
      <c r="C15" s="43" t="s">
        <v>45</v>
      </c>
      <c r="D15" s="43"/>
      <c r="E15" s="61" t="s">
        <v>61</v>
      </c>
      <c r="F15" s="61"/>
      <c r="G15" s="61"/>
      <c r="H15" s="61"/>
      <c r="I15" s="50"/>
      <c r="J15" s="51"/>
      <c r="K15" s="52" t="s">
        <v>17</v>
      </c>
      <c r="L15" s="53"/>
      <c r="M15" s="50"/>
      <c r="N15" s="51"/>
      <c r="O15" s="52" t="s">
        <v>17</v>
      </c>
      <c r="P15" s="53"/>
      <c r="Q15" s="50"/>
      <c r="R15" s="51"/>
      <c r="S15" s="52" t="s">
        <v>17</v>
      </c>
      <c r="T15" s="53"/>
      <c r="U15" s="6"/>
      <c r="V15" s="31"/>
      <c r="W15" s="98" t="s">
        <v>52</v>
      </c>
      <c r="X15" s="99"/>
      <c r="Y15" s="10" t="s">
        <v>59</v>
      </c>
      <c r="Z15" s="50"/>
      <c r="AA15" s="51"/>
      <c r="AB15" s="52" t="s">
        <v>17</v>
      </c>
      <c r="AC15" s="53"/>
      <c r="AD15" s="50"/>
      <c r="AE15" s="51"/>
      <c r="AF15" s="52" t="s">
        <v>17</v>
      </c>
      <c r="AG15" s="53"/>
      <c r="AH15" s="50"/>
      <c r="AI15" s="51"/>
      <c r="AJ15" s="52" t="s">
        <v>17</v>
      </c>
      <c r="AK15" s="53"/>
    </row>
    <row r="16" spans="2:37" ht="36" customHeight="1">
      <c r="B16" s="32"/>
      <c r="C16" s="43"/>
      <c r="D16" s="43"/>
      <c r="E16" s="61" t="s">
        <v>62</v>
      </c>
      <c r="F16" s="61"/>
      <c r="G16" s="61"/>
      <c r="H16" s="61"/>
      <c r="I16" s="50"/>
      <c r="J16" s="51"/>
      <c r="K16" s="56">
        <f>SUM(I15:I18)/4</f>
        <v>0</v>
      </c>
      <c r="L16" s="57"/>
      <c r="M16" s="54"/>
      <c r="N16" s="55"/>
      <c r="O16" s="56">
        <f>SUM(M15:M18)/4</f>
        <v>0</v>
      </c>
      <c r="P16" s="57"/>
      <c r="Q16" s="54"/>
      <c r="R16" s="55"/>
      <c r="S16" s="56">
        <f>SUM(Q15:Q18)/4</f>
        <v>0</v>
      </c>
      <c r="T16" s="57"/>
      <c r="U16" s="8"/>
      <c r="V16" s="31"/>
      <c r="W16" s="100"/>
      <c r="X16" s="101"/>
      <c r="Y16" s="10" t="s">
        <v>60</v>
      </c>
      <c r="Z16" s="50"/>
      <c r="AA16" s="51"/>
      <c r="AB16" s="58">
        <f>SUM(Z15:Z16)/2</f>
        <v>0</v>
      </c>
      <c r="AC16" s="59"/>
      <c r="AD16" s="50"/>
      <c r="AE16" s="51"/>
      <c r="AF16" s="58">
        <f>SUM(AD15:AD16)/2</f>
        <v>0</v>
      </c>
      <c r="AG16" s="59"/>
      <c r="AH16" s="50"/>
      <c r="AI16" s="51"/>
      <c r="AJ16" s="58">
        <f>SUM(AH15:AH16)/2</f>
        <v>0</v>
      </c>
      <c r="AK16" s="59"/>
    </row>
    <row r="17" spans="2:37" ht="36" customHeight="1">
      <c r="B17" s="32"/>
      <c r="C17" s="43"/>
      <c r="D17" s="43"/>
      <c r="E17" s="61" t="s">
        <v>63</v>
      </c>
      <c r="F17" s="61"/>
      <c r="G17" s="61"/>
      <c r="H17" s="61"/>
      <c r="I17" s="50"/>
      <c r="J17" s="51"/>
      <c r="K17" s="56"/>
      <c r="L17" s="57"/>
      <c r="M17" s="54"/>
      <c r="N17" s="55"/>
      <c r="O17" s="56"/>
      <c r="P17" s="57"/>
      <c r="Q17" s="54"/>
      <c r="R17" s="55"/>
      <c r="S17" s="56"/>
      <c r="T17" s="57"/>
      <c r="U17" s="8"/>
      <c r="V17" s="73" t="s">
        <v>19</v>
      </c>
      <c r="W17" s="73"/>
      <c r="X17" s="73"/>
      <c r="Y17" s="12" t="s">
        <v>65</v>
      </c>
      <c r="Z17" s="75"/>
      <c r="AA17" s="75"/>
      <c r="AB17" s="90" t="s">
        <v>17</v>
      </c>
      <c r="AC17" s="91"/>
      <c r="AD17" s="75"/>
      <c r="AE17" s="75"/>
      <c r="AF17" s="90" t="s">
        <v>17</v>
      </c>
      <c r="AG17" s="91"/>
      <c r="AH17" s="75"/>
      <c r="AI17" s="75"/>
      <c r="AJ17" s="90" t="s">
        <v>17</v>
      </c>
      <c r="AK17" s="91"/>
    </row>
    <row r="18" spans="2:37" ht="27" customHeight="1">
      <c r="B18" s="32"/>
      <c r="C18" s="43"/>
      <c r="D18" s="43"/>
      <c r="E18" s="61" t="s">
        <v>64</v>
      </c>
      <c r="F18" s="61"/>
      <c r="G18" s="61"/>
      <c r="H18" s="61"/>
      <c r="I18" s="50"/>
      <c r="J18" s="51"/>
      <c r="K18" s="58"/>
      <c r="L18" s="59"/>
      <c r="M18" s="54"/>
      <c r="N18" s="55"/>
      <c r="O18" s="58"/>
      <c r="P18" s="59"/>
      <c r="Q18" s="54"/>
      <c r="R18" s="55"/>
      <c r="S18" s="58"/>
      <c r="T18" s="59"/>
      <c r="U18" s="8"/>
      <c r="V18" s="73"/>
      <c r="W18" s="73"/>
      <c r="X18" s="73"/>
      <c r="Y18" s="12" t="s">
        <v>20</v>
      </c>
      <c r="Z18" s="75"/>
      <c r="AA18" s="75"/>
      <c r="AB18" s="92">
        <f>SUM(Z17:Z22)/6</f>
        <v>0</v>
      </c>
      <c r="AC18" s="93"/>
      <c r="AD18" s="74"/>
      <c r="AE18" s="74"/>
      <c r="AF18" s="92">
        <f>SUM(AD17:AD22)/6</f>
        <v>0</v>
      </c>
      <c r="AG18" s="93"/>
      <c r="AH18" s="74"/>
      <c r="AI18" s="74"/>
      <c r="AJ18" s="92">
        <f>SUM(AH17:AH22)/6</f>
        <v>0</v>
      </c>
      <c r="AK18" s="93"/>
    </row>
    <row r="19" spans="2:37" ht="36" customHeight="1">
      <c r="B19" s="32"/>
      <c r="C19" s="37" t="s">
        <v>78</v>
      </c>
      <c r="D19" s="38"/>
      <c r="E19" s="36" t="s">
        <v>73</v>
      </c>
      <c r="F19" s="36"/>
      <c r="G19" s="36"/>
      <c r="H19" s="36"/>
      <c r="I19" s="50"/>
      <c r="J19" s="51"/>
      <c r="K19" s="52" t="s">
        <v>17</v>
      </c>
      <c r="L19" s="53"/>
      <c r="M19" s="50"/>
      <c r="N19" s="51"/>
      <c r="O19" s="52" t="s">
        <v>17</v>
      </c>
      <c r="P19" s="53"/>
      <c r="Q19" s="50"/>
      <c r="R19" s="51"/>
      <c r="S19" s="52" t="s">
        <v>17</v>
      </c>
      <c r="T19" s="53"/>
      <c r="U19" s="6"/>
      <c r="V19" s="73"/>
      <c r="W19" s="73"/>
      <c r="X19" s="73"/>
      <c r="Y19" s="12" t="s">
        <v>66</v>
      </c>
      <c r="Z19" s="75"/>
      <c r="AA19" s="75"/>
      <c r="AB19" s="92"/>
      <c r="AC19" s="93"/>
      <c r="AD19" s="74"/>
      <c r="AE19" s="74"/>
      <c r="AF19" s="92"/>
      <c r="AG19" s="93"/>
      <c r="AH19" s="74"/>
      <c r="AI19" s="74"/>
      <c r="AJ19" s="92"/>
      <c r="AK19" s="93"/>
    </row>
    <row r="20" spans="2:37" ht="36" customHeight="1">
      <c r="B20" s="32"/>
      <c r="C20" s="39"/>
      <c r="D20" s="40"/>
      <c r="E20" s="36" t="s">
        <v>72</v>
      </c>
      <c r="F20" s="36"/>
      <c r="G20" s="36"/>
      <c r="H20" s="36"/>
      <c r="I20" s="50"/>
      <c r="J20" s="51"/>
      <c r="K20" s="56">
        <f>SUM(I19:I23)/5</f>
        <v>0</v>
      </c>
      <c r="L20" s="57"/>
      <c r="M20" s="54"/>
      <c r="N20" s="55"/>
      <c r="O20" s="56">
        <f>SUM(M19:M23)/5</f>
        <v>0</v>
      </c>
      <c r="P20" s="57"/>
      <c r="Q20" s="54"/>
      <c r="R20" s="55"/>
      <c r="S20" s="56">
        <f>SUM(Q19:Q23)/5</f>
        <v>0</v>
      </c>
      <c r="T20" s="57"/>
      <c r="U20" s="8"/>
      <c r="V20" s="73"/>
      <c r="W20" s="73"/>
      <c r="X20" s="73"/>
      <c r="Y20" s="12" t="s">
        <v>67</v>
      </c>
      <c r="Z20" s="75"/>
      <c r="AA20" s="75"/>
      <c r="AB20" s="92"/>
      <c r="AC20" s="93"/>
      <c r="AD20" s="74"/>
      <c r="AE20" s="74"/>
      <c r="AF20" s="92"/>
      <c r="AG20" s="93"/>
      <c r="AH20" s="74"/>
      <c r="AI20" s="74"/>
      <c r="AJ20" s="92"/>
      <c r="AK20" s="93"/>
    </row>
    <row r="21" spans="2:37" ht="36" customHeight="1">
      <c r="B21" s="32"/>
      <c r="C21" s="39"/>
      <c r="D21" s="40"/>
      <c r="E21" s="36" t="s">
        <v>79</v>
      </c>
      <c r="F21" s="36"/>
      <c r="G21" s="36"/>
      <c r="H21" s="36"/>
      <c r="I21" s="50"/>
      <c r="J21" s="51"/>
      <c r="K21" s="56"/>
      <c r="L21" s="57"/>
      <c r="M21" s="54"/>
      <c r="N21" s="55"/>
      <c r="O21" s="56"/>
      <c r="P21" s="57"/>
      <c r="Q21" s="54"/>
      <c r="R21" s="55"/>
      <c r="S21" s="56"/>
      <c r="T21" s="57"/>
      <c r="U21" s="8"/>
      <c r="V21" s="73"/>
      <c r="W21" s="73"/>
      <c r="X21" s="73"/>
      <c r="Y21" s="12" t="s">
        <v>68</v>
      </c>
      <c r="Z21" s="75"/>
      <c r="AA21" s="75"/>
      <c r="AB21" s="92"/>
      <c r="AC21" s="93"/>
      <c r="AD21" s="74"/>
      <c r="AE21" s="74"/>
      <c r="AF21" s="92"/>
      <c r="AG21" s="93"/>
      <c r="AH21" s="74"/>
      <c r="AI21" s="74"/>
      <c r="AJ21" s="92"/>
      <c r="AK21" s="93"/>
    </row>
    <row r="22" spans="2:37" ht="36" customHeight="1">
      <c r="B22" s="32"/>
      <c r="C22" s="39"/>
      <c r="D22" s="40"/>
      <c r="E22" s="36" t="s">
        <v>71</v>
      </c>
      <c r="F22" s="36"/>
      <c r="G22" s="36"/>
      <c r="H22" s="36"/>
      <c r="I22" s="50"/>
      <c r="J22" s="51"/>
      <c r="K22" s="56"/>
      <c r="L22" s="57"/>
      <c r="M22" s="54"/>
      <c r="N22" s="55"/>
      <c r="O22" s="56"/>
      <c r="P22" s="57"/>
      <c r="Q22" s="54"/>
      <c r="R22" s="55"/>
      <c r="S22" s="56"/>
      <c r="T22" s="57"/>
      <c r="U22" s="8"/>
      <c r="V22" s="73"/>
      <c r="W22" s="73"/>
      <c r="X22" s="73"/>
      <c r="Y22" s="12" t="s">
        <v>69</v>
      </c>
      <c r="Z22" s="75"/>
      <c r="AA22" s="75"/>
      <c r="AB22" s="94"/>
      <c r="AC22" s="95"/>
      <c r="AD22" s="74"/>
      <c r="AE22" s="74"/>
      <c r="AF22" s="94"/>
      <c r="AG22" s="95"/>
      <c r="AH22" s="74"/>
      <c r="AI22" s="74"/>
      <c r="AJ22" s="94"/>
      <c r="AK22" s="95"/>
    </row>
    <row r="23" spans="2:37" ht="36" customHeight="1">
      <c r="B23" s="32"/>
      <c r="C23" s="41"/>
      <c r="D23" s="42"/>
      <c r="E23" s="36" t="s">
        <v>70</v>
      </c>
      <c r="F23" s="36"/>
      <c r="G23" s="36"/>
      <c r="H23" s="36"/>
      <c r="I23" s="50"/>
      <c r="J23" s="51"/>
      <c r="K23" s="58"/>
      <c r="L23" s="59"/>
      <c r="M23" s="54"/>
      <c r="N23" s="55"/>
      <c r="O23" s="58"/>
      <c r="P23" s="59"/>
      <c r="Q23" s="54"/>
      <c r="R23" s="55"/>
      <c r="S23" s="58"/>
      <c r="T23" s="59"/>
      <c r="U23" s="8"/>
    </row>
  </sheetData>
  <mergeCells count="164">
    <mergeCell ref="O2:AK3"/>
    <mergeCell ref="B2:N3"/>
    <mergeCell ref="AJ16:AK16"/>
    <mergeCell ref="V9:V16"/>
    <mergeCell ref="AB17:AC17"/>
    <mergeCell ref="AF17:AG17"/>
    <mergeCell ref="AJ17:AK17"/>
    <mergeCell ref="AB18:AC22"/>
    <mergeCell ref="AF18:AG22"/>
    <mergeCell ref="B5:S5"/>
    <mergeCell ref="L4:W4"/>
    <mergeCell ref="W15:X16"/>
    <mergeCell ref="AB16:AC16"/>
    <mergeCell ref="AF16:AG16"/>
    <mergeCell ref="Z21:AA21"/>
    <mergeCell ref="AD21:AE21"/>
    <mergeCell ref="AH21:AI21"/>
    <mergeCell ref="Z22:AA22"/>
    <mergeCell ref="AD22:AE22"/>
    <mergeCell ref="AH22:AI22"/>
    <mergeCell ref="AJ18:AK22"/>
    <mergeCell ref="AH19:AI19"/>
    <mergeCell ref="Z20:AA20"/>
    <mergeCell ref="AJ15:AK15"/>
    <mergeCell ref="Z16:AA16"/>
    <mergeCell ref="AD16:AE16"/>
    <mergeCell ref="AH16:AI16"/>
    <mergeCell ref="Z15:AA15"/>
    <mergeCell ref="AB15:AC15"/>
    <mergeCell ref="AD15:AE15"/>
    <mergeCell ref="AF15:AG15"/>
    <mergeCell ref="Z17:AA17"/>
    <mergeCell ref="AD17:AE17"/>
    <mergeCell ref="AH9:AI9"/>
    <mergeCell ref="V17:X22"/>
    <mergeCell ref="AD11:AE11"/>
    <mergeCell ref="AH11:AI11"/>
    <mergeCell ref="Z12:AA12"/>
    <mergeCell ref="AD12:AE12"/>
    <mergeCell ref="AH12:AI12"/>
    <mergeCell ref="AH20:AI20"/>
    <mergeCell ref="AH17:AI17"/>
    <mergeCell ref="Z18:AA18"/>
    <mergeCell ref="AD18:AE18"/>
    <mergeCell ref="AH18:AI18"/>
    <mergeCell ref="Z19:AA19"/>
    <mergeCell ref="AD19:AE19"/>
    <mergeCell ref="AH15:AI15"/>
    <mergeCell ref="Y13:Y14"/>
    <mergeCell ref="Z13:AA14"/>
    <mergeCell ref="AD13:AE14"/>
    <mergeCell ref="AD20:AE20"/>
    <mergeCell ref="AH13:AI14"/>
    <mergeCell ref="W6:X8"/>
    <mergeCell ref="Y6:Y8"/>
    <mergeCell ref="Z6:AK6"/>
    <mergeCell ref="Z7:AC7"/>
    <mergeCell ref="AD7:AG7"/>
    <mergeCell ref="AH7:AK7"/>
    <mergeCell ref="W9:X14"/>
    <mergeCell ref="S19:T19"/>
    <mergeCell ref="I6:T6"/>
    <mergeCell ref="I7:L7"/>
    <mergeCell ref="M7:P7"/>
    <mergeCell ref="Q7:T7"/>
    <mergeCell ref="AJ9:AK9"/>
    <mergeCell ref="Z10:AA10"/>
    <mergeCell ref="AB10:AC14"/>
    <mergeCell ref="AD10:AE10"/>
    <mergeCell ref="AF10:AG14"/>
    <mergeCell ref="AH10:AI10"/>
    <mergeCell ref="AJ10:AK14"/>
    <mergeCell ref="Z11:AA11"/>
    <mergeCell ref="Z9:AA9"/>
    <mergeCell ref="AB9:AC9"/>
    <mergeCell ref="AD9:AE9"/>
    <mergeCell ref="AF9:AG9"/>
    <mergeCell ref="S20:T23"/>
    <mergeCell ref="M20:N20"/>
    <mergeCell ref="M21:N21"/>
    <mergeCell ref="M22:N22"/>
    <mergeCell ref="Q16:R16"/>
    <mergeCell ref="Q17:R17"/>
    <mergeCell ref="Q18:R18"/>
    <mergeCell ref="Q23:R23"/>
    <mergeCell ref="V6:V8"/>
    <mergeCell ref="O19:P19"/>
    <mergeCell ref="Q19:R19"/>
    <mergeCell ref="M23:N23"/>
    <mergeCell ref="Q20:R20"/>
    <mergeCell ref="Q21:R21"/>
    <mergeCell ref="Q22:R22"/>
    <mergeCell ref="Q9:R9"/>
    <mergeCell ref="S9:T9"/>
    <mergeCell ref="Q10:R10"/>
    <mergeCell ref="S10:T14"/>
    <mergeCell ref="Q11:R11"/>
    <mergeCell ref="Q12:R12"/>
    <mergeCell ref="Q13:R13"/>
    <mergeCell ref="Q14:R14"/>
    <mergeCell ref="S16:T18"/>
    <mergeCell ref="I20:J20"/>
    <mergeCell ref="I21:J21"/>
    <mergeCell ref="I22:J22"/>
    <mergeCell ref="K20:L23"/>
    <mergeCell ref="O20:P23"/>
    <mergeCell ref="M17:N17"/>
    <mergeCell ref="M18:N18"/>
    <mergeCell ref="I15:J15"/>
    <mergeCell ref="K15:L15"/>
    <mergeCell ref="M15:N15"/>
    <mergeCell ref="I23:J23"/>
    <mergeCell ref="I19:J19"/>
    <mergeCell ref="K19:L19"/>
    <mergeCell ref="M19:N19"/>
    <mergeCell ref="K16:L18"/>
    <mergeCell ref="I16:J16"/>
    <mergeCell ref="M16:N16"/>
    <mergeCell ref="O16:P18"/>
    <mergeCell ref="I4:K4"/>
    <mergeCell ref="I9:J9"/>
    <mergeCell ref="I10:J10"/>
    <mergeCell ref="I11:J11"/>
    <mergeCell ref="I12:J12"/>
    <mergeCell ref="E15:H15"/>
    <mergeCell ref="E16:H16"/>
    <mergeCell ref="E17:H17"/>
    <mergeCell ref="E18:H18"/>
    <mergeCell ref="E9:H9"/>
    <mergeCell ref="E10:H10"/>
    <mergeCell ref="E11:H11"/>
    <mergeCell ref="E12:H12"/>
    <mergeCell ref="E13:H13"/>
    <mergeCell ref="E14:H14"/>
    <mergeCell ref="I13:J13"/>
    <mergeCell ref="I14:J14"/>
    <mergeCell ref="K10:L14"/>
    <mergeCell ref="K9:L9"/>
    <mergeCell ref="I17:J17"/>
    <mergeCell ref="I18:J18"/>
    <mergeCell ref="V5:AJ5"/>
    <mergeCell ref="B6:B8"/>
    <mergeCell ref="B9:B23"/>
    <mergeCell ref="C6:D8"/>
    <mergeCell ref="E6:H8"/>
    <mergeCell ref="E20:H20"/>
    <mergeCell ref="E21:H21"/>
    <mergeCell ref="E22:H22"/>
    <mergeCell ref="E23:H23"/>
    <mergeCell ref="C19:D23"/>
    <mergeCell ref="C15:D18"/>
    <mergeCell ref="E19:H19"/>
    <mergeCell ref="C9:D14"/>
    <mergeCell ref="M9:N9"/>
    <mergeCell ref="O9:P9"/>
    <mergeCell ref="M10:N10"/>
    <mergeCell ref="O10:P14"/>
    <mergeCell ref="M11:N11"/>
    <mergeCell ref="M12:N12"/>
    <mergeCell ref="O15:P15"/>
    <mergeCell ref="Q15:R15"/>
    <mergeCell ref="S15:T15"/>
    <mergeCell ref="M13:N13"/>
    <mergeCell ref="M14:N14"/>
  </mergeCells>
  <phoneticPr fontId="1"/>
  <pageMargins left="0.11811023622047245" right="0.11811023622047245" top="0.15748031496062992" bottom="0.19685039370078741" header="0.11811023622047245" footer="0.11811023622047245"/>
  <pageSetup paperSize="9" scale="98"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39"/>
  <sheetViews>
    <sheetView showZeros="0" zoomScale="85" zoomScaleNormal="85" workbookViewId="0">
      <selection activeCell="E11" sqref="E11:E12"/>
    </sheetView>
  </sheetViews>
  <sheetFormatPr defaultRowHeight="13.5"/>
  <cols>
    <col min="1" max="1" width="3" customWidth="1"/>
    <col min="2" max="8" width="9.125" customWidth="1"/>
    <col min="9" max="9" width="3.625" customWidth="1"/>
    <col min="10" max="24" width="4.5" customWidth="1"/>
  </cols>
  <sheetData>
    <row r="1" spans="2:23" ht="8.25" customHeight="1" thickBot="1"/>
    <row r="2" spans="2:23" ht="20.25" customHeight="1" thickTop="1">
      <c r="B2" s="143" t="s">
        <v>0</v>
      </c>
      <c r="C2" s="144"/>
      <c r="D2" s="144"/>
      <c r="E2" s="144"/>
      <c r="F2" s="144"/>
      <c r="G2" s="144"/>
      <c r="H2" s="130" t="s">
        <v>76</v>
      </c>
      <c r="I2" s="130"/>
      <c r="J2" s="130"/>
      <c r="K2" s="130"/>
      <c r="L2" s="130"/>
      <c r="M2" s="130"/>
      <c r="N2" s="130"/>
      <c r="O2" s="130"/>
      <c r="P2" s="130"/>
      <c r="Q2" s="130"/>
      <c r="R2" s="130"/>
      <c r="S2" s="130"/>
      <c r="T2" s="130"/>
      <c r="U2" s="130"/>
      <c r="V2" s="130"/>
      <c r="W2" s="131"/>
    </row>
    <row r="3" spans="2:23" ht="13.5" customHeight="1" thickBot="1">
      <c r="B3" s="145"/>
      <c r="C3" s="146"/>
      <c r="D3" s="146"/>
      <c r="E3" s="146"/>
      <c r="F3" s="146"/>
      <c r="G3" s="146"/>
      <c r="H3" s="132"/>
      <c r="I3" s="132"/>
      <c r="J3" s="132"/>
      <c r="K3" s="132"/>
      <c r="L3" s="132"/>
      <c r="M3" s="132"/>
      <c r="N3" s="132"/>
      <c r="O3" s="132"/>
      <c r="P3" s="132"/>
      <c r="Q3" s="132"/>
      <c r="R3" s="132"/>
      <c r="S3" s="132"/>
      <c r="T3" s="132"/>
      <c r="U3" s="132"/>
      <c r="V3" s="132"/>
      <c r="W3" s="133"/>
    </row>
    <row r="4" spans="2:23" ht="14.25" thickTop="1">
      <c r="B4" s="1" t="s">
        <v>1</v>
      </c>
      <c r="C4" s="18">
        <f>セルフチェックシート!D4</f>
        <v>0</v>
      </c>
      <c r="D4" t="s">
        <v>5</v>
      </c>
      <c r="E4" s="19" t="s">
        <v>6</v>
      </c>
      <c r="F4" s="28">
        <f>セルフチェックシート!G4</f>
        <v>3</v>
      </c>
      <c r="G4" s="20" t="s">
        <v>2</v>
      </c>
      <c r="H4" s="19" t="s">
        <v>3</v>
      </c>
      <c r="I4" s="147">
        <f>セルフチェックシート!L4</f>
        <v>0</v>
      </c>
      <c r="J4" s="147"/>
      <c r="K4" s="147"/>
      <c r="L4" s="147"/>
      <c r="M4" s="147"/>
      <c r="N4" s="147"/>
      <c r="O4" s="147"/>
      <c r="P4" s="128" t="s">
        <v>18</v>
      </c>
      <c r="Q4" s="128"/>
      <c r="R4" s="129">
        <f>セルフチェックシート!Y4</f>
        <v>0</v>
      </c>
      <c r="S4" s="129"/>
      <c r="T4" s="129"/>
      <c r="U4" s="129"/>
      <c r="V4" s="129"/>
      <c r="W4" t="s">
        <v>4</v>
      </c>
    </row>
    <row r="5" spans="2:23">
      <c r="B5" s="140" t="s">
        <v>77</v>
      </c>
      <c r="C5" s="141"/>
      <c r="D5" s="141"/>
      <c r="E5" s="141"/>
      <c r="F5" s="141"/>
      <c r="G5" s="141"/>
      <c r="H5" s="141"/>
      <c r="I5" s="141"/>
      <c r="J5" s="141"/>
      <c r="K5" s="141"/>
      <c r="L5" s="141"/>
      <c r="M5" s="141"/>
      <c r="N5" s="141"/>
      <c r="O5" s="141"/>
      <c r="P5" s="141"/>
      <c r="Q5" s="141"/>
      <c r="R5" s="141"/>
      <c r="S5" s="141"/>
      <c r="T5" s="141"/>
      <c r="U5" s="141"/>
      <c r="V5" s="141"/>
      <c r="W5" s="142"/>
    </row>
    <row r="6" spans="2:23">
      <c r="B6" s="134"/>
      <c r="C6" s="135"/>
      <c r="D6" s="135"/>
      <c r="E6" s="135"/>
      <c r="F6" s="135"/>
      <c r="G6" s="135"/>
      <c r="H6" s="135"/>
      <c r="I6" s="135"/>
      <c r="J6" s="135"/>
      <c r="K6" s="135"/>
      <c r="L6" s="135"/>
      <c r="M6" s="135"/>
      <c r="N6" s="135"/>
      <c r="O6" s="135"/>
      <c r="P6" s="135"/>
      <c r="Q6" s="135"/>
      <c r="R6" s="135"/>
      <c r="S6" s="135"/>
      <c r="T6" s="135"/>
      <c r="U6" s="135"/>
      <c r="V6" s="135"/>
      <c r="W6" s="136"/>
    </row>
    <row r="7" spans="2:23">
      <c r="B7" s="134"/>
      <c r="C7" s="135"/>
      <c r="D7" s="135"/>
      <c r="E7" s="135"/>
      <c r="F7" s="135"/>
      <c r="G7" s="135"/>
      <c r="H7" s="135"/>
      <c r="I7" s="135"/>
      <c r="J7" s="135"/>
      <c r="K7" s="135"/>
      <c r="L7" s="135"/>
      <c r="M7" s="135"/>
      <c r="N7" s="135"/>
      <c r="O7" s="135"/>
      <c r="P7" s="135"/>
      <c r="Q7" s="135"/>
      <c r="R7" s="135"/>
      <c r="S7" s="135"/>
      <c r="T7" s="135"/>
      <c r="U7" s="135"/>
      <c r="V7" s="135"/>
      <c r="W7" s="136"/>
    </row>
    <row r="8" spans="2:23">
      <c r="B8" s="134"/>
      <c r="C8" s="135"/>
      <c r="D8" s="135"/>
      <c r="E8" s="135"/>
      <c r="F8" s="135"/>
      <c r="G8" s="135"/>
      <c r="H8" s="135"/>
      <c r="I8" s="135"/>
      <c r="J8" s="135"/>
      <c r="K8" s="135"/>
      <c r="L8" s="135"/>
      <c r="M8" s="135"/>
      <c r="N8" s="135"/>
      <c r="O8" s="135"/>
      <c r="P8" s="135"/>
      <c r="Q8" s="135"/>
      <c r="R8" s="135"/>
      <c r="S8" s="135"/>
      <c r="T8" s="135"/>
      <c r="U8" s="135"/>
      <c r="V8" s="135"/>
      <c r="W8" s="136"/>
    </row>
    <row r="9" spans="2:23">
      <c r="B9" s="137"/>
      <c r="C9" s="138"/>
      <c r="D9" s="138"/>
      <c r="E9" s="138"/>
      <c r="F9" s="138"/>
      <c r="G9" s="138"/>
      <c r="H9" s="138"/>
      <c r="I9" s="138"/>
      <c r="J9" s="138"/>
      <c r="K9" s="138"/>
      <c r="L9" s="138"/>
      <c r="M9" s="138"/>
      <c r="N9" s="138"/>
      <c r="O9" s="138"/>
      <c r="P9" s="138"/>
      <c r="Q9" s="138"/>
      <c r="R9" s="138"/>
      <c r="S9" s="138"/>
      <c r="T9" s="138"/>
      <c r="U9" s="138"/>
      <c r="V9" s="138"/>
      <c r="W9" s="139"/>
    </row>
    <row r="10" spans="2:23">
      <c r="B10" s="112" t="s">
        <v>26</v>
      </c>
      <c r="C10" s="112"/>
      <c r="D10" s="112"/>
      <c r="E10" s="112"/>
      <c r="F10" s="112"/>
      <c r="G10" s="112"/>
      <c r="H10" s="112"/>
      <c r="J10" t="s">
        <v>28</v>
      </c>
      <c r="M10" s="16">
        <f>セルフチェックシート!Q8</f>
        <v>0</v>
      </c>
      <c r="N10" t="s">
        <v>29</v>
      </c>
      <c r="O10" s="16">
        <f>セルフチェックシート!S8</f>
        <v>0</v>
      </c>
      <c r="P10" t="s">
        <v>30</v>
      </c>
      <c r="Q10" s="17" t="str">
        <f>IF(M10&lt;&gt;0,IF(M10&lt;4,DATE($C$4+1,M10,O10),DATE($C$4,M10,O10)),"")</f>
        <v/>
      </c>
      <c r="R10" t="s">
        <v>31</v>
      </c>
      <c r="W10" s="21"/>
    </row>
    <row r="11" spans="2:23" ht="13.5" customHeight="1">
      <c r="B11" s="90"/>
      <c r="C11" s="90" t="s">
        <v>21</v>
      </c>
      <c r="D11" s="124" t="s">
        <v>22</v>
      </c>
      <c r="E11" s="124" t="s">
        <v>80</v>
      </c>
      <c r="F11" s="124" t="s">
        <v>23</v>
      </c>
      <c r="G11" s="90" t="s">
        <v>24</v>
      </c>
      <c r="H11" s="126" t="s">
        <v>25</v>
      </c>
      <c r="J11" s="117" t="s">
        <v>35</v>
      </c>
      <c r="K11" s="118"/>
      <c r="L11" s="118"/>
      <c r="M11" s="118"/>
      <c r="N11" s="119"/>
      <c r="O11" s="120" t="s">
        <v>36</v>
      </c>
      <c r="P11" s="121"/>
      <c r="Q11" s="121"/>
      <c r="R11" s="121"/>
      <c r="S11" s="121"/>
      <c r="T11" s="121"/>
      <c r="U11" s="121"/>
      <c r="V11" s="121"/>
      <c r="W11" s="122"/>
    </row>
    <row r="12" spans="2:23" ht="13.5" customHeight="1">
      <c r="B12" s="123"/>
      <c r="C12" s="123"/>
      <c r="D12" s="125"/>
      <c r="E12" s="125"/>
      <c r="F12" s="125"/>
      <c r="G12" s="123"/>
      <c r="H12" s="127"/>
      <c r="J12" s="102"/>
      <c r="K12" s="103"/>
      <c r="L12" s="103"/>
      <c r="M12" s="103"/>
      <c r="N12" s="104"/>
      <c r="O12" s="108"/>
      <c r="P12" s="109"/>
      <c r="Q12" s="109"/>
      <c r="R12" s="109"/>
      <c r="S12" s="109"/>
      <c r="T12" s="109"/>
      <c r="U12" s="109"/>
      <c r="V12" s="109"/>
      <c r="W12" s="110"/>
    </row>
    <row r="13" spans="2:23" ht="13.5" customHeight="1">
      <c r="B13" s="11" t="s">
        <v>14</v>
      </c>
      <c r="C13" s="22">
        <f>セルフチェックシート!S10</f>
        <v>0</v>
      </c>
      <c r="D13" s="22">
        <f>セルフチェックシート!S16</f>
        <v>0</v>
      </c>
      <c r="E13" s="22">
        <f>セルフチェックシート!S20</f>
        <v>0</v>
      </c>
      <c r="F13" s="22">
        <f>セルフチェックシート!AJ10</f>
        <v>0</v>
      </c>
      <c r="G13" s="22">
        <f>セルフチェックシート!AJ16</f>
        <v>0</v>
      </c>
      <c r="H13" s="22">
        <f>セルフチェックシート!AJ18</f>
        <v>0</v>
      </c>
      <c r="J13" s="102"/>
      <c r="K13" s="103"/>
      <c r="L13" s="103"/>
      <c r="M13" s="103"/>
      <c r="N13" s="104"/>
      <c r="O13" s="108"/>
      <c r="P13" s="109"/>
      <c r="Q13" s="109"/>
      <c r="R13" s="109"/>
      <c r="S13" s="109"/>
      <c r="T13" s="109"/>
      <c r="U13" s="109"/>
      <c r="V13" s="109"/>
      <c r="W13" s="110"/>
    </row>
    <row r="14" spans="2:23" ht="13.5" customHeight="1">
      <c r="B14" s="11" t="s">
        <v>13</v>
      </c>
      <c r="C14" s="22">
        <f>セルフチェックシート!O10</f>
        <v>0</v>
      </c>
      <c r="D14" s="22">
        <f>セルフチェックシート!O16</f>
        <v>0</v>
      </c>
      <c r="E14" s="22">
        <f>セルフチェックシート!O20</f>
        <v>0</v>
      </c>
      <c r="F14" s="22">
        <f>セルフチェックシート!AF10</f>
        <v>0</v>
      </c>
      <c r="G14" s="22">
        <f>セルフチェックシート!AF16</f>
        <v>0</v>
      </c>
      <c r="H14" s="22">
        <f>セルフチェックシート!AF18</f>
        <v>0</v>
      </c>
      <c r="J14" s="105"/>
      <c r="K14" s="106"/>
      <c r="L14" s="106"/>
      <c r="M14" s="106"/>
      <c r="N14" s="107"/>
      <c r="O14" s="111"/>
      <c r="P14" s="112"/>
      <c r="Q14" s="112"/>
      <c r="R14" s="112"/>
      <c r="S14" s="112"/>
      <c r="T14" s="112"/>
      <c r="U14" s="112"/>
      <c r="V14" s="112"/>
      <c r="W14" s="113"/>
    </row>
    <row r="15" spans="2:23" ht="13.5" customHeight="1">
      <c r="B15" s="11" t="s">
        <v>12</v>
      </c>
      <c r="C15" s="22">
        <f>セルフチェックシート!K10</f>
        <v>0</v>
      </c>
      <c r="D15" s="22">
        <f>セルフチェックシート!K16</f>
        <v>0</v>
      </c>
      <c r="E15" s="22">
        <f>セルフチェックシート!K20</f>
        <v>0</v>
      </c>
      <c r="F15" s="22">
        <f>セルフチェックシート!AB10</f>
        <v>0</v>
      </c>
      <c r="G15" s="22">
        <f>セルフチェックシート!AB16</f>
        <v>0</v>
      </c>
      <c r="H15" s="22">
        <f>セルフチェックシート!AB18</f>
        <v>0</v>
      </c>
      <c r="J15" s="114" t="s">
        <v>32</v>
      </c>
      <c r="K15" s="115"/>
      <c r="L15" s="115"/>
      <c r="M15" s="115"/>
      <c r="N15" s="115"/>
      <c r="O15" s="115"/>
      <c r="P15" s="115"/>
      <c r="Q15" s="115"/>
      <c r="R15" s="115"/>
      <c r="S15" s="115"/>
      <c r="T15" s="115"/>
      <c r="U15" s="115"/>
      <c r="V15" s="115"/>
      <c r="W15" s="116"/>
    </row>
    <row r="16" spans="2:23">
      <c r="J16" s="140" t="s">
        <v>33</v>
      </c>
      <c r="K16" s="141"/>
      <c r="L16" s="141"/>
      <c r="M16" s="141"/>
      <c r="N16" s="141"/>
      <c r="O16" s="141"/>
      <c r="P16" s="142"/>
      <c r="Q16" s="140" t="s">
        <v>34</v>
      </c>
      <c r="R16" s="141"/>
      <c r="S16" s="141"/>
      <c r="T16" s="141"/>
      <c r="U16" s="141"/>
      <c r="V16" s="141"/>
      <c r="W16" s="142"/>
    </row>
    <row r="17" spans="2:23">
      <c r="B17" s="14" t="s">
        <v>27</v>
      </c>
      <c r="C17" s="15"/>
      <c r="D17" s="15"/>
      <c r="E17" s="15"/>
      <c r="F17" s="14"/>
      <c r="G17" s="14"/>
      <c r="H17" s="14"/>
      <c r="J17" s="148"/>
      <c r="K17" s="149"/>
      <c r="L17" s="149"/>
      <c r="M17" s="149"/>
      <c r="N17" s="149"/>
      <c r="O17" s="149"/>
      <c r="P17" s="150"/>
      <c r="Q17" s="148"/>
      <c r="R17" s="149"/>
      <c r="S17" s="149"/>
      <c r="T17" s="149"/>
      <c r="U17" s="149"/>
      <c r="V17" s="149"/>
      <c r="W17" s="150"/>
    </row>
    <row r="18" spans="2:23">
      <c r="J18" s="148"/>
      <c r="K18" s="149"/>
      <c r="L18" s="149"/>
      <c r="M18" s="149"/>
      <c r="N18" s="149"/>
      <c r="O18" s="149"/>
      <c r="P18" s="150"/>
      <c r="Q18" s="148"/>
      <c r="R18" s="149"/>
      <c r="S18" s="149"/>
      <c r="T18" s="149"/>
      <c r="U18" s="149"/>
      <c r="V18" s="149"/>
      <c r="W18" s="150"/>
    </row>
    <row r="19" spans="2:23">
      <c r="J19" s="151"/>
      <c r="K19" s="152"/>
      <c r="L19" s="152"/>
      <c r="M19" s="152"/>
      <c r="N19" s="152"/>
      <c r="O19" s="152"/>
      <c r="P19" s="153"/>
      <c r="Q19" s="151"/>
      <c r="R19" s="152"/>
      <c r="S19" s="152"/>
      <c r="T19" s="152"/>
      <c r="U19" s="152"/>
      <c r="V19" s="152"/>
      <c r="W19" s="153"/>
    </row>
    <row r="20" spans="2:23">
      <c r="J20" t="s">
        <v>37</v>
      </c>
      <c r="M20" s="16">
        <f>セルフチェックシート!M8</f>
        <v>0</v>
      </c>
      <c r="N20" t="s">
        <v>29</v>
      </c>
      <c r="O20" s="16">
        <f>セルフチェックシート!O8</f>
        <v>0</v>
      </c>
      <c r="P20" t="s">
        <v>30</v>
      </c>
      <c r="Q20" s="17" t="str">
        <f>IF(M20&lt;&gt;0,IF(M20&lt;4,DATE($C$4+1,M20,O20),DATE($C$4,M20,O20)),"")</f>
        <v/>
      </c>
      <c r="R20" t="s">
        <v>31</v>
      </c>
    </row>
    <row r="21" spans="2:23">
      <c r="J21" s="117" t="s">
        <v>35</v>
      </c>
      <c r="K21" s="118"/>
      <c r="L21" s="118"/>
      <c r="M21" s="118"/>
      <c r="N21" s="119"/>
      <c r="O21" s="120" t="s">
        <v>36</v>
      </c>
      <c r="P21" s="121"/>
      <c r="Q21" s="121"/>
      <c r="R21" s="121"/>
      <c r="S21" s="121"/>
      <c r="T21" s="121"/>
      <c r="U21" s="121"/>
      <c r="V21" s="121"/>
      <c r="W21" s="122"/>
    </row>
    <row r="22" spans="2:23">
      <c r="J22" s="102"/>
      <c r="K22" s="103"/>
      <c r="L22" s="103"/>
      <c r="M22" s="103"/>
      <c r="N22" s="104"/>
      <c r="O22" s="108"/>
      <c r="P22" s="109"/>
      <c r="Q22" s="109"/>
      <c r="R22" s="109"/>
      <c r="S22" s="109"/>
      <c r="T22" s="109"/>
      <c r="U22" s="109"/>
      <c r="V22" s="109"/>
      <c r="W22" s="110"/>
    </row>
    <row r="23" spans="2:23">
      <c r="J23" s="102"/>
      <c r="K23" s="103"/>
      <c r="L23" s="103"/>
      <c r="M23" s="103"/>
      <c r="N23" s="104"/>
      <c r="O23" s="108"/>
      <c r="P23" s="109"/>
      <c r="Q23" s="109"/>
      <c r="R23" s="109"/>
      <c r="S23" s="109"/>
      <c r="T23" s="109"/>
      <c r="U23" s="109"/>
      <c r="V23" s="109"/>
      <c r="W23" s="110"/>
    </row>
    <row r="24" spans="2:23">
      <c r="J24" s="105"/>
      <c r="K24" s="106"/>
      <c r="L24" s="106"/>
      <c r="M24" s="106"/>
      <c r="N24" s="107"/>
      <c r="O24" s="111"/>
      <c r="P24" s="112"/>
      <c r="Q24" s="112"/>
      <c r="R24" s="112"/>
      <c r="S24" s="112"/>
      <c r="T24" s="112"/>
      <c r="U24" s="112"/>
      <c r="V24" s="112"/>
      <c r="W24" s="113"/>
    </row>
    <row r="25" spans="2:23">
      <c r="J25" s="114" t="s">
        <v>32</v>
      </c>
      <c r="K25" s="115"/>
      <c r="L25" s="115"/>
      <c r="M25" s="115"/>
      <c r="N25" s="115"/>
      <c r="O25" s="115"/>
      <c r="P25" s="115"/>
      <c r="Q25" s="115"/>
      <c r="R25" s="115"/>
      <c r="S25" s="115"/>
      <c r="T25" s="115"/>
      <c r="U25" s="115"/>
      <c r="V25" s="115"/>
      <c r="W25" s="116"/>
    </row>
    <row r="26" spans="2:23">
      <c r="J26" s="140" t="s">
        <v>33</v>
      </c>
      <c r="K26" s="141"/>
      <c r="L26" s="141"/>
      <c r="M26" s="141"/>
      <c r="N26" s="141"/>
      <c r="O26" s="141"/>
      <c r="P26" s="142"/>
      <c r="Q26" s="140" t="s">
        <v>34</v>
      </c>
      <c r="R26" s="141"/>
      <c r="S26" s="141"/>
      <c r="T26" s="141"/>
      <c r="U26" s="141"/>
      <c r="V26" s="141"/>
      <c r="W26" s="142"/>
    </row>
    <row r="27" spans="2:23">
      <c r="J27" s="148"/>
      <c r="K27" s="149"/>
      <c r="L27" s="149"/>
      <c r="M27" s="149"/>
      <c r="N27" s="149"/>
      <c r="O27" s="149"/>
      <c r="P27" s="150"/>
      <c r="Q27" s="148"/>
      <c r="R27" s="149"/>
      <c r="S27" s="149"/>
      <c r="T27" s="149"/>
      <c r="U27" s="149"/>
      <c r="V27" s="149"/>
      <c r="W27" s="150"/>
    </row>
    <row r="28" spans="2:23">
      <c r="J28" s="148"/>
      <c r="K28" s="149"/>
      <c r="L28" s="149"/>
      <c r="M28" s="149"/>
      <c r="N28" s="149"/>
      <c r="O28" s="149"/>
      <c r="P28" s="150"/>
      <c r="Q28" s="148"/>
      <c r="R28" s="149"/>
      <c r="S28" s="149"/>
      <c r="T28" s="149"/>
      <c r="U28" s="149"/>
      <c r="V28" s="149"/>
      <c r="W28" s="150"/>
    </row>
    <row r="29" spans="2:23">
      <c r="J29" s="151"/>
      <c r="K29" s="152"/>
      <c r="L29" s="152"/>
      <c r="M29" s="152"/>
      <c r="N29" s="152"/>
      <c r="O29" s="152"/>
      <c r="P29" s="153"/>
      <c r="Q29" s="151"/>
      <c r="R29" s="152"/>
      <c r="S29" s="152"/>
      <c r="T29" s="152"/>
      <c r="U29" s="152"/>
      <c r="V29" s="152"/>
      <c r="W29" s="153"/>
    </row>
    <row r="30" spans="2:23">
      <c r="J30" t="s">
        <v>38</v>
      </c>
      <c r="M30" s="16">
        <f>セルフチェックシート!I8</f>
        <v>0</v>
      </c>
      <c r="N30" t="s">
        <v>29</v>
      </c>
      <c r="O30" s="16">
        <f>セルフチェックシート!K8</f>
        <v>0</v>
      </c>
      <c r="P30" t="s">
        <v>30</v>
      </c>
      <c r="Q30" s="17" t="str">
        <f>IF(M30&lt;&gt;0,IF(M30&lt;4,DATE($C$4+1,M30,O30),DATE($C$4,M30,O30)),"")</f>
        <v/>
      </c>
      <c r="R30" t="s">
        <v>31</v>
      </c>
    </row>
    <row r="31" spans="2:23">
      <c r="J31" s="117" t="s">
        <v>35</v>
      </c>
      <c r="K31" s="118"/>
      <c r="L31" s="118"/>
      <c r="M31" s="118"/>
      <c r="N31" s="119"/>
      <c r="O31" s="120" t="s">
        <v>36</v>
      </c>
      <c r="P31" s="121"/>
      <c r="Q31" s="121"/>
      <c r="R31" s="121"/>
      <c r="S31" s="121"/>
      <c r="T31" s="121"/>
      <c r="U31" s="121"/>
      <c r="V31" s="121"/>
      <c r="W31" s="122"/>
    </row>
    <row r="32" spans="2:23">
      <c r="J32" s="102"/>
      <c r="K32" s="103"/>
      <c r="L32" s="103"/>
      <c r="M32" s="103"/>
      <c r="N32" s="104"/>
      <c r="O32" s="108"/>
      <c r="P32" s="109"/>
      <c r="Q32" s="109"/>
      <c r="R32" s="109"/>
      <c r="S32" s="109"/>
      <c r="T32" s="109"/>
      <c r="U32" s="109"/>
      <c r="V32" s="109"/>
      <c r="W32" s="110"/>
    </row>
    <row r="33" spans="10:23">
      <c r="J33" s="102"/>
      <c r="K33" s="103"/>
      <c r="L33" s="103"/>
      <c r="M33" s="103"/>
      <c r="N33" s="104"/>
      <c r="O33" s="108"/>
      <c r="P33" s="109"/>
      <c r="Q33" s="109"/>
      <c r="R33" s="109"/>
      <c r="S33" s="109"/>
      <c r="T33" s="109"/>
      <c r="U33" s="109"/>
      <c r="V33" s="109"/>
      <c r="W33" s="110"/>
    </row>
    <row r="34" spans="10:23">
      <c r="J34" s="105"/>
      <c r="K34" s="106"/>
      <c r="L34" s="106"/>
      <c r="M34" s="106"/>
      <c r="N34" s="107"/>
      <c r="O34" s="111"/>
      <c r="P34" s="112"/>
      <c r="Q34" s="112"/>
      <c r="R34" s="112"/>
      <c r="S34" s="112"/>
      <c r="T34" s="112"/>
      <c r="U34" s="112"/>
      <c r="V34" s="112"/>
      <c r="W34" s="113"/>
    </row>
    <row r="35" spans="10:23">
      <c r="J35" s="114" t="s">
        <v>42</v>
      </c>
      <c r="K35" s="115"/>
      <c r="L35" s="115"/>
      <c r="M35" s="115"/>
      <c r="N35" s="115"/>
      <c r="O35" s="115"/>
      <c r="P35" s="115"/>
      <c r="Q35" s="115"/>
      <c r="R35" s="115"/>
      <c r="S35" s="115"/>
      <c r="T35" s="115"/>
      <c r="U35" s="115"/>
      <c r="V35" s="115"/>
      <c r="W35" s="116"/>
    </row>
    <row r="36" spans="10:23">
      <c r="J36" s="140" t="s">
        <v>39</v>
      </c>
      <c r="K36" s="141"/>
      <c r="L36" s="141"/>
      <c r="M36" s="141"/>
      <c r="N36" s="141"/>
      <c r="O36" s="141"/>
      <c r="P36" s="142"/>
      <c r="Q36" s="140" t="s">
        <v>40</v>
      </c>
      <c r="R36" s="141"/>
      <c r="S36" s="141"/>
      <c r="T36" s="141"/>
      <c r="U36" s="141"/>
      <c r="V36" s="141"/>
      <c r="W36" s="142"/>
    </row>
    <row r="37" spans="10:23">
      <c r="J37" s="148"/>
      <c r="K37" s="149"/>
      <c r="L37" s="149"/>
      <c r="M37" s="149"/>
      <c r="N37" s="149"/>
      <c r="O37" s="149"/>
      <c r="P37" s="150"/>
      <c r="Q37" s="148"/>
      <c r="R37" s="149"/>
      <c r="S37" s="149"/>
      <c r="T37" s="149"/>
      <c r="U37" s="149"/>
      <c r="V37" s="149"/>
      <c r="W37" s="150"/>
    </row>
    <row r="38" spans="10:23">
      <c r="J38" s="148"/>
      <c r="K38" s="149"/>
      <c r="L38" s="149"/>
      <c r="M38" s="149"/>
      <c r="N38" s="149"/>
      <c r="O38" s="149"/>
      <c r="P38" s="150"/>
      <c r="Q38" s="148"/>
      <c r="R38" s="149"/>
      <c r="S38" s="149"/>
      <c r="T38" s="149"/>
      <c r="U38" s="149"/>
      <c r="V38" s="149"/>
      <c r="W38" s="150"/>
    </row>
    <row r="39" spans="10:23">
      <c r="J39" s="151"/>
      <c r="K39" s="152"/>
      <c r="L39" s="152"/>
      <c r="M39" s="152"/>
      <c r="N39" s="152"/>
      <c r="O39" s="152"/>
      <c r="P39" s="153"/>
      <c r="Q39" s="151"/>
      <c r="R39" s="152"/>
      <c r="S39" s="152"/>
      <c r="T39" s="152"/>
      <c r="U39" s="152"/>
      <c r="V39" s="152"/>
      <c r="W39" s="153"/>
    </row>
  </sheetData>
  <mergeCells count="42">
    <mergeCell ref="J37:P39"/>
    <mergeCell ref="Q37:W39"/>
    <mergeCell ref="J26:P26"/>
    <mergeCell ref="Q26:W26"/>
    <mergeCell ref="J27:P29"/>
    <mergeCell ref="Q27:W29"/>
    <mergeCell ref="J31:N31"/>
    <mergeCell ref="O31:W31"/>
    <mergeCell ref="J32:N34"/>
    <mergeCell ref="O32:W34"/>
    <mergeCell ref="J35:W35"/>
    <mergeCell ref="J36:P36"/>
    <mergeCell ref="Q36:W36"/>
    <mergeCell ref="Q17:W19"/>
    <mergeCell ref="J11:N11"/>
    <mergeCell ref="J12:N14"/>
    <mergeCell ref="O11:W11"/>
    <mergeCell ref="O12:W14"/>
    <mergeCell ref="J15:W15"/>
    <mergeCell ref="J17:P19"/>
    <mergeCell ref="J16:P16"/>
    <mergeCell ref="Q16:W16"/>
    <mergeCell ref="P4:Q4"/>
    <mergeCell ref="R4:V4"/>
    <mergeCell ref="H2:W3"/>
    <mergeCell ref="B6:W9"/>
    <mergeCell ref="B5:W5"/>
    <mergeCell ref="B2:G3"/>
    <mergeCell ref="I4:O4"/>
    <mergeCell ref="B10:H10"/>
    <mergeCell ref="B11:B12"/>
    <mergeCell ref="C11:C12"/>
    <mergeCell ref="D11:D12"/>
    <mergeCell ref="E11:E12"/>
    <mergeCell ref="F11:F12"/>
    <mergeCell ref="G11:G12"/>
    <mergeCell ref="H11:H12"/>
    <mergeCell ref="J22:N24"/>
    <mergeCell ref="O22:W24"/>
    <mergeCell ref="J25:W25"/>
    <mergeCell ref="J21:N21"/>
    <mergeCell ref="O21:W21"/>
  </mergeCells>
  <phoneticPr fontId="1"/>
  <printOptions horizontalCentered="1"/>
  <pageMargins left="0.11811023622047245" right="0.11811023622047245" top="0.74803149606299213" bottom="0.19685039370078741" header="0.51181102362204722" footer="0.11811023622047245"/>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セルフチェックシート</vt:lpstr>
      <vt:lpstr>自己マネジメントシート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2023-03-13T06:27:09Z</dcterms:modified>
</cp:coreProperties>
</file>