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セルフチェックシート" sheetId="1" r:id="rId1"/>
    <sheet name="自己マネジメントシート" sheetId="5" r:id="rId2"/>
  </sheets>
  <calcPr calcId="162913"/>
</workbook>
</file>

<file path=xl/calcChain.xml><?xml version="1.0" encoding="utf-8"?>
<calcChain xmlns="http://schemas.openxmlformats.org/spreadsheetml/2006/main">
  <c r="AJ18" i="1" l="1"/>
  <c r="AF18" i="1"/>
  <c r="AB18" i="1"/>
  <c r="AJ10" i="1"/>
  <c r="AF10" i="1"/>
  <c r="AB10" i="1"/>
  <c r="S18" i="1"/>
  <c r="O18" i="1"/>
  <c r="K18" i="1"/>
  <c r="S10" i="1"/>
  <c r="O10" i="1"/>
  <c r="K10" i="1"/>
  <c r="O30" i="5" l="1"/>
  <c r="M30" i="5"/>
  <c r="Q30" i="5" s="1"/>
  <c r="O20" i="5"/>
  <c r="M20" i="5"/>
  <c r="Q20" i="5" s="1"/>
  <c r="O10" i="5"/>
  <c r="M10" i="5"/>
  <c r="Q10" i="5" s="1"/>
  <c r="R4" i="5"/>
  <c r="I4" i="5"/>
  <c r="C4" i="5"/>
  <c r="F4" i="5"/>
  <c r="AJ8" i="1"/>
  <c r="AH8" i="1"/>
  <c r="AF8" i="1"/>
  <c r="AD8" i="1"/>
  <c r="AB8" i="1"/>
  <c r="Z8" i="1"/>
  <c r="H13" i="5"/>
  <c r="H14" i="5"/>
  <c r="H15" i="5"/>
  <c r="AJ16" i="1"/>
  <c r="G13" i="5" s="1"/>
  <c r="AF16" i="1"/>
  <c r="G14" i="5" s="1"/>
  <c r="AB16" i="1"/>
  <c r="G15" i="5" s="1"/>
  <c r="F13" i="5"/>
  <c r="F14" i="5"/>
  <c r="F15" i="5"/>
  <c r="E13" i="5"/>
  <c r="E14" i="5"/>
  <c r="E15" i="5"/>
  <c r="S14" i="1"/>
  <c r="D13" i="5" s="1"/>
  <c r="O14" i="1"/>
  <c r="D14" i="5" s="1"/>
  <c r="K14" i="1"/>
  <c r="D15" i="5" s="1"/>
  <c r="C13" i="5"/>
  <c r="C14" i="5"/>
  <c r="C15" i="5"/>
</calcChain>
</file>

<file path=xl/comments1.xml><?xml version="1.0" encoding="utf-8"?>
<comments xmlns="http://schemas.openxmlformats.org/spreadsheetml/2006/main">
  <authors>
    <author>作成者</author>
  </authors>
  <commentList>
    <comment ref="D4" authorId="0" shapeId="0">
      <text>
        <r>
          <rPr>
            <b/>
            <sz val="12"/>
            <color indexed="81"/>
            <rFont val="HG丸ｺﾞｼｯｸM-PRO"/>
            <family val="3"/>
            <charset val="128"/>
          </rPr>
          <t>年度は、西暦で入力します。</t>
        </r>
      </text>
    </comment>
    <comment ref="I9" authorId="0" shapeId="0">
      <text>
        <r>
          <rPr>
            <b/>
            <sz val="12"/>
            <color indexed="81"/>
            <rFont val="HG丸ｺﾞｼｯｸM-PRO"/>
            <family val="3"/>
            <charset val="128"/>
          </rPr>
          <t>１～５の５段階で評価します。</t>
        </r>
      </text>
    </comment>
  </commentList>
</comments>
</file>

<file path=xl/sharedStrings.xml><?xml version="1.0" encoding="utf-8"?>
<sst xmlns="http://schemas.openxmlformats.org/spreadsheetml/2006/main" count="136" uniqueCount="79">
  <si>
    <t>自己成長のマネジメント</t>
  </si>
  <si>
    <t>（</t>
    <phoneticPr fontId="1"/>
  </si>
  <si>
    <t>年目）</t>
    <rPh sb="0" eb="1">
      <t>ネン</t>
    </rPh>
    <rPh sb="1" eb="2">
      <t>メ</t>
    </rPh>
    <phoneticPr fontId="1"/>
  </si>
  <si>
    <t>所属（</t>
    <rPh sb="0" eb="2">
      <t>ショゾク</t>
    </rPh>
    <phoneticPr fontId="1"/>
  </si>
  <si>
    <t>）</t>
    <phoneticPr fontId="1"/>
  </si>
  <si>
    <t>）年度</t>
    <rPh sb="1" eb="3">
      <t>ネンド</t>
    </rPh>
    <phoneticPr fontId="1"/>
  </si>
  <si>
    <t>（教職</t>
    <phoneticPr fontId="1"/>
  </si>
  <si>
    <t>評価　５：よくできている　４：概ねできている　３：少しできている　２：あまりできていない　１：ほとんどできていない</t>
    <phoneticPr fontId="1"/>
  </si>
  <si>
    <t>※平均点の付け方：項目ごとの評価点をたし、項目の数で割る。小数第2位を四捨五入する。</t>
    <phoneticPr fontId="1"/>
  </si>
  <si>
    <t>領域</t>
  </si>
  <si>
    <t>目　　標</t>
  </si>
  <si>
    <t>チェックした日付</t>
    <rPh sb="6" eb="8">
      <t>ヒヅケ</t>
    </rPh>
    <phoneticPr fontId="1"/>
  </si>
  <si>
    <t>年度初め</t>
    <rPh sb="0" eb="2">
      <t>ネンド</t>
    </rPh>
    <rPh sb="2" eb="3">
      <t>ハジ</t>
    </rPh>
    <phoneticPr fontId="1"/>
  </si>
  <si>
    <t>中間期</t>
    <rPh sb="0" eb="3">
      <t>チュウカンキ</t>
    </rPh>
    <phoneticPr fontId="1"/>
  </si>
  <si>
    <t>年度末</t>
    <rPh sb="0" eb="3">
      <t>ネンドマツ</t>
    </rPh>
    <phoneticPr fontId="1"/>
  </si>
  <si>
    <t>月</t>
    <rPh sb="0" eb="1">
      <t>ツキ</t>
    </rPh>
    <phoneticPr fontId="1"/>
  </si>
  <si>
    <t>日</t>
    <rPh sb="0" eb="1">
      <t>ヒ</t>
    </rPh>
    <phoneticPr fontId="1"/>
  </si>
  <si>
    <t>平均</t>
    <rPh sb="0" eb="2">
      <t>ヘイキン</t>
    </rPh>
    <phoneticPr fontId="1"/>
  </si>
  <si>
    <t>） 氏名（</t>
    <rPh sb="2" eb="4">
      <t>シメイ</t>
    </rPh>
    <phoneticPr fontId="1"/>
  </si>
  <si>
    <t>基盤となる資質</t>
    <rPh sb="0" eb="2">
      <t>キバン</t>
    </rPh>
    <rPh sb="5" eb="7">
      <t>シシツ</t>
    </rPh>
    <phoneticPr fontId="1"/>
  </si>
  <si>
    <t>学習指導</t>
    <rPh sb="0" eb="2">
      <t>ガクシュウ</t>
    </rPh>
    <rPh sb="2" eb="4">
      <t>シドウ</t>
    </rPh>
    <phoneticPr fontId="1"/>
  </si>
  <si>
    <t>学級(HR)経営
生徒指導</t>
    <rPh sb="0" eb="2">
      <t>ガッキュウ</t>
    </rPh>
    <rPh sb="6" eb="8">
      <t>ケイエイ</t>
    </rPh>
    <rPh sb="9" eb="11">
      <t>セイト</t>
    </rPh>
    <rPh sb="11" eb="13">
      <t>シドウ</t>
    </rPh>
    <phoneticPr fontId="1"/>
  </si>
  <si>
    <t>OJT・人材育成
ﾘｰﾀﾞｰｼｯﾌﾟ等</t>
    <rPh sb="4" eb="6">
      <t>ジンザイ</t>
    </rPh>
    <rPh sb="6" eb="8">
      <t>イクセイ</t>
    </rPh>
    <rPh sb="18" eb="19">
      <t>トウ</t>
    </rPh>
    <phoneticPr fontId="1"/>
  </si>
  <si>
    <t>連携・協力</t>
    <rPh sb="0" eb="2">
      <t>レンケイ</t>
    </rPh>
    <rPh sb="3" eb="5">
      <t>キョウリョク</t>
    </rPh>
    <phoneticPr fontId="1"/>
  </si>
  <si>
    <t>基盤となる
資質</t>
    <rPh sb="0" eb="2">
      <t>キバン</t>
    </rPh>
    <rPh sb="6" eb="8">
      <t>シシツ</t>
    </rPh>
    <phoneticPr fontId="1"/>
  </si>
  <si>
    <t>●　セルフチェックシートの平均点</t>
    <rPh sb="13" eb="16">
      <t>ヘイキンテン</t>
    </rPh>
    <phoneticPr fontId="1"/>
  </si>
  <si>
    <t>●　自己成長分析レーダーチャート</t>
    <rPh sb="2" eb="4">
      <t>ジコ</t>
    </rPh>
    <rPh sb="4" eb="6">
      <t>セイチョウ</t>
    </rPh>
    <rPh sb="6" eb="8">
      <t>ブンセキ</t>
    </rPh>
    <phoneticPr fontId="1"/>
  </si>
  <si>
    <t>●　年度末（</t>
    <rPh sb="2" eb="5">
      <t>ネンドマツ</t>
    </rPh>
    <phoneticPr fontId="1"/>
  </si>
  <si>
    <t>月</t>
    <rPh sb="0" eb="1">
      <t>ガツ</t>
    </rPh>
    <phoneticPr fontId="1"/>
  </si>
  <si>
    <t>日（</t>
    <rPh sb="0" eb="1">
      <t>ニチ</t>
    </rPh>
    <phoneticPr fontId="1"/>
  </si>
  <si>
    <t>））</t>
    <phoneticPr fontId="1"/>
  </si>
  <si>
    <t>具体的な取組に対する省察</t>
    <rPh sb="0" eb="3">
      <t>グタイテキ</t>
    </rPh>
    <rPh sb="4" eb="6">
      <t>トリクミ</t>
    </rPh>
    <rPh sb="7" eb="8">
      <t>タイ</t>
    </rPh>
    <rPh sb="10" eb="12">
      <t>ショウサツ</t>
    </rPh>
    <phoneticPr fontId="1"/>
  </si>
  <si>
    <t>（成果）</t>
    <rPh sb="1" eb="3">
      <t>セイカ</t>
    </rPh>
    <phoneticPr fontId="1"/>
  </si>
  <si>
    <t>（課題）</t>
    <rPh sb="1" eb="3">
      <t>カダイ</t>
    </rPh>
    <phoneticPr fontId="1"/>
  </si>
  <si>
    <t>◎に向けて伸ばしたい資質能力</t>
    <rPh sb="2" eb="3">
      <t>ム</t>
    </rPh>
    <rPh sb="5" eb="6">
      <t>ノ</t>
    </rPh>
    <rPh sb="10" eb="12">
      <t>シシツ</t>
    </rPh>
    <rPh sb="12" eb="14">
      <t>ノウリョク</t>
    </rPh>
    <phoneticPr fontId="1"/>
  </si>
  <si>
    <t>具体的な取組</t>
    <rPh sb="0" eb="3">
      <t>グタイテキ</t>
    </rPh>
    <rPh sb="4" eb="6">
      <t>トリクミ</t>
    </rPh>
    <phoneticPr fontId="1"/>
  </si>
  <si>
    <t>●　中間期（</t>
    <rPh sb="2" eb="5">
      <t>チュウカンキ</t>
    </rPh>
    <phoneticPr fontId="1"/>
  </si>
  <si>
    <t>●　年度初め（</t>
    <rPh sb="2" eb="4">
      <t>ネンド</t>
    </rPh>
    <rPh sb="4" eb="5">
      <t>ハジ</t>
    </rPh>
    <phoneticPr fontId="1"/>
  </si>
  <si>
    <t>（強み）</t>
    <rPh sb="1" eb="2">
      <t>ツヨ</t>
    </rPh>
    <phoneticPr fontId="1"/>
  </si>
  <si>
    <t>（弱み）</t>
    <rPh sb="1" eb="2">
      <t>ヨワ</t>
    </rPh>
    <phoneticPr fontId="1"/>
  </si>
  <si>
    <t>自己成長のマネジメント</t>
    <phoneticPr fontId="1"/>
  </si>
  <si>
    <t>現状分析</t>
    <rPh sb="0" eb="2">
      <t>ゲンジョウ</t>
    </rPh>
    <rPh sb="2" eb="4">
      <t>ブンセキ</t>
    </rPh>
    <phoneticPr fontId="1"/>
  </si>
  <si>
    <t>◎　中堅教員やミドルリーダーになったときに実現したい教員像</t>
    <rPh sb="2" eb="4">
      <t>チュウケン</t>
    </rPh>
    <rPh sb="4" eb="6">
      <t>キョウイン</t>
    </rPh>
    <rPh sb="21" eb="23">
      <t>ジツゲン</t>
    </rPh>
    <rPh sb="26" eb="28">
      <t>キョウイン</t>
    </rPh>
    <rPh sb="28" eb="29">
      <t>ゾウ</t>
    </rPh>
    <phoneticPr fontId="1"/>
  </si>
  <si>
    <t>セルフチェックシート（中堅教員（後半）用）</t>
    <rPh sb="11" eb="13">
      <t>チュウケン</t>
    </rPh>
    <rPh sb="16" eb="18">
      <t>コウハン</t>
    </rPh>
    <phoneticPr fontId="1"/>
  </si>
  <si>
    <t>自己マネジメントシート（中堅教員（後半）用）</t>
    <rPh sb="0" eb="2">
      <t>ジコ</t>
    </rPh>
    <rPh sb="12" eb="14">
      <t>チュウケン</t>
    </rPh>
    <rPh sb="17" eb="19">
      <t>コウハン</t>
    </rPh>
    <phoneticPr fontId="1"/>
  </si>
  <si>
    <t>創意工夫のある質の高い授業を行い、授業改善に取り組む力</t>
    <phoneticPr fontId="1"/>
  </si>
  <si>
    <t>【学習指導】
高い専門的知識や技能を生かして教材等を創意工夫することができる。</t>
    <phoneticPr fontId="1"/>
  </si>
  <si>
    <t>【学習指導】
高い専門的知識や技能を生かした授業を積極的に公開することができる。</t>
    <phoneticPr fontId="1"/>
  </si>
  <si>
    <t>【学習指導】
高い専門的知識や技能を基にした授業改善に取り組むことができる。</t>
    <phoneticPr fontId="1"/>
  </si>
  <si>
    <t>確　か　な　指　導　力</t>
    <phoneticPr fontId="1"/>
  </si>
  <si>
    <t>高い専門性等を生かし、児童生徒の主体性の育成等を組織的に進める力</t>
    <phoneticPr fontId="1"/>
  </si>
  <si>
    <t>【学級（HR）経営・生徒指導】
一人一人の特性等を十分把握することができる。</t>
    <phoneticPr fontId="1"/>
  </si>
  <si>
    <t>【学級（HR）経営・生徒指導】
高い専門的知識や技能を生かして、人間関係づくりを行うことができる。</t>
    <phoneticPr fontId="1"/>
  </si>
  <si>
    <t>【学級（HR）経営・生徒指導】
児童生徒の主体的・実践的に課題を解決する態度を育成することができる。</t>
    <phoneticPr fontId="1"/>
  </si>
  <si>
    <t>【学級（HR）経営・生徒指導】
安全・安心な教育環境を脅かす危機を予測し、組織的に予防する取組ができる。</t>
    <phoneticPr fontId="1"/>
  </si>
  <si>
    <t>【自己研鑽】
全国及び県の教育の現状や課題を理解している。</t>
    <phoneticPr fontId="1"/>
  </si>
  <si>
    <t>【自己研鑽】
広く教育以外の動向にも関心を持ち、自らの識見を高めることができる。</t>
    <phoneticPr fontId="1"/>
  </si>
  <si>
    <t>【カリキュラム・マネジメント】
教育課程を軸とした学校全体の教育活動の実施状況を把握し、改善に向けて貢献することができる。</t>
    <phoneticPr fontId="1"/>
  </si>
  <si>
    <t>【省察する力】
自らの教育実践を振り返り、組織的な学校の課題解決につなぐことができる。</t>
    <phoneticPr fontId="1"/>
  </si>
  <si>
    <t>【教育的愛情】
児童生徒の健全な成長のために、学校全体で積極的に児童生徒に関わる意識を高めることができる。</t>
    <phoneticPr fontId="1"/>
  </si>
  <si>
    <t>【倫理観】
教育公務員としての自覚を高め、組織内に法令等を遵守する風土を醸成することができる。</t>
    <phoneticPr fontId="1"/>
  </si>
  <si>
    <t>【誇りややりがい】
家庭・地域と連携して児童生徒の成長を支援することに、喜びや充実感を見いだしている。</t>
    <phoneticPr fontId="1"/>
  </si>
  <si>
    <t>【使命感と情熱】
児童生徒だけではなく、教職員相互の成長のために貢献しようとする意欲がある。</t>
    <phoneticPr fontId="1"/>
  </si>
  <si>
    <t>【連携・協力】
他校や関係機関に対して連携・協働を行い、学校の課題解決に取り組むことができる。</t>
    <phoneticPr fontId="1"/>
  </si>
  <si>
    <t>家庭・地域、他校や関係機関と連携し、課題を解決する力</t>
    <phoneticPr fontId="1"/>
  </si>
  <si>
    <t>【連携・協力】
家庭・地域に対して連携・協働を行い、学校の課題解決に取り組むことができる。</t>
    <phoneticPr fontId="1"/>
  </si>
  <si>
    <t>【リーダーシップとチームマネジメント】
分掌の要として、課題解決に向けたチーム学校としての取組を、効率的に企画・調整するマネジメント力を発揮できる。</t>
    <phoneticPr fontId="1"/>
  </si>
  <si>
    <t>【リーダーシップとチームマネジメント】
学年経営に参画している。</t>
    <phoneticPr fontId="1"/>
  </si>
  <si>
    <t>同僚・家庭・地域とつながる力</t>
    <phoneticPr fontId="1"/>
  </si>
  <si>
    <t>OJTを推進するとともに、学校の課題解決に向けた取組を企画・調整する力</t>
    <phoneticPr fontId="1"/>
  </si>
  <si>
    <t>【OJT・人材育成】
同僚等と支え合う風土づくりに努めている。</t>
    <phoneticPr fontId="1"/>
  </si>
  <si>
    <t>【OJT・人材育成】
同僚等と互いの悩みや課題について相談できる。</t>
    <phoneticPr fontId="1"/>
  </si>
  <si>
    <t>ステージごとの
資質能力</t>
    <rPh sb="8" eb="10">
      <t>シシツ</t>
    </rPh>
    <rPh sb="10" eb="12">
      <t>ノウリョク</t>
    </rPh>
    <phoneticPr fontId="1"/>
  </si>
  <si>
    <t>【OJT・人材育成】
管理職や同僚等と連携・協力しながら、初任期教員に対して日常的に適切な助言を行うことができる。</t>
  </si>
  <si>
    <t>【OJT・人材育成】
初任期教員に対してOJTを行い、具体的で適切な助言を行うことができる。</t>
  </si>
  <si>
    <t>今日的な教育課題への対応を組織的に進める力</t>
  </si>
  <si>
    <t>【今日的な教育課題への対応】
教育の動向を踏まえ、今日的な教育課題への対応について、組織的な取組を進めることができる。</t>
  </si>
  <si>
    <t>今日的な教育
課題への対応</t>
    <rPh sb="4" eb="6">
      <t>キョウイク</t>
    </rPh>
    <rPh sb="7" eb="9">
      <t>カダイ</t>
    </rPh>
    <rPh sb="11" eb="13">
      <t>タイオウ</t>
    </rPh>
    <phoneticPr fontId="1"/>
  </si>
  <si>
    <t>【学習指導】
課題解決型学習を取り入れるなど、主体的・対話的で深い学びの実現に向けたより質の高い授業を行うことができる。</t>
    <rPh sb="7" eb="14">
      <t>カダイカイケツガタガクシュウ</t>
    </rPh>
    <rPh sb="15" eb="16">
      <t>ト</t>
    </rPh>
    <rPh sb="17" eb="18">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</si>
</sst>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aaa"/>
    <numFmt numFmtId="179" formatCode="0.0_);[Red]\(0.0\)"/>
  </numFmts>
  <fonts count="21">
    <font>
      <sz val="11"/>
      <color theme="1"/>
      <name val="ＭＳ Ｐゴシック"/>
      <family val="2"/>
      <scheme val="minor"/>
    </font>
    <font>
      <sz val="6"/>
      <name val="ＭＳ Ｐゴシック"/>
      <family val="3"/>
      <charset val="128"/>
      <scheme val="minor"/>
    </font>
    <font>
      <sz val="9"/>
      <color rgb="FF000000"/>
      <name val="AR P丸ゴシック体E"/>
      <family val="3"/>
      <charset val="128"/>
    </font>
    <font>
      <sz val="8"/>
      <color rgb="FF000000"/>
      <name val="Arial"/>
      <family val="2"/>
    </font>
    <font>
      <sz val="10.5"/>
      <color rgb="FF000000"/>
      <name val="Arial"/>
      <family val="2"/>
    </font>
    <font>
      <sz val="8"/>
      <color rgb="FF000000"/>
      <name val="ＭＳ Ｐゴシック"/>
      <family val="3"/>
      <charset val="128"/>
    </font>
    <font>
      <sz val="7"/>
      <color rgb="FF000000"/>
      <name val="Arial"/>
      <family val="2"/>
    </font>
    <font>
      <sz val="7"/>
      <color rgb="FF000000"/>
      <name val="ＭＳ Ｐゴシック"/>
      <family val="3"/>
      <charset val="128"/>
    </font>
    <font>
      <sz val="10"/>
      <color theme="1"/>
      <name val="ＭＳ Ｐゴシック"/>
      <family val="2"/>
      <scheme val="minor"/>
    </font>
    <font>
      <sz val="10"/>
      <color theme="1"/>
      <name val="ＭＳ Ｐゴシック"/>
      <family val="3"/>
      <charset val="128"/>
      <scheme val="minor"/>
    </font>
    <font>
      <sz val="9"/>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6"/>
      <color theme="1"/>
      <name val="ＭＳ Ｐゴシック"/>
      <family val="2"/>
      <scheme val="minor"/>
    </font>
    <font>
      <sz val="7"/>
      <color theme="1"/>
      <name val="ＭＳ Ｐゴシック"/>
      <family val="2"/>
      <scheme val="minor"/>
    </font>
    <font>
      <sz val="7"/>
      <color theme="1"/>
      <name val="ＭＳ Ｐゴシック"/>
      <family val="3"/>
      <charset val="128"/>
      <scheme val="minor"/>
    </font>
    <font>
      <sz val="11"/>
      <name val="ＭＳ Ｐゴシック"/>
      <family val="2"/>
      <scheme val="minor"/>
    </font>
    <font>
      <sz val="20"/>
      <color rgb="FFFFFFFF"/>
      <name val="メイリオ"/>
      <family val="3"/>
      <charset val="128"/>
    </font>
    <font>
      <sz val="20"/>
      <color rgb="FF0D0D0D"/>
      <name val="メイリオ"/>
      <family val="3"/>
      <charset val="128"/>
    </font>
    <font>
      <b/>
      <sz val="12"/>
      <color indexed="81"/>
      <name val="HG丸ｺﾞｼｯｸM-PRO"/>
      <family val="3"/>
      <charset val="128"/>
    </font>
    <font>
      <sz val="9"/>
      <color theme="1"/>
      <name val="ＭＳ Ｐゴシック"/>
      <family val="3"/>
      <charset val="128"/>
      <scheme val="minor"/>
    </font>
  </fonts>
  <fills count="11">
    <fill>
      <patternFill patternType="none"/>
    </fill>
    <fill>
      <patternFill patternType="gray125"/>
    </fill>
    <fill>
      <patternFill patternType="solid">
        <fgColor rgb="FFFFFFFF"/>
        <bgColor indexed="64"/>
      </patternFill>
    </fill>
    <fill>
      <patternFill patternType="solid">
        <fgColor rgb="FFFFE1FF"/>
        <bgColor indexed="64"/>
      </patternFill>
    </fill>
    <fill>
      <patternFill patternType="solid">
        <fgColor rgb="FFE7F6FF"/>
        <bgColor indexed="64"/>
      </patternFill>
    </fill>
    <fill>
      <patternFill patternType="solid">
        <fgColor rgb="FFFFFFB9"/>
        <bgColor indexed="64"/>
      </patternFill>
    </fill>
    <fill>
      <patternFill patternType="solid">
        <fgColor rgb="FFE6FFCD"/>
        <bgColor indexed="64"/>
      </patternFill>
    </fill>
    <fill>
      <patternFill patternType="solid">
        <fgColor rgb="FFFFE2C5"/>
        <bgColor indexed="64"/>
      </patternFill>
    </fill>
    <fill>
      <patternFill patternType="solid">
        <fgColor rgb="FFE6E0EC"/>
        <bgColor indexed="64"/>
      </patternFill>
    </fill>
    <fill>
      <patternFill patternType="solid">
        <fgColor rgb="FF4F81BD"/>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ck">
        <color rgb="FF4F81BD"/>
      </left>
      <right style="thick">
        <color rgb="FF4F81BD"/>
      </right>
      <top style="thick">
        <color rgb="FF4F81BD"/>
      </top>
      <bottom/>
      <diagonal/>
    </border>
    <border>
      <left style="thick">
        <color rgb="FF4F81BD"/>
      </left>
      <right style="thick">
        <color rgb="FF4F81BD"/>
      </right>
      <top/>
      <bottom style="thick">
        <color rgb="FF4F81BD"/>
      </bottom>
      <diagonal/>
    </border>
    <border>
      <left/>
      <right/>
      <top style="thick">
        <color rgb="FF4F81BD"/>
      </top>
      <bottom/>
      <diagonal/>
    </border>
  </borders>
  <cellStyleXfs count="1">
    <xf numFmtId="0" fontId="0" fillId="0" borderId="0"/>
  </cellStyleXfs>
  <cellXfs count="145">
    <xf numFmtId="0" fontId="0" fillId="0" borderId="0" xfId="0"/>
    <xf numFmtId="0" fontId="0" fillId="0" borderId="0" xfId="0" applyAlignment="1">
      <alignment horizontal="right"/>
    </xf>
    <xf numFmtId="0" fontId="0" fillId="0" borderId="0" xfId="0" applyAlignment="1">
      <alignment horizontal="center"/>
    </xf>
    <xf numFmtId="0" fontId="0" fillId="0" borderId="0" xfId="0" applyAlignment="1">
      <alignment shrinkToFit="1"/>
    </xf>
    <xf numFmtId="0" fontId="0" fillId="0" borderId="0" xfId="0" applyAlignment="1">
      <alignment horizontal="center" vertical="center" shrinkToFit="1"/>
    </xf>
    <xf numFmtId="0" fontId="10" fillId="0" borderId="0" xfId="0" applyFont="1" applyBorder="1" applyAlignment="1">
      <alignment horizontal="center"/>
    </xf>
    <xf numFmtId="0" fontId="12" fillId="0" borderId="0" xfId="0" applyFont="1" applyBorder="1"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xf>
    <xf numFmtId="0" fontId="7" fillId="6" borderId="1" xfId="0" applyFont="1" applyFill="1" applyBorder="1" applyAlignment="1">
      <alignment horizontal="left" vertical="center" wrapText="1" readingOrder="1"/>
    </xf>
    <xf numFmtId="0" fontId="7" fillId="7" borderId="1" xfId="0" applyFont="1" applyFill="1" applyBorder="1" applyAlignment="1">
      <alignment horizontal="left" vertical="center" wrapText="1" readingOrder="1"/>
    </xf>
    <xf numFmtId="0" fontId="11" fillId="0" borderId="1" xfId="0" applyFont="1" applyBorder="1" applyAlignment="1">
      <alignment horizontal="center" vertical="center"/>
    </xf>
    <xf numFmtId="0" fontId="7" fillId="8" borderId="1" xfId="0" applyFont="1" applyFill="1" applyBorder="1" applyAlignment="1">
      <alignment horizontal="left" vertical="center" wrapText="1" readingOrder="1"/>
    </xf>
    <xf numFmtId="0" fontId="0" fillId="0" borderId="0" xfId="0" applyAlignment="1">
      <alignment horizontal="left"/>
    </xf>
    <xf numFmtId="0" fontId="0" fillId="0" borderId="0" xfId="0" applyAlignment="1">
      <alignment horizontal="left" vertical="center"/>
    </xf>
    <xf numFmtId="0" fontId="0" fillId="0" borderId="0" xfId="0" applyAlignment="1">
      <alignment horizontal="center" vertical="center"/>
    </xf>
    <xf numFmtId="178" fontId="0" fillId="0" borderId="0" xfId="0" applyNumberFormat="1" applyAlignment="1">
      <alignment horizontal="center" vertical="center"/>
    </xf>
    <xf numFmtId="0" fontId="0" fillId="0" borderId="0" xfId="0" applyBorder="1" applyAlignment="1">
      <alignment horizontal="center" shrinkToFit="1"/>
    </xf>
    <xf numFmtId="0" fontId="0" fillId="0" borderId="0" xfId="0" applyBorder="1" applyAlignment="1">
      <alignment horizontal="right"/>
    </xf>
    <xf numFmtId="0" fontId="0" fillId="0" borderId="0" xfId="0" applyBorder="1" applyAlignment="1"/>
    <xf numFmtId="0" fontId="16" fillId="0" borderId="0" xfId="0" applyFont="1"/>
    <xf numFmtId="179" fontId="11" fillId="0" borderId="1" xfId="0" applyNumberFormat="1" applyFont="1" applyBorder="1" applyAlignment="1">
      <alignment horizontal="center" vertical="center"/>
    </xf>
    <xf numFmtId="0" fontId="14" fillId="0" borderId="2" xfId="0" applyFont="1" applyBorder="1" applyAlignment="1">
      <alignment horizontal="center" vertical="center" shrinkToFit="1"/>
    </xf>
    <xf numFmtId="0" fontId="14" fillId="0" borderId="14" xfId="0" applyFont="1" applyBorder="1" applyAlignment="1">
      <alignment horizontal="center" vertical="center"/>
    </xf>
    <xf numFmtId="0" fontId="15" fillId="0" borderId="14" xfId="0" applyFont="1" applyBorder="1" applyAlignment="1">
      <alignment horizontal="center" vertical="center" shrinkToFit="1"/>
    </xf>
    <xf numFmtId="0" fontId="15" fillId="0" borderId="3" xfId="0" applyFont="1" applyBorder="1" applyAlignment="1">
      <alignment horizontal="center" vertical="center"/>
    </xf>
    <xf numFmtId="0" fontId="0" fillId="0" borderId="0" xfId="0" applyAlignment="1">
      <alignment horizontal="center" shrinkToFit="1"/>
    </xf>
    <xf numFmtId="0" fontId="0" fillId="0" borderId="12" xfId="0" applyBorder="1" applyAlignment="1">
      <alignment horizontal="center" vertical="center" shrinkToFit="1"/>
    </xf>
    <xf numFmtId="0" fontId="0" fillId="0" borderId="18" xfId="0" applyBorder="1" applyAlignment="1">
      <alignment horizontal="center" vertical="center" shrinkToFit="1"/>
    </xf>
    <xf numFmtId="0" fontId="7" fillId="7" borderId="4" xfId="0" applyFont="1" applyFill="1" applyBorder="1" applyAlignment="1">
      <alignment horizontal="left" vertical="center" wrapText="1" readingOrder="1"/>
    </xf>
    <xf numFmtId="0" fontId="7" fillId="7" borderId="5" xfId="0" applyFont="1" applyFill="1" applyBorder="1" applyAlignment="1">
      <alignment horizontal="left" vertical="center" wrapText="1" readingOrder="1"/>
    </xf>
    <xf numFmtId="0" fontId="7" fillId="7" borderId="8" xfId="0" applyFont="1" applyFill="1" applyBorder="1" applyAlignment="1">
      <alignment horizontal="left" vertical="center" wrapText="1" readingOrder="1"/>
    </xf>
    <xf numFmtId="0" fontId="7" fillId="7" borderId="9" xfId="0" applyFont="1" applyFill="1" applyBorder="1" applyAlignment="1">
      <alignment horizontal="left" vertical="center" wrapText="1" readingOrder="1"/>
    </xf>
    <xf numFmtId="179" fontId="0" fillId="0" borderId="8" xfId="0" applyNumberFormat="1" applyBorder="1" applyAlignment="1">
      <alignment horizontal="center" vertical="center"/>
    </xf>
    <xf numFmtId="179" fontId="0" fillId="0" borderId="9" xfId="0" applyNumberFormat="1" applyBorder="1" applyAlignment="1">
      <alignment horizontal="center" vertical="center"/>
    </xf>
    <xf numFmtId="176" fontId="0" fillId="0" borderId="1" xfId="0" applyNumberFormat="1" applyBorder="1" applyAlignment="1">
      <alignment horizontal="center" vertical="center"/>
    </xf>
    <xf numFmtId="177" fontId="0" fillId="0" borderId="1" xfId="0" applyNumberFormat="1" applyBorder="1" applyAlignment="1">
      <alignment horizontal="center" vertical="center"/>
    </xf>
    <xf numFmtId="0" fontId="3" fillId="0" borderId="1" xfId="0" applyFont="1" applyBorder="1" applyAlignment="1">
      <alignment horizontal="center" vertical="center" textRotation="255" wrapText="1" readingOrder="1"/>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1" fillId="0" borderId="4" xfId="0" applyFont="1" applyBorder="1" applyAlignment="1">
      <alignment horizontal="center" vertical="center"/>
    </xf>
    <xf numFmtId="0" fontId="12" fillId="0" borderId="5" xfId="0" applyFont="1" applyBorder="1" applyAlignment="1">
      <alignment horizontal="center" vertical="center"/>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179" fontId="0" fillId="0" borderId="6" xfId="0" applyNumberFormat="1" applyBorder="1" applyAlignment="1">
      <alignment horizontal="center" vertical="center"/>
    </xf>
    <xf numFmtId="179" fontId="0" fillId="0" borderId="7" xfId="0" applyNumberForma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0" fontId="7" fillId="0" borderId="11" xfId="0" applyFont="1" applyBorder="1" applyAlignment="1">
      <alignment horizontal="center" vertical="center" textRotation="255" wrapText="1" readingOrder="1"/>
    </xf>
    <xf numFmtId="0" fontId="6" fillId="0" borderId="15" xfId="0" applyFont="1" applyBorder="1" applyAlignment="1">
      <alignment horizontal="center" vertical="center" textRotation="255" wrapText="1" readingOrder="1"/>
    </xf>
    <xf numFmtId="0" fontId="6" fillId="0" borderId="10" xfId="0" applyFont="1" applyBorder="1" applyAlignment="1">
      <alignment horizontal="center" vertical="center" textRotation="255" wrapText="1" readingOrder="1"/>
    </xf>
    <xf numFmtId="0" fontId="7" fillId="3" borderId="4" xfId="0" applyFont="1" applyFill="1" applyBorder="1" applyAlignment="1">
      <alignment horizontal="left" vertical="center" wrapText="1" readingOrder="1"/>
    </xf>
    <xf numFmtId="0" fontId="7" fillId="3" borderId="5" xfId="0" applyFont="1" applyFill="1" applyBorder="1" applyAlignment="1">
      <alignment horizontal="left" vertical="center" wrapText="1" readingOrder="1"/>
    </xf>
    <xf numFmtId="0" fontId="7" fillId="3" borderId="6" xfId="0" applyFont="1" applyFill="1" applyBorder="1" applyAlignment="1">
      <alignment horizontal="left" vertical="center" wrapText="1" readingOrder="1"/>
    </xf>
    <xf numFmtId="0" fontId="7" fillId="3" borderId="7" xfId="0" applyFont="1" applyFill="1" applyBorder="1" applyAlignment="1">
      <alignment horizontal="left" vertical="center" wrapText="1" readingOrder="1"/>
    </xf>
    <xf numFmtId="0" fontId="7" fillId="3" borderId="8" xfId="0" applyFont="1" applyFill="1" applyBorder="1" applyAlignment="1">
      <alignment horizontal="left" vertical="center" wrapText="1" readingOrder="1"/>
    </xf>
    <xf numFmtId="0" fontId="7" fillId="3" borderId="9" xfId="0" applyFont="1" applyFill="1" applyBorder="1" applyAlignment="1">
      <alignment horizontal="left" vertical="center" wrapText="1" readingOrder="1"/>
    </xf>
    <xf numFmtId="0" fontId="7" fillId="5" borderId="4" xfId="0" applyFont="1" applyFill="1" applyBorder="1" applyAlignment="1">
      <alignment horizontal="left" vertical="center" wrapText="1" readingOrder="1"/>
    </xf>
    <xf numFmtId="0" fontId="7" fillId="5" borderId="5" xfId="0" applyFont="1" applyFill="1" applyBorder="1" applyAlignment="1">
      <alignment horizontal="left" vertical="center" wrapText="1" readingOrder="1"/>
    </xf>
    <xf numFmtId="0" fontId="7" fillId="5" borderId="6" xfId="0" applyFont="1" applyFill="1" applyBorder="1" applyAlignment="1">
      <alignment horizontal="left" vertical="center" wrapText="1" readingOrder="1"/>
    </xf>
    <xf numFmtId="0" fontId="7" fillId="5" borderId="7" xfId="0" applyFont="1" applyFill="1" applyBorder="1" applyAlignment="1">
      <alignment horizontal="left" vertical="center" wrapText="1" readingOrder="1"/>
    </xf>
    <xf numFmtId="0" fontId="7" fillId="5" borderId="8" xfId="0" applyFont="1" applyFill="1" applyBorder="1" applyAlignment="1">
      <alignment horizontal="left" vertical="center" wrapText="1" readingOrder="1"/>
    </xf>
    <xf numFmtId="0" fontId="7" fillId="5" borderId="9" xfId="0" applyFont="1" applyFill="1" applyBorder="1" applyAlignment="1">
      <alignment horizontal="left" vertical="center" wrapText="1" readingOrder="1"/>
    </xf>
    <xf numFmtId="179" fontId="0" fillId="0" borderId="6" xfId="0" applyNumberFormat="1" applyFont="1" applyBorder="1" applyAlignment="1">
      <alignment horizontal="center" vertical="center"/>
    </xf>
    <xf numFmtId="179" fontId="0" fillId="0" borderId="7" xfId="0" applyNumberFormat="1" applyFont="1" applyBorder="1" applyAlignment="1">
      <alignment horizontal="center" vertical="center"/>
    </xf>
    <xf numFmtId="179" fontId="0" fillId="0" borderId="8" xfId="0" applyNumberFormat="1" applyFont="1" applyBorder="1" applyAlignment="1">
      <alignment horizontal="center" vertical="center"/>
    </xf>
    <xf numFmtId="179" fontId="0" fillId="0" borderId="9" xfId="0" applyNumberFormat="1" applyFont="1" applyBorder="1" applyAlignment="1">
      <alignment horizontal="center" vertical="center"/>
    </xf>
    <xf numFmtId="0" fontId="7" fillId="0" borderId="15" xfId="0" applyFont="1" applyBorder="1" applyAlignment="1">
      <alignment horizontal="center" vertical="center" textRotation="255" wrapText="1" readingOrder="1"/>
    </xf>
    <xf numFmtId="0" fontId="7" fillId="0" borderId="10" xfId="0" applyFont="1" applyBorder="1" applyAlignment="1">
      <alignment horizontal="center" vertical="center" textRotation="255" wrapText="1" readingOrder="1"/>
    </xf>
    <xf numFmtId="0" fontId="7" fillId="6" borderId="4" xfId="0" applyFont="1" applyFill="1" applyBorder="1" applyAlignment="1">
      <alignment horizontal="left" vertical="center" wrapText="1" readingOrder="1"/>
    </xf>
    <xf numFmtId="0" fontId="7" fillId="6" borderId="5" xfId="0" applyFont="1" applyFill="1" applyBorder="1" applyAlignment="1">
      <alignment horizontal="left" vertical="center" wrapText="1" readingOrder="1"/>
    </xf>
    <xf numFmtId="0" fontId="7" fillId="6" borderId="6" xfId="0" applyFont="1" applyFill="1" applyBorder="1" applyAlignment="1">
      <alignment horizontal="left" vertical="center" wrapText="1" readingOrder="1"/>
    </xf>
    <xf numFmtId="0" fontId="7" fillId="6" borderId="7" xfId="0" applyFont="1" applyFill="1" applyBorder="1" applyAlignment="1">
      <alignment horizontal="left" vertical="center" wrapText="1" readingOrder="1"/>
    </xf>
    <xf numFmtId="0" fontId="7" fillId="6" borderId="8" xfId="0" applyFont="1" applyFill="1" applyBorder="1" applyAlignment="1">
      <alignment horizontal="left" vertical="center" wrapText="1" readingOrder="1"/>
    </xf>
    <xf numFmtId="0" fontId="7" fillId="6" borderId="9" xfId="0" applyFont="1" applyFill="1" applyBorder="1" applyAlignment="1">
      <alignment horizontal="left" vertical="center" wrapText="1" readingOrder="1"/>
    </xf>
    <xf numFmtId="0" fontId="11" fillId="0" borderId="11" xfId="0" applyFont="1" applyBorder="1" applyAlignment="1">
      <alignment horizontal="center" vertical="center"/>
    </xf>
    <xf numFmtId="0" fontId="12" fillId="0" borderId="11" xfId="0" applyFont="1" applyBorder="1" applyAlignment="1">
      <alignment horizontal="center" vertical="center"/>
    </xf>
    <xf numFmtId="0" fontId="7" fillId="0" borderId="4" xfId="0" applyFont="1" applyBorder="1" applyAlignment="1">
      <alignment horizontal="center" vertical="center" wrapText="1" readingOrder="1"/>
    </xf>
    <xf numFmtId="0" fontId="7" fillId="0" borderId="13" xfId="0" applyFont="1" applyBorder="1" applyAlignment="1">
      <alignment horizontal="center" vertical="center" wrapText="1" readingOrder="1"/>
    </xf>
    <xf numFmtId="0" fontId="7" fillId="0" borderId="5" xfId="0" applyFont="1" applyBorder="1" applyAlignment="1">
      <alignment horizontal="center" vertical="center" wrapText="1" readingOrder="1"/>
    </xf>
    <xf numFmtId="0" fontId="7" fillId="0" borderId="6" xfId="0" applyFont="1" applyBorder="1" applyAlignment="1">
      <alignment horizontal="center" vertical="center" wrapText="1" readingOrder="1"/>
    </xf>
    <xf numFmtId="0" fontId="7" fillId="0" borderId="0" xfId="0" applyFont="1" applyBorder="1" applyAlignment="1">
      <alignment horizontal="center" vertical="center" wrapText="1" readingOrder="1"/>
    </xf>
    <xf numFmtId="0" fontId="7" fillId="0" borderId="7" xfId="0" applyFont="1" applyBorder="1" applyAlignment="1">
      <alignment horizontal="center" vertical="center" wrapText="1" readingOrder="1"/>
    </xf>
    <xf numFmtId="0" fontId="7" fillId="0" borderId="8" xfId="0" applyFont="1" applyBorder="1" applyAlignment="1">
      <alignment horizontal="center" vertical="center" wrapText="1" readingOrder="1"/>
    </xf>
    <xf numFmtId="0" fontId="7" fillId="0" borderId="12" xfId="0" applyFont="1" applyBorder="1" applyAlignment="1">
      <alignment horizontal="center" vertical="center" wrapText="1" readingOrder="1"/>
    </xf>
    <xf numFmtId="0" fontId="7" fillId="0" borderId="9" xfId="0" applyFont="1" applyBorder="1" applyAlignment="1">
      <alignment horizontal="center" vertical="center" wrapText="1" readingOrder="1"/>
    </xf>
    <xf numFmtId="0" fontId="7" fillId="4" borderId="1" xfId="0" applyFont="1" applyFill="1" applyBorder="1" applyAlignment="1">
      <alignment horizontal="left" vertical="center" wrapText="1" readingOrder="1"/>
    </xf>
    <xf numFmtId="0" fontId="7" fillId="5" borderId="1" xfId="0" applyFont="1" applyFill="1" applyBorder="1" applyAlignment="1">
      <alignment horizontal="left" vertical="center" wrapText="1" readingOrder="1"/>
    </xf>
    <xf numFmtId="0" fontId="2" fillId="0" borderId="12" xfId="0" applyFont="1" applyBorder="1" applyAlignment="1">
      <alignment horizontal="left" vertical="center" shrinkToFit="1" readingOrder="1"/>
    </xf>
    <xf numFmtId="0" fontId="5" fillId="2" borderId="1" xfId="0" applyFont="1" applyFill="1" applyBorder="1" applyAlignment="1">
      <alignment horizontal="center" vertical="center" wrapText="1" readingOrder="1"/>
    </xf>
    <xf numFmtId="0" fontId="3" fillId="2" borderId="1" xfId="0" applyFont="1" applyFill="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6" fillId="4" borderId="1" xfId="0" applyFont="1" applyFill="1" applyBorder="1" applyAlignment="1">
      <alignment horizontal="left" vertical="center" wrapText="1" readingOrder="1"/>
    </xf>
    <xf numFmtId="0" fontId="10" fillId="0" borderId="1" xfId="0" applyFont="1" applyBorder="1" applyAlignment="1">
      <alignment horizontal="center"/>
    </xf>
    <xf numFmtId="0" fontId="17" fillId="9" borderId="16" xfId="0" applyFont="1" applyFill="1" applyBorder="1" applyAlignment="1">
      <alignment horizontal="center" vertical="center" readingOrder="1"/>
    </xf>
    <xf numFmtId="0" fontId="17" fillId="9" borderId="17" xfId="0" applyFont="1" applyFill="1" applyBorder="1" applyAlignment="1">
      <alignment horizontal="center" vertical="center" readingOrder="1"/>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0" fillId="0" borderId="0" xfId="0" applyAlignment="1">
      <alignment horizontal="right"/>
    </xf>
    <xf numFmtId="0" fontId="7" fillId="3" borderId="1" xfId="0" applyFont="1" applyFill="1" applyBorder="1" applyAlignment="1">
      <alignment horizontal="left" vertical="center" wrapText="1" readingOrder="1"/>
    </xf>
    <xf numFmtId="0" fontId="6" fillId="3" borderId="1" xfId="0" applyFont="1" applyFill="1" applyBorder="1" applyAlignment="1">
      <alignment horizontal="left" vertical="center" wrapText="1" readingOrder="1"/>
    </xf>
    <xf numFmtId="0" fontId="0" fillId="0" borderId="6"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12"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left"/>
    </xf>
    <xf numFmtId="0" fontId="0" fillId="0" borderId="13" xfId="0" applyBorder="1" applyAlignment="1">
      <alignment horizontal="left"/>
    </xf>
    <xf numFmtId="0" fontId="0" fillId="0" borderId="5" xfId="0" applyBorder="1" applyAlignment="1">
      <alignment horizontal="left"/>
    </xf>
    <xf numFmtId="0" fontId="10" fillId="0" borderId="4" xfId="0" applyFont="1" applyBorder="1" applyAlignment="1">
      <alignment horizontal="center" vertical="top" wrapText="1"/>
    </xf>
    <xf numFmtId="0" fontId="20" fillId="0" borderId="13" xfId="0" applyFont="1" applyBorder="1" applyAlignment="1">
      <alignment horizontal="center" vertical="top" wrapText="1"/>
    </xf>
    <xf numFmtId="0" fontId="20" fillId="0" borderId="5" xfId="0" applyFont="1" applyBorder="1" applyAlignment="1">
      <alignment horizontal="center" vertical="top" wrapText="1"/>
    </xf>
    <xf numFmtId="0" fontId="8" fillId="0" borderId="4" xfId="0" applyFont="1" applyBorder="1" applyAlignment="1">
      <alignment horizontal="left" vertical="top"/>
    </xf>
    <xf numFmtId="0" fontId="9" fillId="0" borderId="13" xfId="0" applyFont="1" applyBorder="1" applyAlignment="1">
      <alignment horizontal="left" vertical="top"/>
    </xf>
    <xf numFmtId="0" fontId="9" fillId="0" borderId="5" xfId="0" applyFont="1" applyBorder="1" applyAlignment="1">
      <alignment horizontal="left" vertical="top"/>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9" fillId="0" borderId="9" xfId="0" applyFont="1" applyBorder="1" applyAlignment="1">
      <alignment horizontal="left" vertical="top" wrapText="1"/>
    </xf>
    <xf numFmtId="0" fontId="0" fillId="0" borderId="6"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2" xfId="0" applyBorder="1" applyAlignment="1">
      <alignment horizontal="left"/>
    </xf>
    <xf numFmtId="0" fontId="0" fillId="0" borderId="9" xfId="0" applyBorder="1" applyAlignment="1">
      <alignment horizontal="left"/>
    </xf>
    <xf numFmtId="0" fontId="0" fillId="10" borderId="2" xfId="0" applyFill="1" applyBorder="1" applyAlignment="1">
      <alignment horizontal="center"/>
    </xf>
    <xf numFmtId="0" fontId="0" fillId="10" borderId="14" xfId="0" applyFill="1" applyBorder="1" applyAlignment="1">
      <alignment horizontal="center"/>
    </xf>
    <xf numFmtId="0" fontId="0" fillId="10" borderId="3" xfId="0" applyFill="1" applyBorder="1" applyAlignment="1">
      <alignment horizontal="center"/>
    </xf>
    <xf numFmtId="0" fontId="0" fillId="0" borderId="0" xfId="0" applyBorder="1" applyAlignment="1">
      <alignment horizontal="center"/>
    </xf>
    <xf numFmtId="0" fontId="0" fillId="0" borderId="0" xfId="0" applyAlignment="1">
      <alignment horizontal="center" shrinkToFit="1"/>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center" shrinkToFit="1"/>
    </xf>
    <xf numFmtId="0" fontId="11" fillId="0" borderId="10" xfId="0" applyFont="1" applyBorder="1" applyAlignment="1">
      <alignment horizontal="center" vertical="center"/>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cellXfs>
  <cellStyles count="1">
    <cellStyle name="標準" xfId="0" builtinId="0"/>
  </cellStyles>
  <dxfs count="0"/>
  <tableStyles count="0" defaultTableStyle="TableStyleMedium2" defaultPivotStyle="PivotStyleMedium9"/>
  <colors>
    <mruColors>
      <color rgb="FF4F81BD"/>
      <color rgb="FFE6E0EC"/>
      <color rgb="FFFFE2C5"/>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自己マネジメントシート!$B$13</c:f>
              <c:strCache>
                <c:ptCount val="1"/>
                <c:pt idx="0">
                  <c:v>年度末</c:v>
                </c:pt>
              </c:strCache>
            </c:strRef>
          </c:tx>
          <c:spPr>
            <a:ln w="38100">
              <a:solidFill>
                <a:srgbClr val="FF0000"/>
              </a:solidFill>
            </a:ln>
          </c:spPr>
          <c:marker>
            <c:symbol val="none"/>
          </c:marker>
          <c:cat>
            <c:strRef>
              <c:f>自己マネジメントシート!$C$11:$H$11</c:f>
              <c:strCache>
                <c:ptCount val="6"/>
                <c:pt idx="0">
                  <c:v>学習指導</c:v>
                </c:pt>
                <c:pt idx="1">
                  <c:v>学級(HR)経営
生徒指導</c:v>
                </c:pt>
                <c:pt idx="2">
                  <c:v>今日的な教育
課題への対応</c:v>
                </c:pt>
                <c:pt idx="3">
                  <c:v>OJT・人材育成
ﾘｰﾀﾞｰｼｯﾌﾟ等</c:v>
                </c:pt>
                <c:pt idx="4">
                  <c:v>連携・協力</c:v>
                </c:pt>
                <c:pt idx="5">
                  <c:v>基盤となる
資質</c:v>
                </c:pt>
              </c:strCache>
            </c:strRef>
          </c:cat>
          <c:val>
            <c:numRef>
              <c:f>自己マネジメントシート!$C$13:$H$13</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C3F-4CF7-94EB-3154F5983197}"/>
            </c:ext>
          </c:extLst>
        </c:ser>
        <c:ser>
          <c:idx val="1"/>
          <c:order val="1"/>
          <c:tx>
            <c:strRef>
              <c:f>自己マネジメントシート!$B$14</c:f>
              <c:strCache>
                <c:ptCount val="1"/>
                <c:pt idx="0">
                  <c:v>中間期</c:v>
                </c:pt>
              </c:strCache>
            </c:strRef>
          </c:tx>
          <c:spPr>
            <a:ln w="38100">
              <a:solidFill>
                <a:srgbClr val="00B050"/>
              </a:solidFill>
              <a:prstDash val="dash"/>
            </a:ln>
          </c:spPr>
          <c:marker>
            <c:symbol val="none"/>
          </c:marker>
          <c:cat>
            <c:strRef>
              <c:f>自己マネジメントシート!$C$11:$H$11</c:f>
              <c:strCache>
                <c:ptCount val="6"/>
                <c:pt idx="0">
                  <c:v>学習指導</c:v>
                </c:pt>
                <c:pt idx="1">
                  <c:v>学級(HR)経営
生徒指導</c:v>
                </c:pt>
                <c:pt idx="2">
                  <c:v>今日的な教育
課題への対応</c:v>
                </c:pt>
                <c:pt idx="3">
                  <c:v>OJT・人材育成
ﾘｰﾀﾞｰｼｯﾌﾟ等</c:v>
                </c:pt>
                <c:pt idx="4">
                  <c:v>連携・協力</c:v>
                </c:pt>
                <c:pt idx="5">
                  <c:v>基盤となる
資質</c:v>
                </c:pt>
              </c:strCache>
            </c:strRef>
          </c:cat>
          <c:val>
            <c:numRef>
              <c:f>自己マネジメントシート!$C$14:$H$14</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8C3F-4CF7-94EB-3154F5983197}"/>
            </c:ext>
          </c:extLst>
        </c:ser>
        <c:ser>
          <c:idx val="2"/>
          <c:order val="2"/>
          <c:tx>
            <c:strRef>
              <c:f>自己マネジメントシート!$B$15</c:f>
              <c:strCache>
                <c:ptCount val="1"/>
                <c:pt idx="0">
                  <c:v>年度初め</c:v>
                </c:pt>
              </c:strCache>
            </c:strRef>
          </c:tx>
          <c:spPr>
            <a:ln w="38100">
              <a:solidFill>
                <a:srgbClr val="0070C0"/>
              </a:solidFill>
              <a:prstDash val="sysDot"/>
            </a:ln>
          </c:spPr>
          <c:marker>
            <c:symbol val="none"/>
          </c:marker>
          <c:cat>
            <c:strRef>
              <c:f>自己マネジメントシート!$C$11:$H$11</c:f>
              <c:strCache>
                <c:ptCount val="6"/>
                <c:pt idx="0">
                  <c:v>学習指導</c:v>
                </c:pt>
                <c:pt idx="1">
                  <c:v>学級(HR)経営
生徒指導</c:v>
                </c:pt>
                <c:pt idx="2">
                  <c:v>今日的な教育
課題への対応</c:v>
                </c:pt>
                <c:pt idx="3">
                  <c:v>OJT・人材育成
ﾘｰﾀﾞｰｼｯﾌﾟ等</c:v>
                </c:pt>
                <c:pt idx="4">
                  <c:v>連携・協力</c:v>
                </c:pt>
                <c:pt idx="5">
                  <c:v>基盤となる
資質</c:v>
                </c:pt>
              </c:strCache>
            </c:strRef>
          </c:cat>
          <c:val>
            <c:numRef>
              <c:f>自己マネジメントシート!$C$15:$H$15</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8C3F-4CF7-94EB-3154F5983197}"/>
            </c:ext>
          </c:extLst>
        </c:ser>
        <c:dLbls>
          <c:showLegendKey val="0"/>
          <c:showVal val="0"/>
          <c:showCatName val="0"/>
          <c:showSerName val="0"/>
          <c:showPercent val="0"/>
          <c:showBubbleSize val="0"/>
        </c:dLbls>
        <c:axId val="67572864"/>
        <c:axId val="67574400"/>
      </c:radarChart>
      <c:catAx>
        <c:axId val="67572864"/>
        <c:scaling>
          <c:orientation val="minMax"/>
        </c:scaling>
        <c:delete val="0"/>
        <c:axPos val="b"/>
        <c:majorGridlines/>
        <c:numFmt formatCode="General" sourceLinked="0"/>
        <c:majorTickMark val="out"/>
        <c:minorTickMark val="none"/>
        <c:tickLblPos val="nextTo"/>
        <c:crossAx val="67574400"/>
        <c:crosses val="autoZero"/>
        <c:auto val="1"/>
        <c:lblAlgn val="ctr"/>
        <c:lblOffset val="100"/>
        <c:noMultiLvlLbl val="0"/>
      </c:catAx>
      <c:valAx>
        <c:axId val="67574400"/>
        <c:scaling>
          <c:orientation val="minMax"/>
          <c:max val="5"/>
          <c:min val="0"/>
        </c:scaling>
        <c:delete val="0"/>
        <c:axPos val="l"/>
        <c:majorGridlines/>
        <c:numFmt formatCode="#,##0_);[Red]\(#,##0\)" sourceLinked="0"/>
        <c:majorTickMark val="cross"/>
        <c:minorTickMark val="none"/>
        <c:tickLblPos val="nextTo"/>
        <c:txPr>
          <a:bodyPr rot="0"/>
          <a:lstStyle/>
          <a:p>
            <a:pPr>
              <a:defRPr/>
            </a:pPr>
            <a:endParaRPr lang="ja-JP"/>
          </a:p>
        </c:txPr>
        <c:crossAx val="67572864"/>
        <c:crosses val="autoZero"/>
        <c:crossBetween val="between"/>
        <c:majorUnit val="1"/>
        <c:minorUnit val="2.0000000000000004E-2"/>
      </c:valAx>
      <c:spPr>
        <a:ln w="19050"/>
      </c:spPr>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196103</xdr:colOff>
      <xdr:row>17</xdr:row>
      <xdr:rowOff>29135</xdr:rowOff>
    </xdr:from>
    <xdr:to>
      <xdr:col>8</xdr:col>
      <xdr:colOff>0</xdr:colOff>
      <xdr:row>39</xdr:row>
      <xdr:rowOff>67235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67235</xdr:colOff>
      <xdr:row>9</xdr:row>
      <xdr:rowOff>44824</xdr:rowOff>
    </xdr:from>
    <xdr:to>
      <xdr:col>19</xdr:col>
      <xdr:colOff>100853</xdr:colOff>
      <xdr:row>9</xdr:row>
      <xdr:rowOff>145677</xdr:rowOff>
    </xdr:to>
    <xdr:sp macro="" textlink="">
      <xdr:nvSpPr>
        <xdr:cNvPr id="3" name="下矢印 2"/>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19</xdr:row>
      <xdr:rowOff>44824</xdr:rowOff>
    </xdr:from>
    <xdr:to>
      <xdr:col>19</xdr:col>
      <xdr:colOff>100853</xdr:colOff>
      <xdr:row>19</xdr:row>
      <xdr:rowOff>145677</xdr:rowOff>
    </xdr:to>
    <xdr:sp macro="" textlink="">
      <xdr:nvSpPr>
        <xdr:cNvPr id="4" name="下矢印 3"/>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29</xdr:row>
      <xdr:rowOff>44824</xdr:rowOff>
    </xdr:from>
    <xdr:to>
      <xdr:col>19</xdr:col>
      <xdr:colOff>100853</xdr:colOff>
      <xdr:row>29</xdr:row>
      <xdr:rowOff>145677</xdr:rowOff>
    </xdr:to>
    <xdr:sp macro="" textlink="">
      <xdr:nvSpPr>
        <xdr:cNvPr id="5" name="下矢印 4"/>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23"/>
  <sheetViews>
    <sheetView showZeros="0" tabSelected="1" zoomScale="85" zoomScaleNormal="85" workbookViewId="0">
      <selection activeCell="E10" sqref="E10:H10"/>
    </sheetView>
  </sheetViews>
  <sheetFormatPr defaultRowHeight="13.5"/>
  <cols>
    <col min="1" max="1" width="1.5" customWidth="1"/>
    <col min="2" max="2" width="3" customWidth="1"/>
    <col min="3" max="3" width="2.625" bestFit="1" customWidth="1"/>
    <col min="4" max="4" width="8.875" customWidth="1"/>
    <col min="5" max="5" width="7.75" customWidth="1"/>
    <col min="6" max="6" width="7.125" customWidth="1"/>
    <col min="7" max="7" width="5.625" customWidth="1"/>
    <col min="8" max="8" width="13.125" customWidth="1"/>
    <col min="9" max="20" width="1.875" customWidth="1"/>
    <col min="21" max="21" width="1" customWidth="1"/>
    <col min="22" max="22" width="2.875" customWidth="1"/>
    <col min="23" max="23" width="2.625" customWidth="1"/>
    <col min="24" max="24" width="8.75" customWidth="1"/>
    <col min="25" max="25" width="31.625" customWidth="1"/>
    <col min="26" max="37" width="2" customWidth="1"/>
  </cols>
  <sheetData>
    <row r="1" spans="2:37" ht="8.25" customHeight="1" thickBot="1"/>
    <row r="2" spans="2:37" ht="20.25" customHeight="1" thickTop="1">
      <c r="B2" s="96" t="s">
        <v>40</v>
      </c>
      <c r="C2" s="96"/>
      <c r="D2" s="96"/>
      <c r="E2" s="96"/>
      <c r="F2" s="96"/>
      <c r="G2" s="96"/>
      <c r="H2" s="96"/>
      <c r="I2" s="96"/>
      <c r="J2" s="96"/>
      <c r="K2" s="96"/>
      <c r="L2" s="96"/>
      <c r="M2" s="96"/>
      <c r="N2" s="96"/>
      <c r="O2" s="94" t="s">
        <v>43</v>
      </c>
      <c r="P2" s="94"/>
      <c r="Q2" s="94"/>
      <c r="R2" s="94"/>
      <c r="S2" s="94"/>
      <c r="T2" s="94"/>
      <c r="U2" s="94"/>
      <c r="V2" s="94"/>
      <c r="W2" s="94"/>
      <c r="X2" s="94"/>
      <c r="Y2" s="94"/>
      <c r="Z2" s="94"/>
      <c r="AA2" s="94"/>
      <c r="AB2" s="94"/>
      <c r="AC2" s="94"/>
      <c r="AD2" s="94"/>
      <c r="AE2" s="94"/>
      <c r="AF2" s="94"/>
      <c r="AG2" s="94"/>
      <c r="AH2" s="94"/>
      <c r="AI2" s="94"/>
      <c r="AJ2" s="94"/>
      <c r="AK2" s="94"/>
    </row>
    <row r="3" spans="2:37" ht="13.5" customHeight="1" thickBot="1">
      <c r="B3" s="97"/>
      <c r="C3" s="97"/>
      <c r="D3" s="97"/>
      <c r="E3" s="97"/>
      <c r="F3" s="97"/>
      <c r="G3" s="97"/>
      <c r="H3" s="97"/>
      <c r="I3" s="97"/>
      <c r="J3" s="97"/>
      <c r="K3" s="97"/>
      <c r="L3" s="97"/>
      <c r="M3" s="97"/>
      <c r="N3" s="97"/>
      <c r="O3" s="95"/>
      <c r="P3" s="95"/>
      <c r="Q3" s="95"/>
      <c r="R3" s="95"/>
      <c r="S3" s="95"/>
      <c r="T3" s="95"/>
      <c r="U3" s="95"/>
      <c r="V3" s="95"/>
      <c r="W3" s="95"/>
      <c r="X3" s="95"/>
      <c r="Y3" s="95"/>
      <c r="Z3" s="95"/>
      <c r="AA3" s="95"/>
      <c r="AB3" s="95"/>
      <c r="AC3" s="95"/>
      <c r="AD3" s="95"/>
      <c r="AE3" s="95"/>
      <c r="AF3" s="95"/>
      <c r="AG3" s="95"/>
      <c r="AH3" s="95"/>
      <c r="AI3" s="95"/>
      <c r="AJ3" s="95"/>
      <c r="AK3" s="95"/>
    </row>
    <row r="4" spans="2:37" ht="14.25" thickTop="1">
      <c r="C4" t="s">
        <v>1</v>
      </c>
      <c r="D4" s="4"/>
      <c r="E4" t="s">
        <v>5</v>
      </c>
      <c r="F4" s="1" t="s">
        <v>6</v>
      </c>
      <c r="G4" s="4"/>
      <c r="H4" t="s">
        <v>2</v>
      </c>
      <c r="I4" s="98" t="s">
        <v>3</v>
      </c>
      <c r="J4" s="98"/>
      <c r="K4" s="98"/>
      <c r="L4" s="28"/>
      <c r="M4" s="28"/>
      <c r="N4" s="28"/>
      <c r="O4" s="28"/>
      <c r="P4" s="28"/>
      <c r="Q4" s="28"/>
      <c r="R4" s="28"/>
      <c r="S4" s="28"/>
      <c r="T4" s="28"/>
      <c r="U4" s="28"/>
      <c r="V4" s="28"/>
      <c r="W4" s="28"/>
      <c r="X4" t="s">
        <v>18</v>
      </c>
      <c r="Y4" s="4"/>
      <c r="Z4" t="s">
        <v>4</v>
      </c>
      <c r="AA4" s="2"/>
      <c r="AB4" s="2"/>
      <c r="AC4" s="2"/>
      <c r="AD4" s="2"/>
      <c r="AE4" s="2"/>
      <c r="AF4" s="2"/>
      <c r="AH4" s="1"/>
      <c r="AI4" s="3"/>
    </row>
    <row r="5" spans="2:37">
      <c r="B5" s="27" t="s">
        <v>7</v>
      </c>
      <c r="C5" s="27"/>
      <c r="D5" s="27"/>
      <c r="E5" s="27"/>
      <c r="F5" s="27"/>
      <c r="G5" s="27"/>
      <c r="H5" s="27"/>
      <c r="I5" s="27"/>
      <c r="J5" s="27"/>
      <c r="K5" s="27"/>
      <c r="L5" s="27"/>
      <c r="M5" s="27"/>
      <c r="N5" s="27"/>
      <c r="O5" s="27"/>
      <c r="P5" s="27"/>
      <c r="Q5" s="27"/>
      <c r="R5" s="27"/>
      <c r="S5" s="27"/>
      <c r="T5" s="4"/>
      <c r="U5" s="4"/>
      <c r="V5" s="88" t="s">
        <v>8</v>
      </c>
      <c r="W5" s="88"/>
      <c r="X5" s="88"/>
      <c r="Y5" s="88"/>
      <c r="Z5" s="88"/>
      <c r="AA5" s="88"/>
      <c r="AB5" s="88"/>
      <c r="AC5" s="88"/>
      <c r="AD5" s="88"/>
      <c r="AE5" s="88"/>
      <c r="AF5" s="88"/>
      <c r="AG5" s="88"/>
      <c r="AH5" s="88"/>
      <c r="AI5" s="88"/>
      <c r="AJ5" s="88"/>
    </row>
    <row r="6" spans="2:37" ht="12" customHeight="1">
      <c r="B6" s="37" t="s">
        <v>9</v>
      </c>
      <c r="C6" s="89" t="s">
        <v>72</v>
      </c>
      <c r="D6" s="90"/>
      <c r="E6" s="91" t="s">
        <v>10</v>
      </c>
      <c r="F6" s="91"/>
      <c r="G6" s="91"/>
      <c r="H6" s="91"/>
      <c r="I6" s="93" t="s">
        <v>11</v>
      </c>
      <c r="J6" s="93"/>
      <c r="K6" s="93"/>
      <c r="L6" s="93"/>
      <c r="M6" s="93"/>
      <c r="N6" s="93"/>
      <c r="O6" s="93"/>
      <c r="P6" s="93"/>
      <c r="Q6" s="93"/>
      <c r="R6" s="93"/>
      <c r="S6" s="93"/>
      <c r="T6" s="93"/>
      <c r="U6" s="5"/>
      <c r="V6" s="37" t="s">
        <v>9</v>
      </c>
      <c r="W6" s="89" t="s">
        <v>72</v>
      </c>
      <c r="X6" s="90"/>
      <c r="Y6" s="91" t="s">
        <v>10</v>
      </c>
      <c r="Z6" s="93" t="s">
        <v>11</v>
      </c>
      <c r="AA6" s="93"/>
      <c r="AB6" s="93"/>
      <c r="AC6" s="93"/>
      <c r="AD6" s="93"/>
      <c r="AE6" s="93"/>
      <c r="AF6" s="93"/>
      <c r="AG6" s="93"/>
      <c r="AH6" s="93"/>
      <c r="AI6" s="93"/>
      <c r="AJ6" s="93"/>
      <c r="AK6" s="93"/>
    </row>
    <row r="7" spans="2:37" ht="12" customHeight="1">
      <c r="B7" s="37"/>
      <c r="C7" s="90"/>
      <c r="D7" s="90"/>
      <c r="E7" s="91"/>
      <c r="F7" s="91"/>
      <c r="G7" s="91"/>
      <c r="H7" s="91"/>
      <c r="I7" s="38" t="s">
        <v>12</v>
      </c>
      <c r="J7" s="38"/>
      <c r="K7" s="38"/>
      <c r="L7" s="38"/>
      <c r="M7" s="39" t="s">
        <v>13</v>
      </c>
      <c r="N7" s="39"/>
      <c r="O7" s="39"/>
      <c r="P7" s="39"/>
      <c r="Q7" s="39" t="s">
        <v>14</v>
      </c>
      <c r="R7" s="39"/>
      <c r="S7" s="39"/>
      <c r="T7" s="39"/>
      <c r="U7" s="6"/>
      <c r="V7" s="37"/>
      <c r="W7" s="90"/>
      <c r="X7" s="90"/>
      <c r="Y7" s="91"/>
      <c r="Z7" s="38" t="s">
        <v>12</v>
      </c>
      <c r="AA7" s="38"/>
      <c r="AB7" s="38"/>
      <c r="AC7" s="38"/>
      <c r="AD7" s="39" t="s">
        <v>13</v>
      </c>
      <c r="AE7" s="39"/>
      <c r="AF7" s="39"/>
      <c r="AG7" s="39"/>
      <c r="AH7" s="39" t="s">
        <v>14</v>
      </c>
      <c r="AI7" s="39"/>
      <c r="AJ7" s="39"/>
      <c r="AK7" s="39"/>
    </row>
    <row r="8" spans="2:37" ht="12" customHeight="1">
      <c r="B8" s="37"/>
      <c r="C8" s="90"/>
      <c r="D8" s="90"/>
      <c r="E8" s="91"/>
      <c r="F8" s="91"/>
      <c r="G8" s="91"/>
      <c r="H8" s="91"/>
      <c r="I8" s="22"/>
      <c r="J8" s="23" t="s">
        <v>15</v>
      </c>
      <c r="K8" s="24"/>
      <c r="L8" s="25" t="s">
        <v>16</v>
      </c>
      <c r="M8" s="22"/>
      <c r="N8" s="23" t="s">
        <v>15</v>
      </c>
      <c r="O8" s="24"/>
      <c r="P8" s="25" t="s">
        <v>16</v>
      </c>
      <c r="Q8" s="22"/>
      <c r="R8" s="23" t="s">
        <v>15</v>
      </c>
      <c r="S8" s="24"/>
      <c r="T8" s="25" t="s">
        <v>16</v>
      </c>
      <c r="U8" s="7"/>
      <c r="V8" s="37"/>
      <c r="W8" s="90"/>
      <c r="X8" s="90"/>
      <c r="Y8" s="91"/>
      <c r="Z8" s="22">
        <f>I8</f>
        <v>0</v>
      </c>
      <c r="AA8" s="23" t="s">
        <v>15</v>
      </c>
      <c r="AB8" s="24">
        <f>K8</f>
        <v>0</v>
      </c>
      <c r="AC8" s="25" t="s">
        <v>16</v>
      </c>
      <c r="AD8" s="22">
        <f>M8</f>
        <v>0</v>
      </c>
      <c r="AE8" s="23" t="s">
        <v>15</v>
      </c>
      <c r="AF8" s="24">
        <f>O8</f>
        <v>0</v>
      </c>
      <c r="AG8" s="25" t="s">
        <v>16</v>
      </c>
      <c r="AH8" s="22">
        <f>Q8</f>
        <v>0</v>
      </c>
      <c r="AI8" s="23" t="s">
        <v>15</v>
      </c>
      <c r="AJ8" s="24">
        <f>S8</f>
        <v>0</v>
      </c>
      <c r="AK8" s="25" t="s">
        <v>16</v>
      </c>
    </row>
    <row r="9" spans="2:37" ht="36" customHeight="1">
      <c r="B9" s="48" t="s">
        <v>49</v>
      </c>
      <c r="C9" s="51" t="s">
        <v>45</v>
      </c>
      <c r="D9" s="52"/>
      <c r="E9" s="99" t="s">
        <v>46</v>
      </c>
      <c r="F9" s="100"/>
      <c r="G9" s="100"/>
      <c r="H9" s="100"/>
      <c r="I9" s="46"/>
      <c r="J9" s="47"/>
      <c r="K9" s="40" t="s">
        <v>17</v>
      </c>
      <c r="L9" s="41"/>
      <c r="M9" s="46"/>
      <c r="N9" s="47"/>
      <c r="O9" s="40" t="s">
        <v>17</v>
      </c>
      <c r="P9" s="41"/>
      <c r="Q9" s="46"/>
      <c r="R9" s="47"/>
      <c r="S9" s="40" t="s">
        <v>17</v>
      </c>
      <c r="T9" s="41"/>
      <c r="U9" s="6"/>
      <c r="V9" s="48" t="s">
        <v>68</v>
      </c>
      <c r="W9" s="69" t="s">
        <v>69</v>
      </c>
      <c r="X9" s="70"/>
      <c r="Y9" s="9" t="s">
        <v>73</v>
      </c>
      <c r="Z9" s="46"/>
      <c r="AA9" s="47"/>
      <c r="AB9" s="40" t="s">
        <v>17</v>
      </c>
      <c r="AC9" s="41"/>
      <c r="AD9" s="46"/>
      <c r="AE9" s="47"/>
      <c r="AF9" s="40" t="s">
        <v>17</v>
      </c>
      <c r="AG9" s="41"/>
      <c r="AH9" s="46"/>
      <c r="AI9" s="47"/>
      <c r="AJ9" s="40" t="s">
        <v>17</v>
      </c>
      <c r="AK9" s="41"/>
    </row>
    <row r="10" spans="2:37" ht="36" customHeight="1">
      <c r="B10" s="49"/>
      <c r="C10" s="53"/>
      <c r="D10" s="54"/>
      <c r="E10" s="99" t="s">
        <v>78</v>
      </c>
      <c r="F10" s="100"/>
      <c r="G10" s="100"/>
      <c r="H10" s="100"/>
      <c r="I10" s="46"/>
      <c r="J10" s="47"/>
      <c r="K10" s="44">
        <f>SUM(I9:I12)/4</f>
        <v>0</v>
      </c>
      <c r="L10" s="45"/>
      <c r="M10" s="42"/>
      <c r="N10" s="43"/>
      <c r="O10" s="44">
        <f>SUM(M9:M12)/4</f>
        <v>0</v>
      </c>
      <c r="P10" s="45"/>
      <c r="Q10" s="42"/>
      <c r="R10" s="43"/>
      <c r="S10" s="44">
        <f>SUM(Q9:Q12)/4</f>
        <v>0</v>
      </c>
      <c r="T10" s="45"/>
      <c r="U10" s="8"/>
      <c r="V10" s="67"/>
      <c r="W10" s="71"/>
      <c r="X10" s="72"/>
      <c r="Y10" s="9" t="s">
        <v>74</v>
      </c>
      <c r="Z10" s="46"/>
      <c r="AA10" s="47"/>
      <c r="AB10" s="44">
        <f>SUM(Z9:Z14)/6</f>
        <v>0</v>
      </c>
      <c r="AC10" s="45"/>
      <c r="AD10" s="42"/>
      <c r="AE10" s="43"/>
      <c r="AF10" s="44">
        <f>SUM(AD9:AD14)/6</f>
        <v>0</v>
      </c>
      <c r="AG10" s="45"/>
      <c r="AH10" s="42"/>
      <c r="AI10" s="43"/>
      <c r="AJ10" s="44">
        <f>SUM(AH9:AH14)/6</f>
        <v>0</v>
      </c>
      <c r="AK10" s="45"/>
    </row>
    <row r="11" spans="2:37" ht="36" customHeight="1">
      <c r="B11" s="49"/>
      <c r="C11" s="53"/>
      <c r="D11" s="54"/>
      <c r="E11" s="99" t="s">
        <v>47</v>
      </c>
      <c r="F11" s="99"/>
      <c r="G11" s="99"/>
      <c r="H11" s="99"/>
      <c r="I11" s="46"/>
      <c r="J11" s="47"/>
      <c r="K11" s="44"/>
      <c r="L11" s="45"/>
      <c r="M11" s="42"/>
      <c r="N11" s="43"/>
      <c r="O11" s="44"/>
      <c r="P11" s="45"/>
      <c r="Q11" s="42"/>
      <c r="R11" s="43"/>
      <c r="S11" s="44"/>
      <c r="T11" s="45"/>
      <c r="U11" s="8"/>
      <c r="V11" s="67"/>
      <c r="W11" s="71"/>
      <c r="X11" s="72"/>
      <c r="Y11" s="9" t="s">
        <v>71</v>
      </c>
      <c r="Z11" s="46"/>
      <c r="AA11" s="47"/>
      <c r="AB11" s="44"/>
      <c r="AC11" s="45"/>
      <c r="AD11" s="42"/>
      <c r="AE11" s="43"/>
      <c r="AF11" s="44"/>
      <c r="AG11" s="45"/>
      <c r="AH11" s="42"/>
      <c r="AI11" s="43"/>
      <c r="AJ11" s="44"/>
      <c r="AK11" s="45"/>
    </row>
    <row r="12" spans="2:37" ht="36" customHeight="1">
      <c r="B12" s="49"/>
      <c r="C12" s="55"/>
      <c r="D12" s="56"/>
      <c r="E12" s="99" t="s">
        <v>48</v>
      </c>
      <c r="F12" s="99"/>
      <c r="G12" s="99"/>
      <c r="H12" s="99"/>
      <c r="I12" s="46"/>
      <c r="J12" s="47"/>
      <c r="K12" s="33"/>
      <c r="L12" s="34"/>
      <c r="M12" s="42"/>
      <c r="N12" s="43"/>
      <c r="O12" s="33"/>
      <c r="P12" s="34"/>
      <c r="Q12" s="42"/>
      <c r="R12" s="43"/>
      <c r="S12" s="33"/>
      <c r="T12" s="34"/>
      <c r="U12" s="8"/>
      <c r="V12" s="67"/>
      <c r="W12" s="71"/>
      <c r="X12" s="72"/>
      <c r="Y12" s="9" t="s">
        <v>70</v>
      </c>
      <c r="Z12" s="46"/>
      <c r="AA12" s="47"/>
      <c r="AB12" s="44"/>
      <c r="AC12" s="45"/>
      <c r="AD12" s="42"/>
      <c r="AE12" s="43"/>
      <c r="AF12" s="44"/>
      <c r="AG12" s="45"/>
      <c r="AH12" s="42"/>
      <c r="AI12" s="43"/>
      <c r="AJ12" s="44"/>
      <c r="AK12" s="45"/>
    </row>
    <row r="13" spans="2:37" ht="27" customHeight="1">
      <c r="B13" s="49"/>
      <c r="C13" s="86" t="s">
        <v>50</v>
      </c>
      <c r="D13" s="92"/>
      <c r="E13" s="86" t="s">
        <v>51</v>
      </c>
      <c r="F13" s="86"/>
      <c r="G13" s="86"/>
      <c r="H13" s="86"/>
      <c r="I13" s="46"/>
      <c r="J13" s="47"/>
      <c r="K13" s="40" t="s">
        <v>17</v>
      </c>
      <c r="L13" s="41"/>
      <c r="M13" s="46"/>
      <c r="N13" s="47"/>
      <c r="O13" s="40" t="s">
        <v>17</v>
      </c>
      <c r="P13" s="41"/>
      <c r="Q13" s="46"/>
      <c r="R13" s="47"/>
      <c r="S13" s="40" t="s">
        <v>17</v>
      </c>
      <c r="T13" s="41"/>
      <c r="U13" s="8"/>
      <c r="V13" s="67"/>
      <c r="W13" s="71"/>
      <c r="X13" s="72"/>
      <c r="Y13" s="9" t="s">
        <v>67</v>
      </c>
      <c r="Z13" s="46"/>
      <c r="AA13" s="47"/>
      <c r="AB13" s="44"/>
      <c r="AC13" s="45"/>
      <c r="AD13" s="42"/>
      <c r="AE13" s="43"/>
      <c r="AF13" s="44"/>
      <c r="AG13" s="45"/>
      <c r="AH13" s="42"/>
      <c r="AI13" s="43"/>
      <c r="AJ13" s="44"/>
      <c r="AK13" s="45"/>
    </row>
    <row r="14" spans="2:37" ht="45" customHeight="1">
      <c r="B14" s="49"/>
      <c r="C14" s="92"/>
      <c r="D14" s="92"/>
      <c r="E14" s="86" t="s">
        <v>52</v>
      </c>
      <c r="F14" s="86"/>
      <c r="G14" s="86"/>
      <c r="H14" s="86"/>
      <c r="I14" s="46"/>
      <c r="J14" s="47"/>
      <c r="K14" s="44">
        <f>SUM(I13:I16)/4</f>
        <v>0</v>
      </c>
      <c r="L14" s="45"/>
      <c r="M14" s="42"/>
      <c r="N14" s="43"/>
      <c r="O14" s="44">
        <f>SUM(M13:M16)/4</f>
        <v>0</v>
      </c>
      <c r="P14" s="45"/>
      <c r="Q14" s="42"/>
      <c r="R14" s="43"/>
      <c r="S14" s="44">
        <f>SUM(Q13:Q16)/4</f>
        <v>0</v>
      </c>
      <c r="T14" s="45"/>
      <c r="U14" s="8"/>
      <c r="V14" s="67"/>
      <c r="W14" s="73"/>
      <c r="X14" s="74"/>
      <c r="Y14" s="9" t="s">
        <v>66</v>
      </c>
      <c r="Z14" s="46"/>
      <c r="AA14" s="47"/>
      <c r="AB14" s="33"/>
      <c r="AC14" s="34"/>
      <c r="AD14" s="42"/>
      <c r="AE14" s="43"/>
      <c r="AF14" s="33"/>
      <c r="AG14" s="34"/>
      <c r="AH14" s="42"/>
      <c r="AI14" s="43"/>
      <c r="AJ14" s="33"/>
      <c r="AK14" s="34"/>
    </row>
    <row r="15" spans="2:37" ht="36" customHeight="1">
      <c r="B15" s="49"/>
      <c r="C15" s="92"/>
      <c r="D15" s="92"/>
      <c r="E15" s="86" t="s">
        <v>53</v>
      </c>
      <c r="F15" s="86"/>
      <c r="G15" s="86"/>
      <c r="H15" s="86"/>
      <c r="I15" s="46"/>
      <c r="J15" s="47"/>
      <c r="K15" s="44"/>
      <c r="L15" s="45"/>
      <c r="M15" s="42"/>
      <c r="N15" s="43"/>
      <c r="O15" s="44"/>
      <c r="P15" s="45"/>
      <c r="Q15" s="42"/>
      <c r="R15" s="43"/>
      <c r="S15" s="44"/>
      <c r="T15" s="45"/>
      <c r="U15" s="6"/>
      <c r="V15" s="67"/>
      <c r="W15" s="29" t="s">
        <v>64</v>
      </c>
      <c r="X15" s="30"/>
      <c r="Y15" s="10" t="s">
        <v>65</v>
      </c>
      <c r="Z15" s="46"/>
      <c r="AA15" s="47"/>
      <c r="AB15" s="40" t="s">
        <v>17</v>
      </c>
      <c r="AC15" s="41"/>
      <c r="AD15" s="46"/>
      <c r="AE15" s="47"/>
      <c r="AF15" s="40" t="s">
        <v>17</v>
      </c>
      <c r="AG15" s="41"/>
      <c r="AH15" s="46"/>
      <c r="AI15" s="47"/>
      <c r="AJ15" s="40" t="s">
        <v>17</v>
      </c>
      <c r="AK15" s="41"/>
    </row>
    <row r="16" spans="2:37" ht="36" customHeight="1">
      <c r="B16" s="49"/>
      <c r="C16" s="92"/>
      <c r="D16" s="92"/>
      <c r="E16" s="86" t="s">
        <v>54</v>
      </c>
      <c r="F16" s="86"/>
      <c r="G16" s="86"/>
      <c r="H16" s="86"/>
      <c r="I16" s="46"/>
      <c r="J16" s="47"/>
      <c r="K16" s="33"/>
      <c r="L16" s="34"/>
      <c r="M16" s="42"/>
      <c r="N16" s="43"/>
      <c r="O16" s="33"/>
      <c r="P16" s="34"/>
      <c r="Q16" s="42"/>
      <c r="R16" s="43"/>
      <c r="S16" s="33"/>
      <c r="T16" s="34"/>
      <c r="U16" s="8"/>
      <c r="V16" s="68"/>
      <c r="W16" s="31"/>
      <c r="X16" s="32"/>
      <c r="Y16" s="10" t="s">
        <v>63</v>
      </c>
      <c r="Z16" s="46"/>
      <c r="AA16" s="47"/>
      <c r="AB16" s="33">
        <f>SUM(Z15:Z16)/2</f>
        <v>0</v>
      </c>
      <c r="AC16" s="34"/>
      <c r="AD16" s="46"/>
      <c r="AE16" s="47"/>
      <c r="AF16" s="33">
        <f>SUM(AD15:AD16)/2</f>
        <v>0</v>
      </c>
      <c r="AG16" s="34"/>
      <c r="AH16" s="46"/>
      <c r="AI16" s="47"/>
      <c r="AJ16" s="33">
        <f>SUM(AH15:AH16)/2</f>
        <v>0</v>
      </c>
      <c r="AK16" s="34"/>
    </row>
    <row r="17" spans="2:37" ht="36" customHeight="1">
      <c r="B17" s="49"/>
      <c r="C17" s="57" t="s">
        <v>75</v>
      </c>
      <c r="D17" s="58"/>
      <c r="E17" s="87" t="s">
        <v>55</v>
      </c>
      <c r="F17" s="87"/>
      <c r="G17" s="87"/>
      <c r="H17" s="87"/>
      <c r="I17" s="46"/>
      <c r="J17" s="47"/>
      <c r="K17" s="40" t="s">
        <v>17</v>
      </c>
      <c r="L17" s="41"/>
      <c r="M17" s="46"/>
      <c r="N17" s="47"/>
      <c r="O17" s="40" t="s">
        <v>17</v>
      </c>
      <c r="P17" s="41"/>
      <c r="Q17" s="46"/>
      <c r="R17" s="47"/>
      <c r="S17" s="40" t="s">
        <v>17</v>
      </c>
      <c r="T17" s="41"/>
      <c r="U17" s="8"/>
      <c r="V17" s="77" t="s">
        <v>19</v>
      </c>
      <c r="W17" s="78"/>
      <c r="X17" s="79"/>
      <c r="Y17" s="12" t="s">
        <v>62</v>
      </c>
      <c r="Z17" s="35"/>
      <c r="AA17" s="35"/>
      <c r="AB17" s="75" t="s">
        <v>17</v>
      </c>
      <c r="AC17" s="76"/>
      <c r="AD17" s="35"/>
      <c r="AE17" s="35"/>
      <c r="AF17" s="75" t="s">
        <v>17</v>
      </c>
      <c r="AG17" s="76"/>
      <c r="AH17" s="35"/>
      <c r="AI17" s="35"/>
      <c r="AJ17" s="75" t="s">
        <v>17</v>
      </c>
      <c r="AK17" s="76"/>
    </row>
    <row r="18" spans="2:37" ht="36" customHeight="1">
      <c r="B18" s="49"/>
      <c r="C18" s="59"/>
      <c r="D18" s="60"/>
      <c r="E18" s="87" t="s">
        <v>56</v>
      </c>
      <c r="F18" s="87"/>
      <c r="G18" s="87"/>
      <c r="H18" s="87"/>
      <c r="I18" s="46"/>
      <c r="J18" s="47"/>
      <c r="K18" s="44">
        <f>SUM(I17:I20)/4</f>
        <v>0</v>
      </c>
      <c r="L18" s="45"/>
      <c r="M18" s="42"/>
      <c r="N18" s="43"/>
      <c r="O18" s="44">
        <f>SUM(M17:M20)/4</f>
        <v>0</v>
      </c>
      <c r="P18" s="45"/>
      <c r="Q18" s="42"/>
      <c r="R18" s="43"/>
      <c r="S18" s="44">
        <f>SUM(Q17:Q20)/4</f>
        <v>0</v>
      </c>
      <c r="T18" s="45"/>
      <c r="U18" s="8"/>
      <c r="V18" s="80"/>
      <c r="W18" s="81"/>
      <c r="X18" s="82"/>
      <c r="Y18" s="12" t="s">
        <v>61</v>
      </c>
      <c r="Z18" s="35"/>
      <c r="AA18" s="35"/>
      <c r="AB18" s="63">
        <f>SUM(Z17:Z21)/5</f>
        <v>0</v>
      </c>
      <c r="AC18" s="64"/>
      <c r="AD18" s="36"/>
      <c r="AE18" s="36"/>
      <c r="AF18" s="63">
        <f>SUM(AD17:AD21)/5</f>
        <v>0</v>
      </c>
      <c r="AG18" s="64"/>
      <c r="AH18" s="36"/>
      <c r="AI18" s="36"/>
      <c r="AJ18" s="63">
        <f>SUM(AH17:AH21)/5</f>
        <v>0</v>
      </c>
      <c r="AK18" s="64"/>
    </row>
    <row r="19" spans="2:37" ht="36" customHeight="1">
      <c r="B19" s="49"/>
      <c r="C19" s="59"/>
      <c r="D19" s="60"/>
      <c r="E19" s="87" t="s">
        <v>76</v>
      </c>
      <c r="F19" s="87"/>
      <c r="G19" s="87"/>
      <c r="H19" s="87"/>
      <c r="I19" s="46"/>
      <c r="J19" s="47"/>
      <c r="K19" s="44"/>
      <c r="L19" s="45"/>
      <c r="M19" s="42"/>
      <c r="N19" s="43"/>
      <c r="O19" s="44"/>
      <c r="P19" s="45"/>
      <c r="Q19" s="42"/>
      <c r="R19" s="43"/>
      <c r="S19" s="44"/>
      <c r="T19" s="45"/>
      <c r="U19" s="6"/>
      <c r="V19" s="80"/>
      <c r="W19" s="81"/>
      <c r="X19" s="82"/>
      <c r="Y19" s="12" t="s">
        <v>60</v>
      </c>
      <c r="Z19" s="35"/>
      <c r="AA19" s="35"/>
      <c r="AB19" s="63"/>
      <c r="AC19" s="64"/>
      <c r="AD19" s="36"/>
      <c r="AE19" s="36"/>
      <c r="AF19" s="63"/>
      <c r="AG19" s="64"/>
      <c r="AH19" s="36"/>
      <c r="AI19" s="36"/>
      <c r="AJ19" s="63"/>
      <c r="AK19" s="64"/>
    </row>
    <row r="20" spans="2:37" ht="36" customHeight="1">
      <c r="B20" s="50"/>
      <c r="C20" s="61"/>
      <c r="D20" s="62"/>
      <c r="E20" s="87" t="s">
        <v>57</v>
      </c>
      <c r="F20" s="87"/>
      <c r="G20" s="87"/>
      <c r="H20" s="87"/>
      <c r="I20" s="46"/>
      <c r="J20" s="47"/>
      <c r="K20" s="33"/>
      <c r="L20" s="34"/>
      <c r="M20" s="42"/>
      <c r="N20" s="43"/>
      <c r="O20" s="33"/>
      <c r="P20" s="34"/>
      <c r="Q20" s="42"/>
      <c r="R20" s="43"/>
      <c r="S20" s="33"/>
      <c r="T20" s="34"/>
      <c r="U20" s="8"/>
      <c r="V20" s="80"/>
      <c r="W20" s="81"/>
      <c r="X20" s="82"/>
      <c r="Y20" s="12" t="s">
        <v>59</v>
      </c>
      <c r="Z20" s="35"/>
      <c r="AA20" s="35"/>
      <c r="AB20" s="63"/>
      <c r="AC20" s="64"/>
      <c r="AD20" s="36"/>
      <c r="AE20" s="36"/>
      <c r="AF20" s="63"/>
      <c r="AG20" s="64"/>
      <c r="AH20" s="36"/>
      <c r="AI20" s="36"/>
      <c r="AJ20" s="63"/>
      <c r="AK20" s="64"/>
    </row>
    <row r="21" spans="2:37" ht="36" customHeight="1">
      <c r="U21" s="8"/>
      <c r="V21" s="83"/>
      <c r="W21" s="84"/>
      <c r="X21" s="85"/>
      <c r="Y21" s="12" t="s">
        <v>58</v>
      </c>
      <c r="Z21" s="35"/>
      <c r="AA21" s="35"/>
      <c r="AB21" s="65"/>
      <c r="AC21" s="66"/>
      <c r="AD21" s="36"/>
      <c r="AE21" s="36"/>
      <c r="AF21" s="65"/>
      <c r="AG21" s="66"/>
      <c r="AH21" s="36"/>
      <c r="AI21" s="36"/>
      <c r="AJ21" s="65"/>
      <c r="AK21" s="66"/>
    </row>
    <row r="22" spans="2:37" ht="36" customHeight="1">
      <c r="U22" s="8"/>
    </row>
    <row r="23" spans="2:37" ht="36" customHeight="1">
      <c r="U23" s="8"/>
    </row>
  </sheetData>
  <mergeCells count="151">
    <mergeCell ref="O2:AK3"/>
    <mergeCell ref="B2:N3"/>
    <mergeCell ref="Z13:AA13"/>
    <mergeCell ref="AD13:AE13"/>
    <mergeCell ref="AH13:AI13"/>
    <mergeCell ref="I4:K4"/>
    <mergeCell ref="I9:J9"/>
    <mergeCell ref="I10:J10"/>
    <mergeCell ref="I11:J11"/>
    <mergeCell ref="I12:J12"/>
    <mergeCell ref="E13:H13"/>
    <mergeCell ref="K9:L9"/>
    <mergeCell ref="W6:X8"/>
    <mergeCell ref="Y6:Y8"/>
    <mergeCell ref="Z6:AK6"/>
    <mergeCell ref="E9:H9"/>
    <mergeCell ref="E10:H10"/>
    <mergeCell ref="E11:H11"/>
    <mergeCell ref="E12:H12"/>
    <mergeCell ref="AH10:AI10"/>
    <mergeCell ref="Z11:AA11"/>
    <mergeCell ref="Z9:AA9"/>
    <mergeCell ref="AB9:AC9"/>
    <mergeCell ref="AD9:AE9"/>
    <mergeCell ref="V5:AJ5"/>
    <mergeCell ref="B6:B8"/>
    <mergeCell ref="C6:D8"/>
    <mergeCell ref="E6:H8"/>
    <mergeCell ref="C13:D16"/>
    <mergeCell ref="M9:N9"/>
    <mergeCell ref="O9:P9"/>
    <mergeCell ref="M10:N10"/>
    <mergeCell ref="M11:N11"/>
    <mergeCell ref="M12:N12"/>
    <mergeCell ref="O13:P13"/>
    <mergeCell ref="Q13:R13"/>
    <mergeCell ref="S13:T13"/>
    <mergeCell ref="E14:H14"/>
    <mergeCell ref="E15:H15"/>
    <mergeCell ref="I6:T6"/>
    <mergeCell ref="I7:L7"/>
    <mergeCell ref="M7:P7"/>
    <mergeCell ref="Q7:T7"/>
    <mergeCell ref="AJ9:AK9"/>
    <mergeCell ref="Z10:AA10"/>
    <mergeCell ref="AD10:AE10"/>
    <mergeCell ref="K13:L13"/>
    <mergeCell ref="M13:N13"/>
    <mergeCell ref="I20:J20"/>
    <mergeCell ref="I17:J17"/>
    <mergeCell ref="K17:L17"/>
    <mergeCell ref="M17:N17"/>
    <mergeCell ref="K14:L16"/>
    <mergeCell ref="I14:J14"/>
    <mergeCell ref="M14:N14"/>
    <mergeCell ref="O14:P16"/>
    <mergeCell ref="E16:H16"/>
    <mergeCell ref="E18:H18"/>
    <mergeCell ref="E19:H19"/>
    <mergeCell ref="E20:H20"/>
    <mergeCell ref="E17:H17"/>
    <mergeCell ref="I15:J15"/>
    <mergeCell ref="I16:J16"/>
    <mergeCell ref="K18:L20"/>
    <mergeCell ref="O18:P20"/>
    <mergeCell ref="Q14:R14"/>
    <mergeCell ref="Q15:R15"/>
    <mergeCell ref="Q16:R16"/>
    <mergeCell ref="AH7:AK7"/>
    <mergeCell ref="Z14:AA14"/>
    <mergeCell ref="AD14:AE14"/>
    <mergeCell ref="AH14:AI14"/>
    <mergeCell ref="AF15:AG15"/>
    <mergeCell ref="Z17:AA17"/>
    <mergeCell ref="AD17:AE17"/>
    <mergeCell ref="AJ16:AK16"/>
    <mergeCell ref="AB17:AC17"/>
    <mergeCell ref="AF17:AG17"/>
    <mergeCell ref="AJ17:AK17"/>
    <mergeCell ref="AD11:AE11"/>
    <mergeCell ref="AH11:AI11"/>
    <mergeCell ref="AJ10:AK14"/>
    <mergeCell ref="V17:X21"/>
    <mergeCell ref="AB18:AC21"/>
    <mergeCell ref="AF18:AG21"/>
    <mergeCell ref="AJ18:AK21"/>
    <mergeCell ref="AJ15:AK15"/>
    <mergeCell ref="V9:V16"/>
    <mergeCell ref="W9:X14"/>
    <mergeCell ref="AB10:AC14"/>
    <mergeCell ref="AD15:AE15"/>
    <mergeCell ref="AF9:AG9"/>
    <mergeCell ref="AH9:AI9"/>
    <mergeCell ref="AH19:AI19"/>
    <mergeCell ref="AH17:AI17"/>
    <mergeCell ref="Z18:AA18"/>
    <mergeCell ref="AD18:AE18"/>
    <mergeCell ref="AH18:AI18"/>
    <mergeCell ref="AH15:AI15"/>
    <mergeCell ref="AH20:AI20"/>
    <mergeCell ref="Z21:AA21"/>
    <mergeCell ref="AD21:AE21"/>
    <mergeCell ref="AH21:AI21"/>
    <mergeCell ref="AH16:AI16"/>
    <mergeCell ref="Z15:AA15"/>
    <mergeCell ref="AB15:AC15"/>
    <mergeCell ref="Z19:AA19"/>
    <mergeCell ref="AD19:AE19"/>
    <mergeCell ref="C9:D12"/>
    <mergeCell ref="K10:L12"/>
    <mergeCell ref="O10:P12"/>
    <mergeCell ref="S10:T12"/>
    <mergeCell ref="C17:D20"/>
    <mergeCell ref="Z12:AA12"/>
    <mergeCell ref="AD12:AE12"/>
    <mergeCell ref="AH12:AI12"/>
    <mergeCell ref="AF10:AG14"/>
    <mergeCell ref="Q18:R18"/>
    <mergeCell ref="Q19:R19"/>
    <mergeCell ref="Q9:R9"/>
    <mergeCell ref="Q20:R20"/>
    <mergeCell ref="O17:P17"/>
    <mergeCell ref="Q17:R17"/>
    <mergeCell ref="M20:N20"/>
    <mergeCell ref="S18:T20"/>
    <mergeCell ref="S17:T17"/>
    <mergeCell ref="M18:N18"/>
    <mergeCell ref="B5:S5"/>
    <mergeCell ref="L4:W4"/>
    <mergeCell ref="W15:X16"/>
    <mergeCell ref="AB16:AC16"/>
    <mergeCell ref="AF16:AG16"/>
    <mergeCell ref="Z20:AA20"/>
    <mergeCell ref="AD20:AE20"/>
    <mergeCell ref="V6:V8"/>
    <mergeCell ref="Z7:AC7"/>
    <mergeCell ref="AD7:AG7"/>
    <mergeCell ref="S9:T9"/>
    <mergeCell ref="Q10:R10"/>
    <mergeCell ref="Q11:R11"/>
    <mergeCell ref="Q12:R12"/>
    <mergeCell ref="S14:T16"/>
    <mergeCell ref="I18:J18"/>
    <mergeCell ref="I19:J19"/>
    <mergeCell ref="M15:N15"/>
    <mergeCell ref="M16:N16"/>
    <mergeCell ref="I13:J13"/>
    <mergeCell ref="B9:B20"/>
    <mergeCell ref="Z16:AA16"/>
    <mergeCell ref="AD16:AE16"/>
    <mergeCell ref="M19:N19"/>
  </mergeCells>
  <phoneticPr fontId="1"/>
  <pageMargins left="0.11811023622047245" right="0.11811023622047245" top="0.15748031496062992" bottom="0.19685039370078741" header="0.11811023622047245" footer="0.11811023622047245"/>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9"/>
  <sheetViews>
    <sheetView showZeros="0" zoomScale="85" zoomScaleNormal="85" workbookViewId="0">
      <selection activeCell="I20" sqref="I20"/>
    </sheetView>
  </sheetViews>
  <sheetFormatPr defaultRowHeight="13.5"/>
  <cols>
    <col min="1" max="1" width="3" customWidth="1"/>
    <col min="2" max="8" width="9.125" customWidth="1"/>
    <col min="9" max="9" width="3.625" customWidth="1"/>
    <col min="10" max="24" width="4.5" customWidth="1"/>
  </cols>
  <sheetData>
    <row r="1" spans="2:23" ht="8.25" customHeight="1" thickBot="1"/>
    <row r="2" spans="2:23" ht="20.25" customHeight="1" thickTop="1">
      <c r="B2" s="96" t="s">
        <v>0</v>
      </c>
      <c r="C2" s="96"/>
      <c r="D2" s="96"/>
      <c r="E2" s="96"/>
      <c r="F2" s="96"/>
      <c r="G2" s="94" t="s">
        <v>44</v>
      </c>
      <c r="H2" s="94"/>
      <c r="I2" s="94"/>
      <c r="J2" s="94"/>
      <c r="K2" s="94"/>
      <c r="L2" s="94"/>
      <c r="M2" s="94"/>
      <c r="N2" s="94"/>
      <c r="O2" s="94"/>
      <c r="P2" s="94"/>
      <c r="Q2" s="94"/>
      <c r="R2" s="94"/>
      <c r="S2" s="94"/>
      <c r="T2" s="94"/>
      <c r="U2" s="94"/>
      <c r="V2" s="94"/>
      <c r="W2" s="94"/>
    </row>
    <row r="3" spans="2:23" ht="13.5" customHeight="1" thickBot="1">
      <c r="B3" s="97"/>
      <c r="C3" s="97"/>
      <c r="D3" s="97"/>
      <c r="E3" s="97"/>
      <c r="F3" s="97"/>
      <c r="G3" s="95"/>
      <c r="H3" s="95"/>
      <c r="I3" s="95"/>
      <c r="J3" s="95"/>
      <c r="K3" s="95"/>
      <c r="L3" s="95"/>
      <c r="M3" s="95"/>
      <c r="N3" s="95"/>
      <c r="O3" s="95"/>
      <c r="P3" s="95"/>
      <c r="Q3" s="95"/>
      <c r="R3" s="95"/>
      <c r="S3" s="95"/>
      <c r="T3" s="95"/>
      <c r="U3" s="95"/>
      <c r="V3" s="95"/>
      <c r="W3" s="95"/>
    </row>
    <row r="4" spans="2:23" ht="14.25" thickTop="1">
      <c r="B4" s="1" t="s">
        <v>1</v>
      </c>
      <c r="C4" s="17">
        <f>セルフチェックシート!D4</f>
        <v>0</v>
      </c>
      <c r="D4" t="s">
        <v>5</v>
      </c>
      <c r="E4" s="18" t="s">
        <v>6</v>
      </c>
      <c r="F4" s="26">
        <f>セルフチェックシート!G4</f>
        <v>0</v>
      </c>
      <c r="G4" s="19" t="s">
        <v>2</v>
      </c>
      <c r="H4" s="18" t="s">
        <v>3</v>
      </c>
      <c r="I4" s="139">
        <f>セルフチェックシート!L4</f>
        <v>0</v>
      </c>
      <c r="J4" s="139"/>
      <c r="K4" s="139"/>
      <c r="L4" s="139"/>
      <c r="M4" s="139"/>
      <c r="N4" s="139"/>
      <c r="O4" s="139"/>
      <c r="P4" s="131" t="s">
        <v>18</v>
      </c>
      <c r="Q4" s="131"/>
      <c r="R4" s="132">
        <f>セルフチェックシート!Y4</f>
        <v>0</v>
      </c>
      <c r="S4" s="132"/>
      <c r="T4" s="132"/>
      <c r="U4" s="132"/>
      <c r="V4" s="132"/>
      <c r="W4" t="s">
        <v>4</v>
      </c>
    </row>
    <row r="5" spans="2:23">
      <c r="B5" s="107" t="s">
        <v>42</v>
      </c>
      <c r="C5" s="108"/>
      <c r="D5" s="108"/>
      <c r="E5" s="108"/>
      <c r="F5" s="108"/>
      <c r="G5" s="108"/>
      <c r="H5" s="108"/>
      <c r="I5" s="108"/>
      <c r="J5" s="108"/>
      <c r="K5" s="108"/>
      <c r="L5" s="108"/>
      <c r="M5" s="108"/>
      <c r="N5" s="108"/>
      <c r="O5" s="108"/>
      <c r="P5" s="108"/>
      <c r="Q5" s="108"/>
      <c r="R5" s="108"/>
      <c r="S5" s="108"/>
      <c r="T5" s="108"/>
      <c r="U5" s="108"/>
      <c r="V5" s="108"/>
      <c r="W5" s="109"/>
    </row>
    <row r="6" spans="2:23">
      <c r="B6" s="133"/>
      <c r="C6" s="134"/>
      <c r="D6" s="134"/>
      <c r="E6" s="134"/>
      <c r="F6" s="134"/>
      <c r="G6" s="134"/>
      <c r="H6" s="134"/>
      <c r="I6" s="134"/>
      <c r="J6" s="134"/>
      <c r="K6" s="134"/>
      <c r="L6" s="134"/>
      <c r="M6" s="134"/>
      <c r="N6" s="134"/>
      <c r="O6" s="134"/>
      <c r="P6" s="134"/>
      <c r="Q6" s="134"/>
      <c r="R6" s="134"/>
      <c r="S6" s="134"/>
      <c r="T6" s="134"/>
      <c r="U6" s="134"/>
      <c r="V6" s="134"/>
      <c r="W6" s="135"/>
    </row>
    <row r="7" spans="2:23">
      <c r="B7" s="133"/>
      <c r="C7" s="134"/>
      <c r="D7" s="134"/>
      <c r="E7" s="134"/>
      <c r="F7" s="134"/>
      <c r="G7" s="134"/>
      <c r="H7" s="134"/>
      <c r="I7" s="134"/>
      <c r="J7" s="134"/>
      <c r="K7" s="134"/>
      <c r="L7" s="134"/>
      <c r="M7" s="134"/>
      <c r="N7" s="134"/>
      <c r="O7" s="134"/>
      <c r="P7" s="134"/>
      <c r="Q7" s="134"/>
      <c r="R7" s="134"/>
      <c r="S7" s="134"/>
      <c r="T7" s="134"/>
      <c r="U7" s="134"/>
      <c r="V7" s="134"/>
      <c r="W7" s="135"/>
    </row>
    <row r="8" spans="2:23">
      <c r="B8" s="133"/>
      <c r="C8" s="134"/>
      <c r="D8" s="134"/>
      <c r="E8" s="134"/>
      <c r="F8" s="134"/>
      <c r="G8" s="134"/>
      <c r="H8" s="134"/>
      <c r="I8" s="134"/>
      <c r="J8" s="134"/>
      <c r="K8" s="134"/>
      <c r="L8" s="134"/>
      <c r="M8" s="134"/>
      <c r="N8" s="134"/>
      <c r="O8" s="134"/>
      <c r="P8" s="134"/>
      <c r="Q8" s="134"/>
      <c r="R8" s="134"/>
      <c r="S8" s="134"/>
      <c r="T8" s="134"/>
      <c r="U8" s="134"/>
      <c r="V8" s="134"/>
      <c r="W8" s="135"/>
    </row>
    <row r="9" spans="2:23">
      <c r="B9" s="136"/>
      <c r="C9" s="137"/>
      <c r="D9" s="137"/>
      <c r="E9" s="137"/>
      <c r="F9" s="137"/>
      <c r="G9" s="137"/>
      <c r="H9" s="137"/>
      <c r="I9" s="137"/>
      <c r="J9" s="137"/>
      <c r="K9" s="137"/>
      <c r="L9" s="137"/>
      <c r="M9" s="137"/>
      <c r="N9" s="137"/>
      <c r="O9" s="137"/>
      <c r="P9" s="137"/>
      <c r="Q9" s="137"/>
      <c r="R9" s="137"/>
      <c r="S9" s="137"/>
      <c r="T9" s="137"/>
      <c r="U9" s="137"/>
      <c r="V9" s="137"/>
      <c r="W9" s="138"/>
    </row>
    <row r="10" spans="2:23">
      <c r="B10" s="126" t="s">
        <v>25</v>
      </c>
      <c r="C10" s="126"/>
      <c r="D10" s="126"/>
      <c r="E10" s="126"/>
      <c r="F10" s="126"/>
      <c r="G10" s="126"/>
      <c r="H10" s="126"/>
      <c r="J10" t="s">
        <v>27</v>
      </c>
      <c r="M10" s="15">
        <f>セルフチェックシート!Q8</f>
        <v>0</v>
      </c>
      <c r="N10" t="s">
        <v>28</v>
      </c>
      <c r="O10" s="15">
        <f>セルフチェックシート!S8</f>
        <v>0</v>
      </c>
      <c r="P10" t="s">
        <v>29</v>
      </c>
      <c r="Q10" s="16" t="str">
        <f>IF(M10&lt;&gt;0,IF(M10&lt;4,DATE($C$4+1,M10,O10),DATE($C$4,M10,O10)),"")</f>
        <v/>
      </c>
      <c r="R10" t="s">
        <v>30</v>
      </c>
      <c r="W10" s="20"/>
    </row>
    <row r="11" spans="2:23" ht="13.5" customHeight="1">
      <c r="B11" s="75"/>
      <c r="C11" s="75" t="s">
        <v>20</v>
      </c>
      <c r="D11" s="141" t="s">
        <v>21</v>
      </c>
      <c r="E11" s="141" t="s">
        <v>77</v>
      </c>
      <c r="F11" s="141" t="s">
        <v>22</v>
      </c>
      <c r="G11" s="75" t="s">
        <v>23</v>
      </c>
      <c r="H11" s="143" t="s">
        <v>24</v>
      </c>
      <c r="J11" s="110" t="s">
        <v>34</v>
      </c>
      <c r="K11" s="111"/>
      <c r="L11" s="111"/>
      <c r="M11" s="111"/>
      <c r="N11" s="112"/>
      <c r="O11" s="113" t="s">
        <v>35</v>
      </c>
      <c r="P11" s="114"/>
      <c r="Q11" s="114"/>
      <c r="R11" s="114"/>
      <c r="S11" s="114"/>
      <c r="T11" s="114"/>
      <c r="U11" s="114"/>
      <c r="V11" s="114"/>
      <c r="W11" s="115"/>
    </row>
    <row r="12" spans="2:23" ht="13.5" customHeight="1">
      <c r="B12" s="140"/>
      <c r="C12" s="140"/>
      <c r="D12" s="142"/>
      <c r="E12" s="142"/>
      <c r="F12" s="142"/>
      <c r="G12" s="140"/>
      <c r="H12" s="144"/>
      <c r="J12" s="116"/>
      <c r="K12" s="117"/>
      <c r="L12" s="117"/>
      <c r="M12" s="117"/>
      <c r="N12" s="118"/>
      <c r="O12" s="122"/>
      <c r="P12" s="123"/>
      <c r="Q12" s="123"/>
      <c r="R12" s="123"/>
      <c r="S12" s="123"/>
      <c r="T12" s="123"/>
      <c r="U12" s="123"/>
      <c r="V12" s="123"/>
      <c r="W12" s="124"/>
    </row>
    <row r="13" spans="2:23" ht="13.5" customHeight="1">
      <c r="B13" s="11" t="s">
        <v>14</v>
      </c>
      <c r="C13" s="21">
        <f>セルフチェックシート!S10</f>
        <v>0</v>
      </c>
      <c r="D13" s="21">
        <f>セルフチェックシート!S14</f>
        <v>0</v>
      </c>
      <c r="E13" s="21">
        <f>セルフチェックシート!S18</f>
        <v>0</v>
      </c>
      <c r="F13" s="21">
        <f>セルフチェックシート!AJ10</f>
        <v>0</v>
      </c>
      <c r="G13" s="21">
        <f>セルフチェックシート!AJ16</f>
        <v>0</v>
      </c>
      <c r="H13" s="21">
        <f>セルフチェックシート!AJ18</f>
        <v>0</v>
      </c>
      <c r="J13" s="116"/>
      <c r="K13" s="117"/>
      <c r="L13" s="117"/>
      <c r="M13" s="117"/>
      <c r="N13" s="118"/>
      <c r="O13" s="122"/>
      <c r="P13" s="123"/>
      <c r="Q13" s="123"/>
      <c r="R13" s="123"/>
      <c r="S13" s="123"/>
      <c r="T13" s="123"/>
      <c r="U13" s="123"/>
      <c r="V13" s="123"/>
      <c r="W13" s="124"/>
    </row>
    <row r="14" spans="2:23" ht="13.5" customHeight="1">
      <c r="B14" s="11" t="s">
        <v>13</v>
      </c>
      <c r="C14" s="21">
        <f>セルフチェックシート!O10</f>
        <v>0</v>
      </c>
      <c r="D14" s="21">
        <f>セルフチェックシート!O14</f>
        <v>0</v>
      </c>
      <c r="E14" s="21">
        <f>セルフチェックシート!O18</f>
        <v>0</v>
      </c>
      <c r="F14" s="21">
        <f>セルフチェックシート!AF10</f>
        <v>0</v>
      </c>
      <c r="G14" s="21">
        <f>セルフチェックシート!AF16</f>
        <v>0</v>
      </c>
      <c r="H14" s="21">
        <f>セルフチェックシート!AF18</f>
        <v>0</v>
      </c>
      <c r="J14" s="119"/>
      <c r="K14" s="120"/>
      <c r="L14" s="120"/>
      <c r="M14" s="120"/>
      <c r="N14" s="121"/>
      <c r="O14" s="125"/>
      <c r="P14" s="126"/>
      <c r="Q14" s="126"/>
      <c r="R14" s="126"/>
      <c r="S14" s="126"/>
      <c r="T14" s="126"/>
      <c r="U14" s="126"/>
      <c r="V14" s="126"/>
      <c r="W14" s="127"/>
    </row>
    <row r="15" spans="2:23" ht="13.5" customHeight="1">
      <c r="B15" s="11" t="s">
        <v>12</v>
      </c>
      <c r="C15" s="21">
        <f>セルフチェックシート!K10</f>
        <v>0</v>
      </c>
      <c r="D15" s="21">
        <f>セルフチェックシート!K14</f>
        <v>0</v>
      </c>
      <c r="E15" s="21">
        <f>セルフチェックシート!K18</f>
        <v>0</v>
      </c>
      <c r="F15" s="21">
        <f>セルフチェックシート!AB10</f>
        <v>0</v>
      </c>
      <c r="G15" s="21">
        <f>セルフチェックシート!AB16</f>
        <v>0</v>
      </c>
      <c r="H15" s="21">
        <f>セルフチェックシート!AB18</f>
        <v>0</v>
      </c>
      <c r="J15" s="128" t="s">
        <v>31</v>
      </c>
      <c r="K15" s="129"/>
      <c r="L15" s="129"/>
      <c r="M15" s="129"/>
      <c r="N15" s="129"/>
      <c r="O15" s="129"/>
      <c r="P15" s="129"/>
      <c r="Q15" s="129"/>
      <c r="R15" s="129"/>
      <c r="S15" s="129"/>
      <c r="T15" s="129"/>
      <c r="U15" s="129"/>
      <c r="V15" s="129"/>
      <c r="W15" s="130"/>
    </row>
    <row r="16" spans="2:23">
      <c r="J16" s="107" t="s">
        <v>32</v>
      </c>
      <c r="K16" s="108"/>
      <c r="L16" s="108"/>
      <c r="M16" s="108"/>
      <c r="N16" s="108"/>
      <c r="O16" s="108"/>
      <c r="P16" s="109"/>
      <c r="Q16" s="107" t="s">
        <v>33</v>
      </c>
      <c r="R16" s="108"/>
      <c r="S16" s="108"/>
      <c r="T16" s="108"/>
      <c r="U16" s="108"/>
      <c r="V16" s="108"/>
      <c r="W16" s="109"/>
    </row>
    <row r="17" spans="2:23">
      <c r="B17" s="13" t="s">
        <v>26</v>
      </c>
      <c r="C17" s="14"/>
      <c r="D17" s="14"/>
      <c r="E17" s="14"/>
      <c r="F17" s="13"/>
      <c r="G17" s="13"/>
      <c r="H17" s="13"/>
      <c r="J17" s="101"/>
      <c r="K17" s="102"/>
      <c r="L17" s="102"/>
      <c r="M17" s="102"/>
      <c r="N17" s="102"/>
      <c r="O17" s="102"/>
      <c r="P17" s="103"/>
      <c r="Q17" s="101"/>
      <c r="R17" s="102"/>
      <c r="S17" s="102"/>
      <c r="T17" s="102"/>
      <c r="U17" s="102"/>
      <c r="V17" s="102"/>
      <c r="W17" s="103"/>
    </row>
    <row r="18" spans="2:23">
      <c r="J18" s="101"/>
      <c r="K18" s="102"/>
      <c r="L18" s="102"/>
      <c r="M18" s="102"/>
      <c r="N18" s="102"/>
      <c r="O18" s="102"/>
      <c r="P18" s="103"/>
      <c r="Q18" s="101"/>
      <c r="R18" s="102"/>
      <c r="S18" s="102"/>
      <c r="T18" s="102"/>
      <c r="U18" s="102"/>
      <c r="V18" s="102"/>
      <c r="W18" s="103"/>
    </row>
    <row r="19" spans="2:23">
      <c r="J19" s="104"/>
      <c r="K19" s="105"/>
      <c r="L19" s="105"/>
      <c r="M19" s="105"/>
      <c r="N19" s="105"/>
      <c r="O19" s="105"/>
      <c r="P19" s="106"/>
      <c r="Q19" s="104"/>
      <c r="R19" s="105"/>
      <c r="S19" s="105"/>
      <c r="T19" s="105"/>
      <c r="U19" s="105"/>
      <c r="V19" s="105"/>
      <c r="W19" s="106"/>
    </row>
    <row r="20" spans="2:23">
      <c r="J20" t="s">
        <v>36</v>
      </c>
      <c r="M20" s="15">
        <f>セルフチェックシート!M8</f>
        <v>0</v>
      </c>
      <c r="N20" t="s">
        <v>28</v>
      </c>
      <c r="O20" s="15">
        <f>セルフチェックシート!O8</f>
        <v>0</v>
      </c>
      <c r="P20" t="s">
        <v>29</v>
      </c>
      <c r="Q20" s="16" t="str">
        <f>IF(M20&lt;&gt;0,IF(M20&lt;4,DATE($C$4+1,M20,O20),DATE($C$4,M20,O20)),"")</f>
        <v/>
      </c>
      <c r="R20" t="s">
        <v>30</v>
      </c>
    </row>
    <row r="21" spans="2:23">
      <c r="J21" s="110" t="s">
        <v>34</v>
      </c>
      <c r="K21" s="111"/>
      <c r="L21" s="111"/>
      <c r="M21" s="111"/>
      <c r="N21" s="112"/>
      <c r="O21" s="113" t="s">
        <v>35</v>
      </c>
      <c r="P21" s="114"/>
      <c r="Q21" s="114"/>
      <c r="R21" s="114"/>
      <c r="S21" s="114"/>
      <c r="T21" s="114"/>
      <c r="U21" s="114"/>
      <c r="V21" s="114"/>
      <c r="W21" s="115"/>
    </row>
    <row r="22" spans="2:23">
      <c r="J22" s="116"/>
      <c r="K22" s="117"/>
      <c r="L22" s="117"/>
      <c r="M22" s="117"/>
      <c r="N22" s="118"/>
      <c r="O22" s="122"/>
      <c r="P22" s="123"/>
      <c r="Q22" s="123"/>
      <c r="R22" s="123"/>
      <c r="S22" s="123"/>
      <c r="T22" s="123"/>
      <c r="U22" s="123"/>
      <c r="V22" s="123"/>
      <c r="W22" s="124"/>
    </row>
    <row r="23" spans="2:23">
      <c r="J23" s="116"/>
      <c r="K23" s="117"/>
      <c r="L23" s="117"/>
      <c r="M23" s="117"/>
      <c r="N23" s="118"/>
      <c r="O23" s="122"/>
      <c r="P23" s="123"/>
      <c r="Q23" s="123"/>
      <c r="R23" s="123"/>
      <c r="S23" s="123"/>
      <c r="T23" s="123"/>
      <c r="U23" s="123"/>
      <c r="V23" s="123"/>
      <c r="W23" s="124"/>
    </row>
    <row r="24" spans="2:23">
      <c r="J24" s="119"/>
      <c r="K24" s="120"/>
      <c r="L24" s="120"/>
      <c r="M24" s="120"/>
      <c r="N24" s="121"/>
      <c r="O24" s="125"/>
      <c r="P24" s="126"/>
      <c r="Q24" s="126"/>
      <c r="R24" s="126"/>
      <c r="S24" s="126"/>
      <c r="T24" s="126"/>
      <c r="U24" s="126"/>
      <c r="V24" s="126"/>
      <c r="W24" s="127"/>
    </row>
    <row r="25" spans="2:23">
      <c r="J25" s="128" t="s">
        <v>31</v>
      </c>
      <c r="K25" s="129"/>
      <c r="L25" s="129"/>
      <c r="M25" s="129"/>
      <c r="N25" s="129"/>
      <c r="O25" s="129"/>
      <c r="P25" s="129"/>
      <c r="Q25" s="129"/>
      <c r="R25" s="129"/>
      <c r="S25" s="129"/>
      <c r="T25" s="129"/>
      <c r="U25" s="129"/>
      <c r="V25" s="129"/>
      <c r="W25" s="130"/>
    </row>
    <row r="26" spans="2:23">
      <c r="J26" s="107" t="s">
        <v>32</v>
      </c>
      <c r="K26" s="108"/>
      <c r="L26" s="108"/>
      <c r="M26" s="108"/>
      <c r="N26" s="108"/>
      <c r="O26" s="108"/>
      <c r="P26" s="109"/>
      <c r="Q26" s="107" t="s">
        <v>33</v>
      </c>
      <c r="R26" s="108"/>
      <c r="S26" s="108"/>
      <c r="T26" s="108"/>
      <c r="U26" s="108"/>
      <c r="V26" s="108"/>
      <c r="W26" s="109"/>
    </row>
    <row r="27" spans="2:23">
      <c r="J27" s="101"/>
      <c r="K27" s="102"/>
      <c r="L27" s="102"/>
      <c r="M27" s="102"/>
      <c r="N27" s="102"/>
      <c r="O27" s="102"/>
      <c r="P27" s="103"/>
      <c r="Q27" s="101"/>
      <c r="R27" s="102"/>
      <c r="S27" s="102"/>
      <c r="T27" s="102"/>
      <c r="U27" s="102"/>
      <c r="V27" s="102"/>
      <c r="W27" s="103"/>
    </row>
    <row r="28" spans="2:23">
      <c r="J28" s="101"/>
      <c r="K28" s="102"/>
      <c r="L28" s="102"/>
      <c r="M28" s="102"/>
      <c r="N28" s="102"/>
      <c r="O28" s="102"/>
      <c r="P28" s="103"/>
      <c r="Q28" s="101"/>
      <c r="R28" s="102"/>
      <c r="S28" s="102"/>
      <c r="T28" s="102"/>
      <c r="U28" s="102"/>
      <c r="V28" s="102"/>
      <c r="W28" s="103"/>
    </row>
    <row r="29" spans="2:23">
      <c r="J29" s="104"/>
      <c r="K29" s="105"/>
      <c r="L29" s="105"/>
      <c r="M29" s="105"/>
      <c r="N29" s="105"/>
      <c r="O29" s="105"/>
      <c r="P29" s="106"/>
      <c r="Q29" s="104"/>
      <c r="R29" s="105"/>
      <c r="S29" s="105"/>
      <c r="T29" s="105"/>
      <c r="U29" s="105"/>
      <c r="V29" s="105"/>
      <c r="W29" s="106"/>
    </row>
    <row r="30" spans="2:23">
      <c r="J30" t="s">
        <v>37</v>
      </c>
      <c r="M30" s="15">
        <f>セルフチェックシート!I8</f>
        <v>0</v>
      </c>
      <c r="N30" t="s">
        <v>28</v>
      </c>
      <c r="O30" s="15">
        <f>セルフチェックシート!K8</f>
        <v>0</v>
      </c>
      <c r="P30" t="s">
        <v>29</v>
      </c>
      <c r="Q30" s="16" t="str">
        <f>IF(M30&lt;&gt;0,IF(M30&lt;4,DATE($C$4+1,M30,O30),DATE($C$4,M30,O30)),"")</f>
        <v/>
      </c>
      <c r="R30" t="s">
        <v>30</v>
      </c>
    </row>
    <row r="31" spans="2:23">
      <c r="J31" s="110" t="s">
        <v>34</v>
      </c>
      <c r="K31" s="111"/>
      <c r="L31" s="111"/>
      <c r="M31" s="111"/>
      <c r="N31" s="112"/>
      <c r="O31" s="113" t="s">
        <v>35</v>
      </c>
      <c r="P31" s="114"/>
      <c r="Q31" s="114"/>
      <c r="R31" s="114"/>
      <c r="S31" s="114"/>
      <c r="T31" s="114"/>
      <c r="U31" s="114"/>
      <c r="V31" s="114"/>
      <c r="W31" s="115"/>
    </row>
    <row r="32" spans="2:23">
      <c r="J32" s="116"/>
      <c r="K32" s="117"/>
      <c r="L32" s="117"/>
      <c r="M32" s="117"/>
      <c r="N32" s="118"/>
      <c r="O32" s="122"/>
      <c r="P32" s="123"/>
      <c r="Q32" s="123"/>
      <c r="R32" s="123"/>
      <c r="S32" s="123"/>
      <c r="T32" s="123"/>
      <c r="U32" s="123"/>
      <c r="V32" s="123"/>
      <c r="W32" s="124"/>
    </row>
    <row r="33" spans="10:23">
      <c r="J33" s="116"/>
      <c r="K33" s="117"/>
      <c r="L33" s="117"/>
      <c r="M33" s="117"/>
      <c r="N33" s="118"/>
      <c r="O33" s="122"/>
      <c r="P33" s="123"/>
      <c r="Q33" s="123"/>
      <c r="R33" s="123"/>
      <c r="S33" s="123"/>
      <c r="T33" s="123"/>
      <c r="U33" s="123"/>
      <c r="V33" s="123"/>
      <c r="W33" s="124"/>
    </row>
    <row r="34" spans="10:23">
      <c r="J34" s="119"/>
      <c r="K34" s="120"/>
      <c r="L34" s="120"/>
      <c r="M34" s="120"/>
      <c r="N34" s="121"/>
      <c r="O34" s="125"/>
      <c r="P34" s="126"/>
      <c r="Q34" s="126"/>
      <c r="R34" s="126"/>
      <c r="S34" s="126"/>
      <c r="T34" s="126"/>
      <c r="U34" s="126"/>
      <c r="V34" s="126"/>
      <c r="W34" s="127"/>
    </row>
    <row r="35" spans="10:23">
      <c r="J35" s="128" t="s">
        <v>41</v>
      </c>
      <c r="K35" s="129"/>
      <c r="L35" s="129"/>
      <c r="M35" s="129"/>
      <c r="N35" s="129"/>
      <c r="O35" s="129"/>
      <c r="P35" s="129"/>
      <c r="Q35" s="129"/>
      <c r="R35" s="129"/>
      <c r="S35" s="129"/>
      <c r="T35" s="129"/>
      <c r="U35" s="129"/>
      <c r="V35" s="129"/>
      <c r="W35" s="130"/>
    </row>
    <row r="36" spans="10:23">
      <c r="J36" s="107" t="s">
        <v>38</v>
      </c>
      <c r="K36" s="108"/>
      <c r="L36" s="108"/>
      <c r="M36" s="108"/>
      <c r="N36" s="108"/>
      <c r="O36" s="108"/>
      <c r="P36" s="109"/>
      <c r="Q36" s="107" t="s">
        <v>39</v>
      </c>
      <c r="R36" s="108"/>
      <c r="S36" s="108"/>
      <c r="T36" s="108"/>
      <c r="U36" s="108"/>
      <c r="V36" s="108"/>
      <c r="W36" s="109"/>
    </row>
    <row r="37" spans="10:23">
      <c r="J37" s="101"/>
      <c r="K37" s="102"/>
      <c r="L37" s="102"/>
      <c r="M37" s="102"/>
      <c r="N37" s="102"/>
      <c r="O37" s="102"/>
      <c r="P37" s="103"/>
      <c r="Q37" s="101"/>
      <c r="R37" s="102"/>
      <c r="S37" s="102"/>
      <c r="T37" s="102"/>
      <c r="U37" s="102"/>
      <c r="V37" s="102"/>
      <c r="W37" s="103"/>
    </row>
    <row r="38" spans="10:23">
      <c r="J38" s="101"/>
      <c r="K38" s="102"/>
      <c r="L38" s="102"/>
      <c r="M38" s="102"/>
      <c r="N38" s="102"/>
      <c r="O38" s="102"/>
      <c r="P38" s="103"/>
      <c r="Q38" s="101"/>
      <c r="R38" s="102"/>
      <c r="S38" s="102"/>
      <c r="T38" s="102"/>
      <c r="U38" s="102"/>
      <c r="V38" s="102"/>
      <c r="W38" s="103"/>
    </row>
    <row r="39" spans="10:23">
      <c r="J39" s="104"/>
      <c r="K39" s="105"/>
      <c r="L39" s="105"/>
      <c r="M39" s="105"/>
      <c r="N39" s="105"/>
      <c r="O39" s="105"/>
      <c r="P39" s="106"/>
      <c r="Q39" s="104"/>
      <c r="R39" s="105"/>
      <c r="S39" s="105"/>
      <c r="T39" s="105"/>
      <c r="U39" s="105"/>
      <c r="V39" s="105"/>
      <c r="W39" s="106"/>
    </row>
  </sheetData>
  <mergeCells count="42">
    <mergeCell ref="J22:N24"/>
    <mergeCell ref="O22:W24"/>
    <mergeCell ref="J25:W25"/>
    <mergeCell ref="J21:N21"/>
    <mergeCell ref="O21:W21"/>
    <mergeCell ref="B10:H10"/>
    <mergeCell ref="B11:B12"/>
    <mergeCell ref="C11:C12"/>
    <mergeCell ref="D11:D12"/>
    <mergeCell ref="E11:E12"/>
    <mergeCell ref="F11:F12"/>
    <mergeCell ref="G11:G12"/>
    <mergeCell ref="H11:H12"/>
    <mergeCell ref="B2:F3"/>
    <mergeCell ref="G2:W3"/>
    <mergeCell ref="Q17:W19"/>
    <mergeCell ref="J11:N11"/>
    <mergeCell ref="J12:N14"/>
    <mergeCell ref="O11:W11"/>
    <mergeCell ref="O12:W14"/>
    <mergeCell ref="J15:W15"/>
    <mergeCell ref="J17:P19"/>
    <mergeCell ref="J16:P16"/>
    <mergeCell ref="Q16:W16"/>
    <mergeCell ref="P4:Q4"/>
    <mergeCell ref="R4:V4"/>
    <mergeCell ref="B6:W9"/>
    <mergeCell ref="B5:W5"/>
    <mergeCell ref="I4:O4"/>
    <mergeCell ref="J37:P39"/>
    <mergeCell ref="Q37:W39"/>
    <mergeCell ref="J26:P26"/>
    <mergeCell ref="Q26:W26"/>
    <mergeCell ref="J27:P29"/>
    <mergeCell ref="Q27:W29"/>
    <mergeCell ref="J31:N31"/>
    <mergeCell ref="O31:W31"/>
    <mergeCell ref="J32:N34"/>
    <mergeCell ref="O32:W34"/>
    <mergeCell ref="J35:W35"/>
    <mergeCell ref="J36:P36"/>
    <mergeCell ref="Q36:W36"/>
  </mergeCells>
  <phoneticPr fontId="1"/>
  <printOptions horizontalCentered="1"/>
  <pageMargins left="0.11811023622047245" right="0.11811023622047245" top="0.74803149606299213" bottom="0.19685039370078741" header="0.51181102362204722" footer="0.11811023622047245"/>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セルフチェックシート</vt:lpstr>
      <vt:lpstr>自己マネジメントシート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2023-03-13T06:28:03Z</dcterms:modified>
</cp:coreProperties>
</file>