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セルフチェックシート" sheetId="1" r:id="rId1"/>
    <sheet name="自己マネジメントシート" sheetId="5" r:id="rId2"/>
  </sheets>
  <calcPr calcId="162913"/>
</workbook>
</file>

<file path=xl/calcChain.xml><?xml version="1.0" encoding="utf-8"?>
<calcChain xmlns="http://schemas.openxmlformats.org/spreadsheetml/2006/main">
  <c r="AB19" i="1" l="1"/>
  <c r="AJ10" i="1" l="1"/>
  <c r="AF10" i="1"/>
  <c r="AB10" i="1"/>
  <c r="O30" i="5" l="1"/>
  <c r="M30" i="5"/>
  <c r="O20" i="5"/>
  <c r="M20" i="5"/>
  <c r="Q20" i="5" s="1"/>
  <c r="O10" i="5"/>
  <c r="M10" i="5"/>
  <c r="Q10" i="5" s="1"/>
  <c r="R4" i="5"/>
  <c r="I4" i="5"/>
  <c r="C4" i="5"/>
  <c r="F4" i="5"/>
  <c r="AJ8" i="1"/>
  <c r="AH8" i="1"/>
  <c r="AF8" i="1"/>
  <c r="AD8" i="1"/>
  <c r="AB8" i="1"/>
  <c r="Z8" i="1"/>
  <c r="AJ19" i="1"/>
  <c r="H13" i="5" s="1"/>
  <c r="AF19" i="1"/>
  <c r="H14" i="5" s="1"/>
  <c r="H15" i="5"/>
  <c r="AJ17" i="1"/>
  <c r="G13" i="5" s="1"/>
  <c r="AF17" i="1"/>
  <c r="G14" i="5" s="1"/>
  <c r="AB17" i="1"/>
  <c r="G15" i="5" s="1"/>
  <c r="F13" i="5"/>
  <c r="F14" i="5"/>
  <c r="F15" i="5"/>
  <c r="S20" i="1"/>
  <c r="E13" i="5" s="1"/>
  <c r="O20" i="1"/>
  <c r="E14" i="5" s="1"/>
  <c r="K20" i="1"/>
  <c r="E15" i="5" s="1"/>
  <c r="S16" i="1"/>
  <c r="D13" i="5" s="1"/>
  <c r="O16" i="1"/>
  <c r="D14" i="5" s="1"/>
  <c r="K16" i="1"/>
  <c r="D15" i="5" s="1"/>
  <c r="S10" i="1"/>
  <c r="C13" i="5" s="1"/>
  <c r="O10" i="1"/>
  <c r="C14" i="5" s="1"/>
  <c r="K10" i="1"/>
  <c r="C15" i="5" s="1"/>
  <c r="Q30" i="5" l="1"/>
</calcChain>
</file>

<file path=xl/comments1.xml><?xml version="1.0" encoding="utf-8"?>
<comments xmlns="http://schemas.openxmlformats.org/spreadsheetml/2006/main">
  <authors>
    <author>作成者</author>
  </authors>
  <commentList>
    <comment ref="D4" authorId="0" shapeId="0">
      <text>
        <r>
          <rPr>
            <b/>
            <sz val="12"/>
            <color indexed="81"/>
            <rFont val="HG丸ｺﾞｼｯｸM-PRO"/>
            <family val="3"/>
            <charset val="128"/>
          </rPr>
          <t>年度は、西暦で入力します。</t>
        </r>
      </text>
    </comment>
    <comment ref="I9" authorId="0" shapeId="0">
      <text>
        <r>
          <rPr>
            <b/>
            <sz val="12"/>
            <color indexed="81"/>
            <rFont val="HG丸ｺﾞｼｯｸM-PRO"/>
            <family val="3"/>
            <charset val="128"/>
          </rPr>
          <t>１～５の５段階で評価します。</t>
        </r>
      </text>
    </comment>
  </commentList>
</comments>
</file>

<file path=xl/sharedStrings.xml><?xml version="1.0" encoding="utf-8"?>
<sst xmlns="http://schemas.openxmlformats.org/spreadsheetml/2006/main" count="141" uniqueCount="84">
  <si>
    <t>自己成長のマネジメント</t>
  </si>
  <si>
    <t>（</t>
    <phoneticPr fontId="1"/>
  </si>
  <si>
    <t>年目）</t>
    <rPh sb="0" eb="1">
      <t>ネン</t>
    </rPh>
    <rPh sb="1" eb="2">
      <t>メ</t>
    </rPh>
    <phoneticPr fontId="1"/>
  </si>
  <si>
    <t>所属（</t>
    <rPh sb="0" eb="2">
      <t>ショゾク</t>
    </rPh>
    <phoneticPr fontId="1"/>
  </si>
  <si>
    <t>）</t>
    <phoneticPr fontId="1"/>
  </si>
  <si>
    <t>）年度</t>
    <rPh sb="1" eb="3">
      <t>ネンド</t>
    </rPh>
    <phoneticPr fontId="1"/>
  </si>
  <si>
    <t>（教職</t>
    <phoneticPr fontId="1"/>
  </si>
  <si>
    <t>評価　５：よくできている　４：概ねできている　３：少しできている　２：あまりできていない　１：ほとんどできていない</t>
    <phoneticPr fontId="1"/>
  </si>
  <si>
    <t>※平均点の付け方：項目ごとの評価点をたし、項目の数で割る。小数第2位を四捨五入する。</t>
    <phoneticPr fontId="1"/>
  </si>
  <si>
    <t>領域</t>
  </si>
  <si>
    <t>目　　標</t>
  </si>
  <si>
    <t>チェックした日付</t>
    <rPh sb="6" eb="8">
      <t>ヒヅケ</t>
    </rPh>
    <phoneticPr fontId="1"/>
  </si>
  <si>
    <t>年度初め</t>
    <rPh sb="0" eb="2">
      <t>ネンド</t>
    </rPh>
    <rPh sb="2" eb="3">
      <t>ハジ</t>
    </rPh>
    <phoneticPr fontId="1"/>
  </si>
  <si>
    <t>中間期</t>
    <rPh sb="0" eb="3">
      <t>チュウカンキ</t>
    </rPh>
    <phoneticPr fontId="1"/>
  </si>
  <si>
    <t>年度末</t>
    <rPh sb="0" eb="3">
      <t>ネンドマツ</t>
    </rPh>
    <phoneticPr fontId="1"/>
  </si>
  <si>
    <t>月</t>
    <rPh sb="0" eb="1">
      <t>ツキ</t>
    </rPh>
    <phoneticPr fontId="1"/>
  </si>
  <si>
    <t>日</t>
    <rPh sb="0" eb="1">
      <t>ヒ</t>
    </rPh>
    <phoneticPr fontId="1"/>
  </si>
  <si>
    <t>平均</t>
    <rPh sb="0" eb="2">
      <t>ヘイキン</t>
    </rPh>
    <phoneticPr fontId="1"/>
  </si>
  <si>
    <t>） 氏名（</t>
    <rPh sb="2" eb="4">
      <t>シメイ</t>
    </rPh>
    <phoneticPr fontId="1"/>
  </si>
  <si>
    <t>OJT・人材育成
ﾘｰﾀﾞｰｼｯﾌﾟ等</t>
    <rPh sb="4" eb="6">
      <t>ジンザイ</t>
    </rPh>
    <rPh sb="6" eb="8">
      <t>イクセイ</t>
    </rPh>
    <rPh sb="18" eb="19">
      <t>トウ</t>
    </rPh>
    <phoneticPr fontId="1"/>
  </si>
  <si>
    <t>連携・協力</t>
    <rPh sb="0" eb="2">
      <t>レンケイ</t>
    </rPh>
    <rPh sb="3" eb="5">
      <t>キョウリョク</t>
    </rPh>
    <phoneticPr fontId="1"/>
  </si>
  <si>
    <t>基盤となる
資質</t>
    <rPh sb="0" eb="2">
      <t>キバン</t>
    </rPh>
    <rPh sb="6" eb="8">
      <t>シシツ</t>
    </rPh>
    <phoneticPr fontId="1"/>
  </si>
  <si>
    <t>●　セルフチェックシートの平均点</t>
    <rPh sb="13" eb="16">
      <t>ヘイキンテン</t>
    </rPh>
    <phoneticPr fontId="1"/>
  </si>
  <si>
    <t>●　自己成長分析レーダーチャート</t>
    <rPh sb="2" eb="4">
      <t>ジコ</t>
    </rPh>
    <rPh sb="4" eb="6">
      <t>セイチョウ</t>
    </rPh>
    <rPh sb="6" eb="8">
      <t>ブンセキ</t>
    </rPh>
    <phoneticPr fontId="1"/>
  </si>
  <si>
    <t>●　年度末（</t>
    <rPh sb="2" eb="5">
      <t>ネンドマツ</t>
    </rPh>
    <phoneticPr fontId="1"/>
  </si>
  <si>
    <t>月</t>
    <rPh sb="0" eb="1">
      <t>ガツ</t>
    </rPh>
    <phoneticPr fontId="1"/>
  </si>
  <si>
    <t>日（</t>
    <rPh sb="0" eb="1">
      <t>ニチ</t>
    </rPh>
    <phoneticPr fontId="1"/>
  </si>
  <si>
    <t>））</t>
    <phoneticPr fontId="1"/>
  </si>
  <si>
    <t>具体的な取組に対する省察</t>
    <rPh sb="0" eb="3">
      <t>グタイテキ</t>
    </rPh>
    <rPh sb="4" eb="6">
      <t>トリクミ</t>
    </rPh>
    <rPh sb="7" eb="8">
      <t>タイ</t>
    </rPh>
    <rPh sb="10" eb="12">
      <t>ショウサツ</t>
    </rPh>
    <phoneticPr fontId="1"/>
  </si>
  <si>
    <t>（成果）</t>
    <rPh sb="1" eb="3">
      <t>セイカ</t>
    </rPh>
    <phoneticPr fontId="1"/>
  </si>
  <si>
    <t>（課題）</t>
    <rPh sb="1" eb="3">
      <t>カダイ</t>
    </rPh>
    <phoneticPr fontId="1"/>
  </si>
  <si>
    <t>◎に向けて伸ばしたい資質能力</t>
    <rPh sb="2" eb="3">
      <t>ム</t>
    </rPh>
    <rPh sb="5" eb="6">
      <t>ノ</t>
    </rPh>
    <rPh sb="10" eb="12">
      <t>シシツ</t>
    </rPh>
    <rPh sb="12" eb="14">
      <t>ノウリョク</t>
    </rPh>
    <phoneticPr fontId="1"/>
  </si>
  <si>
    <t>具体的な取組</t>
    <rPh sb="0" eb="3">
      <t>グタイテキ</t>
    </rPh>
    <rPh sb="4" eb="6">
      <t>トリクミ</t>
    </rPh>
    <phoneticPr fontId="1"/>
  </si>
  <si>
    <t>●　中間期（</t>
    <rPh sb="2" eb="5">
      <t>チュウカンキ</t>
    </rPh>
    <phoneticPr fontId="1"/>
  </si>
  <si>
    <t>●　年度初め（</t>
    <rPh sb="2" eb="4">
      <t>ネンド</t>
    </rPh>
    <rPh sb="4" eb="5">
      <t>ハジ</t>
    </rPh>
    <phoneticPr fontId="1"/>
  </si>
  <si>
    <t>（強み）</t>
    <rPh sb="1" eb="2">
      <t>ツヨ</t>
    </rPh>
    <phoneticPr fontId="1"/>
  </si>
  <si>
    <t>（弱み）</t>
    <rPh sb="1" eb="2">
      <t>ヨワ</t>
    </rPh>
    <phoneticPr fontId="1"/>
  </si>
  <si>
    <t>自己成長のマネジメント</t>
    <phoneticPr fontId="1"/>
  </si>
  <si>
    <t>現状分析</t>
    <rPh sb="0" eb="2">
      <t>ゲンジョウ</t>
    </rPh>
    <rPh sb="2" eb="4">
      <t>ブンセキ</t>
    </rPh>
    <phoneticPr fontId="1"/>
  </si>
  <si>
    <t>◎　中堅教員やミドルリーダーになったときに実現したい教員像</t>
    <rPh sb="2" eb="4">
      <t>チュウケン</t>
    </rPh>
    <rPh sb="4" eb="6">
      <t>キョウイン</t>
    </rPh>
    <rPh sb="21" eb="23">
      <t>ジツゲン</t>
    </rPh>
    <rPh sb="26" eb="28">
      <t>キョウイン</t>
    </rPh>
    <rPh sb="28" eb="29">
      <t>ゾウ</t>
    </rPh>
    <phoneticPr fontId="1"/>
  </si>
  <si>
    <t>セルフチェックシート：中堅教員（前半）用</t>
    <rPh sb="11" eb="13">
      <t>チュウケン</t>
    </rPh>
    <rPh sb="13" eb="15">
      <t>キョウイン</t>
    </rPh>
    <rPh sb="16" eb="18">
      <t>ゼンハン</t>
    </rPh>
    <rPh sb="19" eb="20">
      <t>ヨウ</t>
    </rPh>
    <phoneticPr fontId="1"/>
  </si>
  <si>
    <t>自己マネジメントシート：中堅教員（前半）用</t>
    <rPh sb="0" eb="2">
      <t>ジコ</t>
    </rPh>
    <phoneticPr fontId="1"/>
  </si>
  <si>
    <t>基盤となる資質</t>
    <phoneticPr fontId="1"/>
  </si>
  <si>
    <t>ステージごとの
資質能力</t>
    <rPh sb="8" eb="10">
      <t>シシツ</t>
    </rPh>
    <rPh sb="10" eb="12">
      <t>ノウリョク</t>
    </rPh>
    <phoneticPr fontId="1"/>
  </si>
  <si>
    <t>【保健管理・健康相談】
児童生徒及び学校の実態に応じた保健管理を適切に実施し、評価・改善することができる。</t>
    <rPh sb="12" eb="14">
      <t>ジドウ</t>
    </rPh>
    <rPh sb="14" eb="16">
      <t>セイト</t>
    </rPh>
    <rPh sb="16" eb="17">
      <t>オヨ</t>
    </rPh>
    <rPh sb="18" eb="20">
      <t>ガッコウ</t>
    </rPh>
    <rPh sb="21" eb="23">
      <t>ジッタイ</t>
    </rPh>
    <rPh sb="24" eb="25">
      <t>オウ</t>
    </rPh>
    <rPh sb="27" eb="29">
      <t>ホケン</t>
    </rPh>
    <rPh sb="29" eb="31">
      <t>カンリ</t>
    </rPh>
    <rPh sb="32" eb="34">
      <t>テキセツ</t>
    </rPh>
    <rPh sb="35" eb="37">
      <t>ジッシ</t>
    </rPh>
    <rPh sb="39" eb="41">
      <t>ヒョウカ</t>
    </rPh>
    <rPh sb="42" eb="44">
      <t>カイゼン</t>
    </rPh>
    <phoneticPr fontId="1"/>
  </si>
  <si>
    <t>【保健管理・健康相談】
困難な事例に対しても、校内外の関係者と連携し、計画的に健康相談を展開することができる。</t>
    <phoneticPr fontId="1"/>
  </si>
  <si>
    <t>【保健教育・保健組織活動等】
健康課題に応じた児童生徒の主体的な解決能力を育成する保健教育を組織的に実施することができる。</t>
    <phoneticPr fontId="1"/>
  </si>
  <si>
    <t>【保健教育・保健組織活動等】
保健組織活動の企画・運営に参画し、学校の健康課題解決に向けて効果的に取り組むことができる。</t>
    <phoneticPr fontId="1"/>
  </si>
  <si>
    <t>【OJT・人材育成】
同僚性の向上に取り組むことができる。</t>
    <phoneticPr fontId="1"/>
  </si>
  <si>
    <t>【OJT・人材育成】
同僚等と互いの悩みや課題について相談できる。</t>
    <phoneticPr fontId="1"/>
  </si>
  <si>
    <t>【OJT・人材育成】
同僚等と支え合う風土づくりに努めることができる。</t>
    <phoneticPr fontId="1"/>
  </si>
  <si>
    <t>【リーダーシップとチームマネジメント】
効率的に分掌間の連携や情報の共有などを図ることができる。</t>
    <phoneticPr fontId="1"/>
  </si>
  <si>
    <t>【リーダーシップとチームマネジメント】
チーム学校の一員として主体的に学校の課題を把握している。</t>
    <phoneticPr fontId="1"/>
  </si>
  <si>
    <t>【リーダーシップとチームマネジメント】
リーダーシップを発揮して課題解決に向けた取組を提案できる。</t>
    <phoneticPr fontId="1"/>
  </si>
  <si>
    <t>【保健室経営・生徒指導】
児童生徒の実態を把握し、問題行動の未然防止や早期解決などに率先して取り組むことができる。</t>
    <phoneticPr fontId="1"/>
  </si>
  <si>
    <t>【保健室経営・生徒指導】
適切な安全管理のもとに、安全・安心な教育環境を確保することができる。</t>
    <phoneticPr fontId="1"/>
  </si>
  <si>
    <t>【自己研鑽】
全国及び県の教育の現状や課題を理解することができる。</t>
    <phoneticPr fontId="1"/>
  </si>
  <si>
    <t>【自己研鑽】
幅広く情報収集に努め、自らの識見を高めることができる。</t>
    <phoneticPr fontId="1"/>
  </si>
  <si>
    <t>【カリキュラム・マネジメント】
マネジメント力を高め、教科横断的な視点から教育活動を見直すことができる。</t>
    <phoneticPr fontId="1"/>
  </si>
  <si>
    <t>【省察する力】
多様な経験や校内外での研修を通して、自己を見つめ直し自らの専門性やコミュニケーション能力を高めている。</t>
    <phoneticPr fontId="1"/>
  </si>
  <si>
    <t>【教育的愛情】
児童生徒の健全な育成のために、教員として幅広い教養を備え、人間的魅力を高めることができる。</t>
    <phoneticPr fontId="1"/>
  </si>
  <si>
    <t>【倫理観】
教育公務員としての自覚を持ち、法令等を遵守している。</t>
    <phoneticPr fontId="1"/>
  </si>
  <si>
    <t>【誇りややりがい】
本気で児童生徒と関わることができ、教員としての喜びや意義を見いだしている。</t>
    <phoneticPr fontId="1"/>
  </si>
  <si>
    <t>【使命と情熱】
児童生徒のやる気を引き出すことができる。</t>
    <phoneticPr fontId="1"/>
  </si>
  <si>
    <t>【使命と情熱】
教育の持つ社会的役割を理解し、児童生徒の成長のために教育に携わる意欲がある。</t>
    <phoneticPr fontId="1"/>
  </si>
  <si>
    <t>【連携・協力】
家庭・地域に対してコーディネーターの役割を果たしながら、連携・協働を行い、学校の課題解決に取り組むことができる。</t>
    <phoneticPr fontId="1"/>
  </si>
  <si>
    <t>家庭・地域、校種の異なる学校や関係機関と連携し、課題を解決する力</t>
    <phoneticPr fontId="1"/>
  </si>
  <si>
    <t>【連携・協力】
校種の異なる学校や関係機関に対してコーディネーターの役割を果たし、連携・協働を行い、学校の課題解決に取り組むことができる。</t>
    <phoneticPr fontId="1"/>
  </si>
  <si>
    <t>保健管理・健康相談
保健教育・
保健組織活動等</t>
    <phoneticPr fontId="1"/>
  </si>
  <si>
    <t>保健室経営
生徒指導</t>
    <phoneticPr fontId="1"/>
  </si>
  <si>
    <t>健康課題に応じた保健教育や健康相談等を主体的に展開できる力</t>
    <phoneticPr fontId="1"/>
  </si>
  <si>
    <t>問題行動等の未然防止のために、人間関係づくり等を積極的に進める力</t>
    <phoneticPr fontId="1"/>
  </si>
  <si>
    <t>【保健室経営・生徒指導】
保健室経営計画を、自らの実践や児童生徒及び学校の状況を踏まえて、適切に評価を行い改善することができる。</t>
    <phoneticPr fontId="1"/>
  </si>
  <si>
    <t>【保健室経営・生徒指導】
研修等に積極的に参加し、校内における人間関係づくりについての効果的な指導方法を習得することができる。</t>
    <phoneticPr fontId="1"/>
  </si>
  <si>
    <t>同僚・家庭・地域とつながる力</t>
    <phoneticPr fontId="1"/>
  </si>
  <si>
    <t>確　か　な　指　導　力</t>
    <phoneticPr fontId="1"/>
  </si>
  <si>
    <t>同僚性の向上に取り組んだり、初任期教員に助言したりしながら、分掌間の連携や情報の共有を行う力</t>
  </si>
  <si>
    <t>【OJT・人材育成】
初任期教員に対してOJTを行い、具体的で適切な助言を行うことができる。</t>
  </si>
  <si>
    <t>今日的な教育
課題への対応</t>
    <rPh sb="4" eb="6">
      <t>キョウイク</t>
    </rPh>
    <rPh sb="7" eb="9">
      <t>カダイ</t>
    </rPh>
    <rPh sb="11" eb="13">
      <t>タイオウ</t>
    </rPh>
    <phoneticPr fontId="1"/>
  </si>
  <si>
    <t>【保健教育・保健組織活動等】
研修等に積極的に参加し、今日的な学びを展開できる効果的な指導方法や実践研究を習得することができる。</t>
  </si>
  <si>
    <t>今日的な教育課題への対応を進める力</t>
  </si>
  <si>
    <t xml:space="preserve">【今日的な教育課題への対応】
教育の動向を踏まえ、今日的な教育課題への対応策を探ることができる。
</t>
  </si>
  <si>
    <t>【今日的な教育課題への対応】
教育の動向を踏まえ、今日的な教育課題への対応策を実施することができる。</t>
  </si>
  <si>
    <t>【保健教育・保健組織活動等】
課題解決型学習を取り入れるなど、主体的・対話的で深い学びの実現に向けた授業改善を、組織的に行うことができる。</t>
    <rPh sb="15" eb="22">
      <t>カダイカイケツガタガクシュウ</t>
    </rPh>
    <rPh sb="23" eb="24">
      <t>ト</t>
    </rPh>
    <rPh sb="25" eb="26">
      <t>イ</t>
    </rPh>
    <rPh sb="56" eb="59">
      <t>ソシキテキ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</si>
</sst>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Red]\(0\)"/>
    <numFmt numFmtId="178" formatCode="aaa"/>
    <numFmt numFmtId="179" formatCode="0.0_);[Red]\(0.0\)"/>
  </numFmts>
  <fonts count="22">
    <font>
      <sz val="11"/>
      <color theme="1"/>
      <name val="ＭＳ Ｐゴシック"/>
      <family val="2"/>
      <scheme val="minor"/>
    </font>
    <font>
      <sz val="6"/>
      <name val="ＭＳ Ｐゴシック"/>
      <family val="3"/>
      <charset val="128"/>
      <scheme val="minor"/>
    </font>
    <font>
      <sz val="9"/>
      <color rgb="FF000000"/>
      <name val="AR P丸ゴシック体E"/>
      <family val="3"/>
      <charset val="128"/>
    </font>
    <font>
      <sz val="8"/>
      <color rgb="FF000000"/>
      <name val="Arial"/>
      <family val="2"/>
    </font>
    <font>
      <sz val="10.5"/>
      <color rgb="FF000000"/>
      <name val="Arial"/>
      <family val="2"/>
    </font>
    <font>
      <sz val="8"/>
      <color rgb="FF000000"/>
      <name val="ＭＳ Ｐゴシック"/>
      <family val="3"/>
      <charset val="128"/>
    </font>
    <font>
      <sz val="7"/>
      <color rgb="FF000000"/>
      <name val="Arial"/>
      <family val="2"/>
    </font>
    <font>
      <sz val="7"/>
      <color rgb="FF000000"/>
      <name val="ＭＳ Ｐゴシック"/>
      <family val="3"/>
      <charset val="128"/>
    </font>
    <font>
      <sz val="10"/>
      <color theme="1"/>
      <name val="ＭＳ Ｐゴシック"/>
      <family val="2"/>
      <scheme val="minor"/>
    </font>
    <font>
      <sz val="10"/>
      <color theme="1"/>
      <name val="ＭＳ Ｐゴシック"/>
      <family val="3"/>
      <charset val="128"/>
      <scheme val="minor"/>
    </font>
    <font>
      <sz val="9"/>
      <color theme="1"/>
      <name val="ＭＳ Ｐゴシック"/>
      <family val="2"/>
      <scheme val="minor"/>
    </font>
    <font>
      <sz val="8"/>
      <color theme="1"/>
      <name val="ＭＳ Ｐゴシック"/>
      <family val="2"/>
      <scheme val="minor"/>
    </font>
    <font>
      <sz val="8"/>
      <color theme="1"/>
      <name val="ＭＳ Ｐゴシック"/>
      <family val="3"/>
      <charset val="128"/>
      <scheme val="minor"/>
    </font>
    <font>
      <sz val="6"/>
      <color theme="1"/>
      <name val="ＭＳ Ｐゴシック"/>
      <family val="2"/>
      <scheme val="minor"/>
    </font>
    <font>
      <sz val="7"/>
      <color theme="1"/>
      <name val="ＭＳ Ｐゴシック"/>
      <family val="2"/>
      <scheme val="minor"/>
    </font>
    <font>
      <sz val="7"/>
      <color theme="1"/>
      <name val="ＭＳ Ｐゴシック"/>
      <family val="3"/>
      <charset val="128"/>
      <scheme val="minor"/>
    </font>
    <font>
      <sz val="11"/>
      <name val="ＭＳ Ｐゴシック"/>
      <family val="2"/>
      <scheme val="minor"/>
    </font>
    <font>
      <sz val="20"/>
      <color rgb="FFFFFFFF"/>
      <name val="メイリオ"/>
      <family val="3"/>
      <charset val="128"/>
    </font>
    <font>
      <sz val="20"/>
      <color rgb="FF0D0D0D"/>
      <name val="メイリオ"/>
      <family val="3"/>
      <charset val="128"/>
    </font>
    <font>
      <b/>
      <sz val="12"/>
      <color indexed="81"/>
      <name val="HG丸ｺﾞｼｯｸM-PRO"/>
      <family val="3"/>
      <charset val="128"/>
    </font>
    <font>
      <sz val="6"/>
      <color theme="1"/>
      <name val="ＭＳ Ｐゴシック"/>
      <family val="3"/>
      <charset val="128"/>
      <scheme val="minor"/>
    </font>
    <font>
      <sz val="9"/>
      <color theme="1"/>
      <name val="ＭＳ Ｐゴシック"/>
      <family val="3"/>
      <charset val="128"/>
      <scheme val="minor"/>
    </font>
  </fonts>
  <fills count="11">
    <fill>
      <patternFill patternType="none"/>
    </fill>
    <fill>
      <patternFill patternType="gray125"/>
    </fill>
    <fill>
      <patternFill patternType="solid">
        <fgColor rgb="FFFFFFFF"/>
        <bgColor indexed="64"/>
      </patternFill>
    </fill>
    <fill>
      <patternFill patternType="solid">
        <fgColor rgb="FFFFE1FF"/>
        <bgColor indexed="64"/>
      </patternFill>
    </fill>
    <fill>
      <patternFill patternType="solid">
        <fgColor rgb="FFE7F6FF"/>
        <bgColor indexed="64"/>
      </patternFill>
    </fill>
    <fill>
      <patternFill patternType="solid">
        <fgColor rgb="FFFFFFB9"/>
        <bgColor indexed="64"/>
      </patternFill>
    </fill>
    <fill>
      <patternFill patternType="solid">
        <fgColor rgb="FFE6FFCD"/>
        <bgColor indexed="64"/>
      </patternFill>
    </fill>
    <fill>
      <patternFill patternType="solid">
        <fgColor rgb="FFFFE2C5"/>
        <bgColor indexed="64"/>
      </patternFill>
    </fill>
    <fill>
      <patternFill patternType="solid">
        <fgColor rgb="FFE6E0EC"/>
        <bgColor indexed="64"/>
      </patternFill>
    </fill>
    <fill>
      <patternFill patternType="solid">
        <fgColor rgb="FF4F81BD"/>
        <bgColor indexed="64"/>
      </patternFill>
    </fill>
    <fill>
      <patternFill patternType="solid">
        <fgColor theme="0"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ck">
        <color rgb="FF4F81BD"/>
      </left>
      <right style="thick">
        <color rgb="FF4F81BD"/>
      </right>
      <top style="thick">
        <color rgb="FF4F81BD"/>
      </top>
      <bottom/>
      <diagonal/>
    </border>
    <border>
      <left style="thick">
        <color rgb="FF4F81BD"/>
      </left>
      <right style="thick">
        <color rgb="FF4F81BD"/>
      </right>
      <top/>
      <bottom style="thick">
        <color rgb="FF4F81BD"/>
      </bottom>
      <diagonal/>
    </border>
    <border>
      <left/>
      <right/>
      <top style="thick">
        <color rgb="FF4F81BD"/>
      </top>
      <bottom/>
      <diagonal/>
    </border>
  </borders>
  <cellStyleXfs count="1">
    <xf numFmtId="0" fontId="0" fillId="0" borderId="0"/>
  </cellStyleXfs>
  <cellXfs count="159">
    <xf numFmtId="0" fontId="0" fillId="0" borderId="0" xfId="0"/>
    <xf numFmtId="0" fontId="0" fillId="0" borderId="0" xfId="0" applyAlignment="1">
      <alignment horizontal="right"/>
    </xf>
    <xf numFmtId="0" fontId="0" fillId="0" borderId="0" xfId="0" applyAlignment="1">
      <alignment horizontal="center"/>
    </xf>
    <xf numFmtId="0" fontId="0" fillId="0" borderId="0" xfId="0" applyAlignment="1">
      <alignment shrinkToFit="1"/>
    </xf>
    <xf numFmtId="0" fontId="0" fillId="0" borderId="0" xfId="0" applyAlignment="1">
      <alignment horizontal="center" vertical="center" shrinkToFit="1"/>
    </xf>
    <xf numFmtId="0" fontId="10" fillId="0" borderId="0" xfId="0" applyFont="1" applyBorder="1" applyAlignment="1">
      <alignment horizontal="center"/>
    </xf>
    <xf numFmtId="0" fontId="12" fillId="0" borderId="0" xfId="0" applyFont="1" applyBorder="1" applyAlignment="1">
      <alignment horizontal="center" vertical="center"/>
    </xf>
    <xf numFmtId="0" fontId="15" fillId="0" borderId="0" xfId="0" applyFont="1" applyBorder="1" applyAlignment="1">
      <alignment horizontal="center" vertical="center"/>
    </xf>
    <xf numFmtId="0" fontId="0" fillId="0" borderId="0" xfId="0" applyBorder="1" applyAlignment="1">
      <alignment horizontal="center"/>
    </xf>
    <xf numFmtId="0" fontId="11" fillId="0" borderId="1" xfId="0" applyFont="1" applyBorder="1" applyAlignment="1">
      <alignment horizontal="center" vertical="center"/>
    </xf>
    <xf numFmtId="0" fontId="0" fillId="0" borderId="0" xfId="0" applyAlignment="1">
      <alignment horizontal="left"/>
    </xf>
    <xf numFmtId="0" fontId="0" fillId="0" borderId="0" xfId="0" applyAlignment="1">
      <alignment horizontal="left" vertical="center"/>
    </xf>
    <xf numFmtId="0" fontId="0" fillId="0" borderId="0" xfId="0" applyAlignment="1">
      <alignment horizontal="center" vertical="center"/>
    </xf>
    <xf numFmtId="178" fontId="0" fillId="0" borderId="0" xfId="0" applyNumberFormat="1" applyAlignment="1">
      <alignment horizontal="center" vertical="center"/>
    </xf>
    <xf numFmtId="0" fontId="0" fillId="0" borderId="0" xfId="0" applyBorder="1" applyAlignment="1">
      <alignment horizontal="center" shrinkToFit="1"/>
    </xf>
    <xf numFmtId="0" fontId="0" fillId="0" borderId="0" xfId="0" applyBorder="1" applyAlignment="1">
      <alignment horizontal="right"/>
    </xf>
    <xf numFmtId="0" fontId="0" fillId="0" borderId="0" xfId="0" applyBorder="1" applyAlignment="1"/>
    <xf numFmtId="0" fontId="16" fillId="0" borderId="0" xfId="0" applyFont="1"/>
    <xf numFmtId="179" fontId="11" fillId="0" borderId="1" xfId="0" applyNumberFormat="1" applyFont="1" applyBorder="1" applyAlignment="1">
      <alignment horizontal="center" vertical="center"/>
    </xf>
    <xf numFmtId="0" fontId="14" fillId="0" borderId="2" xfId="0" applyFont="1" applyBorder="1" applyAlignment="1">
      <alignment horizontal="center" vertical="center" shrinkToFit="1"/>
    </xf>
    <xf numFmtId="0" fontId="14" fillId="0" borderId="14" xfId="0" applyFont="1" applyBorder="1" applyAlignment="1">
      <alignment horizontal="center" vertical="center"/>
    </xf>
    <xf numFmtId="0" fontId="15" fillId="0" borderId="14" xfId="0" applyFont="1" applyBorder="1" applyAlignment="1">
      <alignment horizontal="center" vertical="center" shrinkToFit="1"/>
    </xf>
    <xf numFmtId="0" fontId="15" fillId="0" borderId="3" xfId="0" applyFont="1" applyBorder="1" applyAlignment="1">
      <alignment horizontal="center" vertical="center"/>
    </xf>
    <xf numFmtId="0" fontId="7" fillId="6" borderId="1" xfId="0" applyFont="1" applyFill="1" applyBorder="1" applyAlignment="1">
      <alignment horizontal="left" vertical="top" wrapText="1" readingOrder="1"/>
    </xf>
    <xf numFmtId="0" fontId="7" fillId="7" borderId="1" xfId="0" applyFont="1" applyFill="1" applyBorder="1" applyAlignment="1">
      <alignment horizontal="left" vertical="top" wrapText="1" readingOrder="1"/>
    </xf>
    <xf numFmtId="0" fontId="7" fillId="8" borderId="1" xfId="0" applyFont="1" applyFill="1" applyBorder="1" applyAlignment="1">
      <alignment horizontal="left" vertical="top" wrapText="1" readingOrder="1"/>
    </xf>
    <xf numFmtId="0" fontId="0" fillId="0" borderId="0" xfId="0" applyAlignment="1">
      <alignment horizontal="center" shrinkToFit="1"/>
    </xf>
    <xf numFmtId="179" fontId="0" fillId="0" borderId="6" xfId="0" applyNumberFormat="1" applyFont="1" applyBorder="1" applyAlignment="1">
      <alignment horizontal="center" vertical="center"/>
    </xf>
    <xf numFmtId="179" fontId="0" fillId="0" borderId="7" xfId="0" applyNumberFormat="1" applyFont="1" applyBorder="1" applyAlignment="1">
      <alignment horizontal="center" vertical="center"/>
    </xf>
    <xf numFmtId="179" fontId="0" fillId="0" borderId="8" xfId="0" applyNumberFormat="1" applyFont="1" applyBorder="1" applyAlignment="1">
      <alignment horizontal="center" vertical="center"/>
    </xf>
    <xf numFmtId="179" fontId="0" fillId="0" borderId="9" xfId="0" applyNumberFormat="1" applyFont="1" applyBorder="1" applyAlignment="1">
      <alignment horizontal="center" vertical="center"/>
    </xf>
    <xf numFmtId="177" fontId="0" fillId="0" borderId="2" xfId="0" applyNumberFormat="1" applyBorder="1" applyAlignment="1">
      <alignment horizontal="center" vertical="center"/>
    </xf>
    <xf numFmtId="177" fontId="0" fillId="0" borderId="3" xfId="0" applyNumberFormat="1" applyBorder="1" applyAlignment="1">
      <alignment horizontal="center" vertical="center"/>
    </xf>
    <xf numFmtId="179" fontId="0" fillId="0" borderId="8" xfId="0" applyNumberFormat="1" applyBorder="1" applyAlignment="1">
      <alignment horizontal="center" vertical="center"/>
    </xf>
    <xf numFmtId="179" fontId="0" fillId="0" borderId="9" xfId="0" applyNumberFormat="1" applyBorder="1" applyAlignment="1">
      <alignment horizontal="center" vertical="center"/>
    </xf>
    <xf numFmtId="176" fontId="0" fillId="0" borderId="2" xfId="0" applyNumberFormat="1" applyBorder="1" applyAlignment="1">
      <alignment horizontal="center" vertical="center"/>
    </xf>
    <xf numFmtId="176" fontId="0" fillId="0" borderId="3" xfId="0" applyNumberFormat="1" applyBorder="1" applyAlignment="1">
      <alignment horizontal="center" vertical="center"/>
    </xf>
    <xf numFmtId="179" fontId="0" fillId="0" borderId="6" xfId="0" applyNumberFormat="1" applyBorder="1" applyAlignment="1">
      <alignment horizontal="center" vertical="center"/>
    </xf>
    <xf numFmtId="179" fontId="0" fillId="0" borderId="7" xfId="0" applyNumberFormat="1" applyBorder="1" applyAlignment="1">
      <alignment horizontal="center" vertical="center"/>
    </xf>
    <xf numFmtId="0" fontId="11" fillId="0" borderId="4" xfId="0" applyFont="1" applyBorder="1" applyAlignment="1">
      <alignment horizontal="center" vertical="center"/>
    </xf>
    <xf numFmtId="0" fontId="12" fillId="0" borderId="5" xfId="0" applyFont="1" applyBorder="1" applyAlignment="1">
      <alignment horizontal="center" vertical="center"/>
    </xf>
    <xf numFmtId="0" fontId="17" fillId="9" borderId="16" xfId="0" applyFont="1" applyFill="1" applyBorder="1" applyAlignment="1">
      <alignment horizontal="center" vertical="center" readingOrder="1"/>
    </xf>
    <xf numFmtId="0" fontId="17" fillId="9" borderId="17" xfId="0" applyFont="1" applyFill="1" applyBorder="1" applyAlignment="1">
      <alignment horizontal="center" vertical="center" readingOrder="1"/>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7" fillId="0" borderId="11" xfId="0" applyFont="1" applyBorder="1" applyAlignment="1">
      <alignment horizontal="center" vertical="center" textRotation="255" readingOrder="1"/>
    </xf>
    <xf numFmtId="0" fontId="7" fillId="0" borderId="15" xfId="0" applyFont="1" applyBorder="1" applyAlignment="1">
      <alignment horizontal="center" vertical="center" textRotation="255" readingOrder="1"/>
    </xf>
    <xf numFmtId="0" fontId="7" fillId="0" borderId="10" xfId="0" applyFont="1" applyBorder="1" applyAlignment="1">
      <alignment horizontal="center" vertical="center" textRotation="255" readingOrder="1"/>
    </xf>
    <xf numFmtId="0" fontId="0" fillId="0" borderId="0" xfId="0" applyAlignment="1">
      <alignment horizontal="right"/>
    </xf>
    <xf numFmtId="0" fontId="7" fillId="4" borderId="1" xfId="0" applyFont="1" applyFill="1" applyBorder="1" applyAlignment="1">
      <alignment horizontal="left" vertical="top" wrapText="1" readingOrder="1"/>
    </xf>
    <xf numFmtId="0" fontId="5" fillId="2" borderId="1" xfId="0" applyFont="1" applyFill="1" applyBorder="1" applyAlignment="1">
      <alignment horizontal="center" vertical="center" wrapText="1" readingOrder="1"/>
    </xf>
    <xf numFmtId="0" fontId="3" fillId="2" borderId="1" xfId="0" applyFont="1" applyFill="1" applyBorder="1" applyAlignment="1">
      <alignment horizontal="center" vertical="center" wrapText="1" readingOrder="1"/>
    </xf>
    <xf numFmtId="0" fontId="4" fillId="2" borderId="1" xfId="0" applyFont="1" applyFill="1" applyBorder="1" applyAlignment="1">
      <alignment horizontal="center" vertical="center" wrapText="1" readingOrder="1"/>
    </xf>
    <xf numFmtId="0" fontId="10" fillId="0" borderId="1" xfId="0" applyFont="1" applyBorder="1" applyAlignment="1">
      <alignment horizontal="center"/>
    </xf>
    <xf numFmtId="0" fontId="7" fillId="3" borderId="2" xfId="0" applyFont="1" applyFill="1" applyBorder="1" applyAlignment="1">
      <alignment horizontal="left" vertical="top" wrapText="1" readingOrder="1"/>
    </xf>
    <xf numFmtId="0" fontId="7" fillId="3" borderId="14" xfId="0" applyFont="1" applyFill="1" applyBorder="1" applyAlignment="1">
      <alignment horizontal="left" vertical="top" wrapText="1" readingOrder="1"/>
    </xf>
    <xf numFmtId="0" fontId="7" fillId="3" borderId="3" xfId="0" applyFont="1" applyFill="1" applyBorder="1" applyAlignment="1">
      <alignment horizontal="left" vertical="top" wrapText="1" readingOrder="1"/>
    </xf>
    <xf numFmtId="0" fontId="7" fillId="3" borderId="1" xfId="0" applyFont="1" applyFill="1" applyBorder="1" applyAlignment="1">
      <alignment horizontal="left" vertical="top" wrapText="1" readingOrder="1"/>
    </xf>
    <xf numFmtId="0" fontId="6" fillId="3" borderId="1" xfId="0" applyFont="1" applyFill="1" applyBorder="1" applyAlignment="1">
      <alignment horizontal="left" vertical="top" wrapText="1" readingOrder="1"/>
    </xf>
    <xf numFmtId="0" fontId="2" fillId="0" borderId="12" xfId="0" applyFont="1" applyBorder="1" applyAlignment="1">
      <alignment horizontal="left" vertical="center" shrinkToFit="1" readingOrder="1"/>
    </xf>
    <xf numFmtId="0" fontId="3" fillId="0" borderId="1" xfId="0" applyFont="1" applyBorder="1" applyAlignment="1">
      <alignment horizontal="center" vertical="center" textRotation="255" wrapText="1" readingOrder="1"/>
    </xf>
    <xf numFmtId="0" fontId="7" fillId="5" borderId="1" xfId="0" applyFont="1" applyFill="1" applyBorder="1" applyAlignment="1">
      <alignment horizontal="left" vertical="top" wrapText="1" readingOrder="1"/>
    </xf>
    <xf numFmtId="0" fontId="7" fillId="5" borderId="2" xfId="0" applyFont="1" applyFill="1" applyBorder="1" applyAlignment="1">
      <alignment horizontal="left" vertical="top" wrapText="1" readingOrder="1"/>
    </xf>
    <xf numFmtId="0" fontId="7" fillId="5" borderId="14" xfId="0" applyFont="1" applyFill="1" applyBorder="1" applyAlignment="1">
      <alignment horizontal="left" vertical="top" wrapText="1" readingOrder="1"/>
    </xf>
    <xf numFmtId="0" fontId="7" fillId="5" borderId="3" xfId="0" applyFont="1" applyFill="1" applyBorder="1" applyAlignment="1">
      <alignment horizontal="left" vertical="top" wrapText="1" readingOrder="1"/>
    </xf>
    <xf numFmtId="0" fontId="7" fillId="4" borderId="2" xfId="0" applyFont="1" applyFill="1" applyBorder="1" applyAlignment="1">
      <alignment horizontal="left" vertical="top" wrapText="1" readingOrder="1"/>
    </xf>
    <xf numFmtId="0" fontId="7" fillId="4" borderId="14" xfId="0" applyFont="1" applyFill="1" applyBorder="1" applyAlignment="1">
      <alignment horizontal="left" vertical="top" wrapText="1" readingOrder="1"/>
    </xf>
    <xf numFmtId="0" fontId="7" fillId="4" borderId="3" xfId="0" applyFont="1" applyFill="1" applyBorder="1" applyAlignment="1">
      <alignment horizontal="left" vertical="top" wrapText="1" readingOrder="1"/>
    </xf>
    <xf numFmtId="0" fontId="11" fillId="0" borderId="11" xfId="0" applyFont="1" applyBorder="1" applyAlignment="1">
      <alignment horizontal="center" vertical="center"/>
    </xf>
    <xf numFmtId="0" fontId="12" fillId="0" borderId="11" xfId="0" applyFont="1" applyBorder="1" applyAlignment="1">
      <alignment horizontal="center" vertical="center"/>
    </xf>
    <xf numFmtId="176" fontId="0" fillId="0" borderId="1" xfId="0" applyNumberFormat="1" applyBorder="1" applyAlignment="1">
      <alignment horizontal="center" vertical="center"/>
    </xf>
    <xf numFmtId="0" fontId="0" fillId="0" borderId="12" xfId="0" applyBorder="1" applyAlignment="1">
      <alignment horizontal="center" vertical="center" shrinkToFit="1"/>
    </xf>
    <xf numFmtId="0" fontId="7" fillId="7" borderId="4" xfId="0" applyFont="1" applyFill="1" applyBorder="1" applyAlignment="1">
      <alignment horizontal="left" vertical="center" wrapText="1" readingOrder="1"/>
    </xf>
    <xf numFmtId="0" fontId="7" fillId="7" borderId="5" xfId="0" applyFont="1" applyFill="1" applyBorder="1" applyAlignment="1">
      <alignment horizontal="left" vertical="center" wrapText="1" readingOrder="1"/>
    </xf>
    <xf numFmtId="0" fontId="7" fillId="7" borderId="8" xfId="0" applyFont="1" applyFill="1" applyBorder="1" applyAlignment="1">
      <alignment horizontal="left" vertical="center" wrapText="1" readingOrder="1"/>
    </xf>
    <xf numFmtId="0" fontId="7" fillId="7" borderId="9" xfId="0" applyFont="1" applyFill="1" applyBorder="1" applyAlignment="1">
      <alignment horizontal="left" vertical="center" wrapText="1" readingOrder="1"/>
    </xf>
    <xf numFmtId="0" fontId="7" fillId="0" borderId="4" xfId="0" applyFont="1" applyBorder="1" applyAlignment="1">
      <alignment horizontal="center" vertical="center" wrapText="1" readingOrder="1"/>
    </xf>
    <xf numFmtId="0" fontId="7" fillId="0" borderId="13" xfId="0" applyFont="1" applyBorder="1" applyAlignment="1">
      <alignment horizontal="center" vertical="center" wrapText="1" readingOrder="1"/>
    </xf>
    <xf numFmtId="0" fontId="7" fillId="0" borderId="5" xfId="0" applyFont="1" applyBorder="1" applyAlignment="1">
      <alignment horizontal="center" vertical="center" wrapText="1" readingOrder="1"/>
    </xf>
    <xf numFmtId="0" fontId="7" fillId="0" borderId="6" xfId="0" applyFont="1" applyBorder="1" applyAlignment="1">
      <alignment horizontal="center" vertical="center" wrapText="1" readingOrder="1"/>
    </xf>
    <xf numFmtId="0" fontId="7" fillId="0" borderId="0" xfId="0" applyFont="1" applyBorder="1" applyAlignment="1">
      <alignment horizontal="center" vertical="center" wrapText="1" readingOrder="1"/>
    </xf>
    <xf numFmtId="0" fontId="7" fillId="0" borderId="7" xfId="0" applyFont="1" applyBorder="1" applyAlignment="1">
      <alignment horizontal="center" vertical="center" wrapText="1" readingOrder="1"/>
    </xf>
    <xf numFmtId="0" fontId="7" fillId="0" borderId="8" xfId="0" applyFont="1" applyBorder="1" applyAlignment="1">
      <alignment horizontal="center" vertical="center" wrapText="1" readingOrder="1"/>
    </xf>
    <xf numFmtId="0" fontId="7" fillId="0" borderId="12" xfId="0" applyFont="1" applyBorder="1" applyAlignment="1">
      <alignment horizontal="center" vertical="center" wrapText="1" readingOrder="1"/>
    </xf>
    <xf numFmtId="0" fontId="7" fillId="0" borderId="9" xfId="0" applyFont="1" applyBorder="1" applyAlignment="1">
      <alignment horizontal="center" vertical="center" wrapText="1" readingOrder="1"/>
    </xf>
    <xf numFmtId="0" fontId="7" fillId="3" borderId="4" xfId="0" applyFont="1" applyFill="1" applyBorder="1" applyAlignment="1">
      <alignment horizontal="left" vertical="center" wrapText="1" readingOrder="1"/>
    </xf>
    <xf numFmtId="0" fontId="7" fillId="3" borderId="5" xfId="0" applyFont="1" applyFill="1" applyBorder="1" applyAlignment="1">
      <alignment horizontal="left" vertical="center" wrapText="1" readingOrder="1"/>
    </xf>
    <xf numFmtId="0" fontId="7" fillId="3" borderId="6" xfId="0" applyFont="1" applyFill="1" applyBorder="1" applyAlignment="1">
      <alignment horizontal="left" vertical="center" wrapText="1" readingOrder="1"/>
    </xf>
    <xf numFmtId="0" fontId="7" fillId="3" borderId="7" xfId="0" applyFont="1" applyFill="1" applyBorder="1" applyAlignment="1">
      <alignment horizontal="left" vertical="center" wrapText="1" readingOrder="1"/>
    </xf>
    <xf numFmtId="0" fontId="7" fillId="3" borderId="8" xfId="0" applyFont="1" applyFill="1" applyBorder="1" applyAlignment="1">
      <alignment horizontal="left" vertical="center" wrapText="1" readingOrder="1"/>
    </xf>
    <xf numFmtId="0" fontId="7" fillId="3" borderId="9" xfId="0" applyFont="1" applyFill="1" applyBorder="1" applyAlignment="1">
      <alignment horizontal="left" vertical="center" wrapText="1" readingOrder="1"/>
    </xf>
    <xf numFmtId="0" fontId="7" fillId="4" borderId="4" xfId="0" applyFont="1" applyFill="1" applyBorder="1" applyAlignment="1">
      <alignment horizontal="left" vertical="center" wrapText="1" readingOrder="1"/>
    </xf>
    <xf numFmtId="0" fontId="7" fillId="4" borderId="5" xfId="0" applyFont="1" applyFill="1" applyBorder="1" applyAlignment="1">
      <alignment horizontal="left" vertical="center" wrapText="1" readingOrder="1"/>
    </xf>
    <xf numFmtId="0" fontId="7" fillId="4" borderId="6" xfId="0" applyFont="1" applyFill="1" applyBorder="1" applyAlignment="1">
      <alignment horizontal="left" vertical="center" wrapText="1" readingOrder="1"/>
    </xf>
    <xf numFmtId="0" fontId="7" fillId="4" borderId="7" xfId="0" applyFont="1" applyFill="1" applyBorder="1" applyAlignment="1">
      <alignment horizontal="left" vertical="center" wrapText="1" readingOrder="1"/>
    </xf>
    <xf numFmtId="0" fontId="7" fillId="4" borderId="8" xfId="0" applyFont="1" applyFill="1" applyBorder="1" applyAlignment="1">
      <alignment horizontal="left" vertical="center" wrapText="1" readingOrder="1"/>
    </xf>
    <xf numFmtId="0" fontId="7" fillId="4" borderId="9" xfId="0" applyFont="1" applyFill="1" applyBorder="1" applyAlignment="1">
      <alignment horizontal="left" vertical="center" wrapText="1" readingOrder="1"/>
    </xf>
    <xf numFmtId="0" fontId="7" fillId="5" borderId="4" xfId="0" applyFont="1" applyFill="1" applyBorder="1" applyAlignment="1">
      <alignment horizontal="left" vertical="center" wrapText="1" readingOrder="1"/>
    </xf>
    <xf numFmtId="0" fontId="7" fillId="5" borderId="5" xfId="0" applyFont="1" applyFill="1" applyBorder="1" applyAlignment="1">
      <alignment horizontal="left" vertical="center" wrapText="1" readingOrder="1"/>
    </xf>
    <xf numFmtId="0" fontId="7" fillId="5" borderId="6" xfId="0" applyFont="1" applyFill="1" applyBorder="1" applyAlignment="1">
      <alignment horizontal="left" vertical="center" wrapText="1" readingOrder="1"/>
    </xf>
    <xf numFmtId="0" fontId="7" fillId="5" borderId="7" xfId="0" applyFont="1" applyFill="1" applyBorder="1" applyAlignment="1">
      <alignment horizontal="left" vertical="center" wrapText="1" readingOrder="1"/>
    </xf>
    <xf numFmtId="0" fontId="7" fillId="5" borderId="8" xfId="0" applyFont="1" applyFill="1" applyBorder="1" applyAlignment="1">
      <alignment horizontal="left" vertical="center" wrapText="1" readingOrder="1"/>
    </xf>
    <xf numFmtId="0" fontId="7" fillId="5" borderId="9" xfId="0" applyFont="1" applyFill="1" applyBorder="1" applyAlignment="1">
      <alignment horizontal="left" vertical="center" wrapText="1" readingOrder="1"/>
    </xf>
    <xf numFmtId="0" fontId="6" fillId="0" borderId="15" xfId="0" applyFont="1" applyBorder="1" applyAlignment="1">
      <alignment horizontal="center" vertical="center" textRotation="255" readingOrder="1"/>
    </xf>
    <xf numFmtId="0" fontId="6" fillId="0" borderId="10" xfId="0" applyFont="1" applyBorder="1" applyAlignment="1">
      <alignment horizontal="center" vertical="center" textRotation="255" readingOrder="1"/>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0" fillId="0" borderId="18" xfId="0" applyBorder="1" applyAlignment="1">
      <alignment horizontal="center" vertical="center" shrinkToFit="1"/>
    </xf>
    <xf numFmtId="0" fontId="7" fillId="6" borderId="4" xfId="0" applyFont="1" applyFill="1" applyBorder="1" applyAlignment="1">
      <alignment horizontal="left" vertical="center" wrapText="1" readingOrder="1"/>
    </xf>
    <xf numFmtId="0" fontId="7" fillId="6" borderId="5" xfId="0" applyFont="1" applyFill="1" applyBorder="1" applyAlignment="1">
      <alignment horizontal="left" vertical="center" wrapText="1" readingOrder="1"/>
    </xf>
    <xf numFmtId="0" fontId="7" fillId="6" borderId="6" xfId="0" applyFont="1" applyFill="1" applyBorder="1" applyAlignment="1">
      <alignment horizontal="left" vertical="center" wrapText="1" readingOrder="1"/>
    </xf>
    <xf numFmtId="0" fontId="7" fillId="6" borderId="7" xfId="0" applyFont="1" applyFill="1" applyBorder="1" applyAlignment="1">
      <alignment horizontal="left" vertical="center" wrapText="1" readingOrder="1"/>
    </xf>
    <xf numFmtId="0" fontId="7" fillId="6" borderId="8" xfId="0" applyFont="1" applyFill="1" applyBorder="1" applyAlignment="1">
      <alignment horizontal="left" vertical="center" wrapText="1" readingOrder="1"/>
    </xf>
    <xf numFmtId="0" fontId="7" fillId="6" borderId="9" xfId="0" applyFont="1" applyFill="1" applyBorder="1" applyAlignment="1">
      <alignment horizontal="left" vertical="center" wrapText="1" readingOrder="1"/>
    </xf>
    <xf numFmtId="0" fontId="9" fillId="0" borderId="6" xfId="0" applyFont="1" applyBorder="1" applyAlignment="1">
      <alignment horizontal="left" vertical="top" wrapText="1"/>
    </xf>
    <xf numFmtId="0" fontId="9" fillId="0" borderId="0"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12" xfId="0" applyFont="1" applyBorder="1" applyAlignment="1">
      <alignment horizontal="left" vertical="top" wrapText="1"/>
    </xf>
    <xf numFmtId="0" fontId="9" fillId="0" borderId="9" xfId="0" applyFont="1" applyBorder="1" applyAlignment="1">
      <alignment horizontal="left" vertical="top" wrapText="1"/>
    </xf>
    <xf numFmtId="0" fontId="0" fillId="0" borderId="6" xfId="0" applyBorder="1" applyAlignment="1">
      <alignment horizontal="left"/>
    </xf>
    <xf numFmtId="0" fontId="0" fillId="0" borderId="0"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12" xfId="0" applyBorder="1" applyAlignment="1">
      <alignment horizontal="left"/>
    </xf>
    <xf numFmtId="0" fontId="0" fillId="0" borderId="9" xfId="0" applyBorder="1" applyAlignment="1">
      <alignment horizontal="left"/>
    </xf>
    <xf numFmtId="0" fontId="0" fillId="10" borderId="2" xfId="0" applyFill="1" applyBorder="1" applyAlignment="1">
      <alignment horizontal="center"/>
    </xf>
    <xf numFmtId="0" fontId="0" fillId="10" borderId="14" xfId="0" applyFill="1" applyBorder="1" applyAlignment="1">
      <alignment horizontal="center"/>
    </xf>
    <xf numFmtId="0" fontId="0" fillId="10" borderId="3" xfId="0" applyFill="1" applyBorder="1" applyAlignment="1">
      <alignment horizontal="center"/>
    </xf>
    <xf numFmtId="0" fontId="10" fillId="0" borderId="4" xfId="0" applyFont="1" applyBorder="1" applyAlignment="1">
      <alignment horizontal="center" vertical="top" wrapText="1"/>
    </xf>
    <xf numFmtId="0" fontId="21" fillId="0" borderId="13" xfId="0" applyFont="1" applyBorder="1" applyAlignment="1">
      <alignment horizontal="center" vertical="top" wrapText="1"/>
    </xf>
    <xf numFmtId="0" fontId="21" fillId="0" borderId="5" xfId="0" applyFont="1" applyBorder="1" applyAlignment="1">
      <alignment horizontal="center" vertical="top" wrapText="1"/>
    </xf>
    <xf numFmtId="0" fontId="8" fillId="0" borderId="4" xfId="0" applyFont="1" applyBorder="1" applyAlignment="1">
      <alignment horizontal="left" vertical="top"/>
    </xf>
    <xf numFmtId="0" fontId="9" fillId="0" borderId="13" xfId="0" applyFont="1" applyBorder="1" applyAlignment="1">
      <alignment horizontal="left" vertical="top"/>
    </xf>
    <xf numFmtId="0" fontId="9" fillId="0" borderId="5" xfId="0" applyFont="1" applyBorder="1" applyAlignment="1">
      <alignment horizontal="left" vertical="top"/>
    </xf>
    <xf numFmtId="0" fontId="11" fillId="0" borderId="10" xfId="0" applyFont="1" applyBorder="1" applyAlignment="1">
      <alignment horizontal="center" vertical="center"/>
    </xf>
    <xf numFmtId="0" fontId="13" fillId="0" borderId="11" xfId="0" applyFont="1" applyBorder="1" applyAlignment="1">
      <alignment horizontal="center" vertical="center" wrapText="1"/>
    </xf>
    <xf numFmtId="0" fontId="20" fillId="0" borderId="10" xfId="0" applyFont="1" applyBorder="1" applyAlignment="1">
      <alignment horizontal="center" vertical="center"/>
    </xf>
    <xf numFmtId="0" fontId="13"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0" xfId="0" applyFont="1" applyBorder="1" applyAlignment="1">
      <alignment horizontal="center" vertical="center" wrapText="1"/>
    </xf>
    <xf numFmtId="0" fontId="0" fillId="0" borderId="6" xfId="0" applyBorder="1" applyAlignment="1">
      <alignment horizontal="left" vertical="top"/>
    </xf>
    <xf numFmtId="0" fontId="0" fillId="0" borderId="0"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12" xfId="0" applyBorder="1" applyAlignment="1">
      <alignment horizontal="left" vertical="top"/>
    </xf>
    <xf numFmtId="0" fontId="0" fillId="0" borderId="9" xfId="0" applyBorder="1" applyAlignment="1">
      <alignment horizontal="left" vertical="top"/>
    </xf>
    <xf numFmtId="0" fontId="0" fillId="0" borderId="4" xfId="0" applyBorder="1" applyAlignment="1">
      <alignment horizontal="left"/>
    </xf>
    <xf numFmtId="0" fontId="0" fillId="0" borderId="13" xfId="0" applyBorder="1" applyAlignment="1">
      <alignment horizontal="left"/>
    </xf>
    <xf numFmtId="0" fontId="0" fillId="0" borderId="5" xfId="0" applyBorder="1" applyAlignment="1">
      <alignment horizontal="left"/>
    </xf>
    <xf numFmtId="0" fontId="0" fillId="0" borderId="0" xfId="0" applyBorder="1" applyAlignment="1">
      <alignment horizontal="center"/>
    </xf>
    <xf numFmtId="0" fontId="0" fillId="0" borderId="0" xfId="0" applyAlignment="1">
      <alignment horizontal="center" shrinkToFit="1"/>
    </xf>
    <xf numFmtId="0" fontId="0" fillId="0" borderId="6" xfId="0" applyBorder="1" applyAlignment="1">
      <alignment horizontal="left" vertical="center"/>
    </xf>
    <xf numFmtId="0" fontId="0" fillId="0" borderId="0"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12" xfId="0" applyBorder="1" applyAlignment="1">
      <alignment horizontal="left" vertical="center"/>
    </xf>
    <xf numFmtId="0" fontId="0" fillId="0" borderId="9" xfId="0" applyBorder="1" applyAlignment="1">
      <alignment horizontal="left" vertical="center"/>
    </xf>
    <xf numFmtId="0" fontId="0" fillId="0" borderId="0" xfId="0" applyBorder="1" applyAlignment="1">
      <alignment horizontal="center" shrinkToFit="1"/>
    </xf>
  </cellXfs>
  <cellStyles count="1">
    <cellStyle name="標準" xfId="0" builtinId="0"/>
  </cellStyles>
  <dxfs count="0"/>
  <tableStyles count="0" defaultTableStyle="TableStyleMedium2" defaultPivotStyle="PivotStyleMedium9"/>
  <colors>
    <mruColors>
      <color rgb="FF4F81BD"/>
      <color rgb="FFE6E0EC"/>
      <color rgb="FFFFE2C5"/>
      <color rgb="FFE6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tx>
            <c:strRef>
              <c:f>自己マネジメントシート!$B$13</c:f>
              <c:strCache>
                <c:ptCount val="1"/>
                <c:pt idx="0">
                  <c:v>年度末</c:v>
                </c:pt>
              </c:strCache>
            </c:strRef>
          </c:tx>
          <c:spPr>
            <a:ln w="38100">
              <a:solidFill>
                <a:srgbClr val="FF0000"/>
              </a:solidFill>
            </a:ln>
          </c:spPr>
          <c:marker>
            <c:symbol val="none"/>
          </c:marker>
          <c:cat>
            <c:strRef>
              <c:f>自己マネジメントシート!$C$11:$H$11</c:f>
              <c:strCache>
                <c:ptCount val="6"/>
                <c:pt idx="0">
                  <c:v>保健管理・健康相談
保健教育・
保健組織活動等</c:v>
                </c:pt>
                <c:pt idx="1">
                  <c:v>保健室経営
生徒指導</c:v>
                </c:pt>
                <c:pt idx="2">
                  <c:v>今日的な教育
課題への対応</c:v>
                </c:pt>
                <c:pt idx="3">
                  <c:v>OJT・人材育成
ﾘｰﾀﾞｰｼｯﾌﾟ等</c:v>
                </c:pt>
                <c:pt idx="4">
                  <c:v>連携・協力</c:v>
                </c:pt>
                <c:pt idx="5">
                  <c:v>基盤となる
資質</c:v>
                </c:pt>
              </c:strCache>
            </c:strRef>
          </c:cat>
          <c:val>
            <c:numRef>
              <c:f>自己マネジメントシート!$C$13:$H$13</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F3E1-4522-B055-0CD4F9C24646}"/>
            </c:ext>
          </c:extLst>
        </c:ser>
        <c:ser>
          <c:idx val="1"/>
          <c:order val="1"/>
          <c:tx>
            <c:strRef>
              <c:f>自己マネジメントシート!$B$14</c:f>
              <c:strCache>
                <c:ptCount val="1"/>
                <c:pt idx="0">
                  <c:v>中間期</c:v>
                </c:pt>
              </c:strCache>
            </c:strRef>
          </c:tx>
          <c:spPr>
            <a:ln w="38100">
              <a:solidFill>
                <a:srgbClr val="00B050"/>
              </a:solidFill>
              <a:prstDash val="dash"/>
            </a:ln>
          </c:spPr>
          <c:marker>
            <c:symbol val="none"/>
          </c:marker>
          <c:cat>
            <c:strRef>
              <c:f>自己マネジメントシート!$C$11:$H$11</c:f>
              <c:strCache>
                <c:ptCount val="6"/>
                <c:pt idx="0">
                  <c:v>保健管理・健康相談
保健教育・
保健組織活動等</c:v>
                </c:pt>
                <c:pt idx="1">
                  <c:v>保健室経営
生徒指導</c:v>
                </c:pt>
                <c:pt idx="2">
                  <c:v>今日的な教育
課題への対応</c:v>
                </c:pt>
                <c:pt idx="3">
                  <c:v>OJT・人材育成
ﾘｰﾀﾞｰｼｯﾌﾟ等</c:v>
                </c:pt>
                <c:pt idx="4">
                  <c:v>連携・協力</c:v>
                </c:pt>
                <c:pt idx="5">
                  <c:v>基盤となる
資質</c:v>
                </c:pt>
              </c:strCache>
            </c:strRef>
          </c:cat>
          <c:val>
            <c:numRef>
              <c:f>自己マネジメントシート!$C$14:$H$14</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F3E1-4522-B055-0CD4F9C24646}"/>
            </c:ext>
          </c:extLst>
        </c:ser>
        <c:ser>
          <c:idx val="2"/>
          <c:order val="2"/>
          <c:tx>
            <c:strRef>
              <c:f>自己マネジメントシート!$B$15</c:f>
              <c:strCache>
                <c:ptCount val="1"/>
                <c:pt idx="0">
                  <c:v>年度初め</c:v>
                </c:pt>
              </c:strCache>
            </c:strRef>
          </c:tx>
          <c:spPr>
            <a:ln w="38100">
              <a:solidFill>
                <a:srgbClr val="0070C0"/>
              </a:solidFill>
              <a:prstDash val="sysDot"/>
            </a:ln>
          </c:spPr>
          <c:marker>
            <c:symbol val="none"/>
          </c:marker>
          <c:cat>
            <c:strRef>
              <c:f>自己マネジメントシート!$C$11:$H$11</c:f>
              <c:strCache>
                <c:ptCount val="6"/>
                <c:pt idx="0">
                  <c:v>保健管理・健康相談
保健教育・
保健組織活動等</c:v>
                </c:pt>
                <c:pt idx="1">
                  <c:v>保健室経営
生徒指導</c:v>
                </c:pt>
                <c:pt idx="2">
                  <c:v>今日的な教育
課題への対応</c:v>
                </c:pt>
                <c:pt idx="3">
                  <c:v>OJT・人材育成
ﾘｰﾀﾞｰｼｯﾌﾟ等</c:v>
                </c:pt>
                <c:pt idx="4">
                  <c:v>連携・協力</c:v>
                </c:pt>
                <c:pt idx="5">
                  <c:v>基盤となる
資質</c:v>
                </c:pt>
              </c:strCache>
            </c:strRef>
          </c:cat>
          <c:val>
            <c:numRef>
              <c:f>自己マネジメントシート!$C$15:$H$15</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F3E1-4522-B055-0CD4F9C24646}"/>
            </c:ext>
          </c:extLst>
        </c:ser>
        <c:dLbls>
          <c:showLegendKey val="0"/>
          <c:showVal val="0"/>
          <c:showCatName val="0"/>
          <c:showSerName val="0"/>
          <c:showPercent val="0"/>
          <c:showBubbleSize val="0"/>
        </c:dLbls>
        <c:axId val="133838336"/>
        <c:axId val="133839872"/>
      </c:radarChart>
      <c:catAx>
        <c:axId val="133838336"/>
        <c:scaling>
          <c:orientation val="minMax"/>
        </c:scaling>
        <c:delete val="0"/>
        <c:axPos val="b"/>
        <c:majorGridlines/>
        <c:numFmt formatCode="General" sourceLinked="0"/>
        <c:majorTickMark val="out"/>
        <c:minorTickMark val="none"/>
        <c:tickLblPos val="nextTo"/>
        <c:txPr>
          <a:bodyPr/>
          <a:lstStyle/>
          <a:p>
            <a:pPr>
              <a:defRPr sz="900"/>
            </a:pPr>
            <a:endParaRPr lang="ja-JP"/>
          </a:p>
        </c:txPr>
        <c:crossAx val="133839872"/>
        <c:crosses val="autoZero"/>
        <c:auto val="1"/>
        <c:lblAlgn val="ctr"/>
        <c:lblOffset val="100"/>
        <c:noMultiLvlLbl val="0"/>
      </c:catAx>
      <c:valAx>
        <c:axId val="133839872"/>
        <c:scaling>
          <c:orientation val="minMax"/>
          <c:max val="5"/>
          <c:min val="0"/>
        </c:scaling>
        <c:delete val="0"/>
        <c:axPos val="l"/>
        <c:majorGridlines/>
        <c:numFmt formatCode="#,##0_);[Red]\(#,##0\)" sourceLinked="0"/>
        <c:majorTickMark val="cross"/>
        <c:minorTickMark val="none"/>
        <c:tickLblPos val="nextTo"/>
        <c:txPr>
          <a:bodyPr rot="0"/>
          <a:lstStyle/>
          <a:p>
            <a:pPr>
              <a:defRPr/>
            </a:pPr>
            <a:endParaRPr lang="ja-JP"/>
          </a:p>
        </c:txPr>
        <c:crossAx val="133838336"/>
        <c:crosses val="autoZero"/>
        <c:crossBetween val="between"/>
        <c:majorUnit val="1"/>
        <c:minorUnit val="2.0000000000000004E-2"/>
      </c:valAx>
      <c:spPr>
        <a:ln w="19050"/>
      </c:spPr>
    </c:plotArea>
    <c:legend>
      <c:legendPos val="b"/>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196103</xdr:colOff>
      <xdr:row>17</xdr:row>
      <xdr:rowOff>29135</xdr:rowOff>
    </xdr:from>
    <xdr:to>
      <xdr:col>8</xdr:col>
      <xdr:colOff>0</xdr:colOff>
      <xdr:row>39</xdr:row>
      <xdr:rowOff>67235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67235</xdr:colOff>
      <xdr:row>9</xdr:row>
      <xdr:rowOff>44824</xdr:rowOff>
    </xdr:from>
    <xdr:to>
      <xdr:col>19</xdr:col>
      <xdr:colOff>100853</xdr:colOff>
      <xdr:row>9</xdr:row>
      <xdr:rowOff>145677</xdr:rowOff>
    </xdr:to>
    <xdr:sp macro="" textlink="">
      <xdr:nvSpPr>
        <xdr:cNvPr id="3" name="下矢印 2"/>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67235</xdr:colOff>
      <xdr:row>19</xdr:row>
      <xdr:rowOff>44824</xdr:rowOff>
    </xdr:from>
    <xdr:to>
      <xdr:col>19</xdr:col>
      <xdr:colOff>100853</xdr:colOff>
      <xdr:row>19</xdr:row>
      <xdr:rowOff>145677</xdr:rowOff>
    </xdr:to>
    <xdr:sp macro="" textlink="">
      <xdr:nvSpPr>
        <xdr:cNvPr id="4" name="下矢印 3"/>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67235</xdr:colOff>
      <xdr:row>29</xdr:row>
      <xdr:rowOff>44824</xdr:rowOff>
    </xdr:from>
    <xdr:to>
      <xdr:col>19</xdr:col>
      <xdr:colOff>100853</xdr:colOff>
      <xdr:row>29</xdr:row>
      <xdr:rowOff>145677</xdr:rowOff>
    </xdr:to>
    <xdr:sp macro="" textlink="">
      <xdr:nvSpPr>
        <xdr:cNvPr id="5" name="下矢印 4"/>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K23"/>
  <sheetViews>
    <sheetView showZeros="0" tabSelected="1" topLeftCell="A16" zoomScale="85" zoomScaleNormal="85" workbookViewId="0">
      <selection activeCell="E22" sqref="E22:H22"/>
    </sheetView>
  </sheetViews>
  <sheetFormatPr defaultRowHeight="13.5"/>
  <cols>
    <col min="1" max="1" width="1.75" customWidth="1"/>
    <col min="2" max="2" width="3" customWidth="1"/>
    <col min="3" max="3" width="2.625" bestFit="1" customWidth="1"/>
    <col min="4" max="4" width="8.875" customWidth="1"/>
    <col min="5" max="5" width="7.75" customWidth="1"/>
    <col min="6" max="6" width="7.125" customWidth="1"/>
    <col min="7" max="7" width="5.625" customWidth="1"/>
    <col min="8" max="8" width="13.125" customWidth="1"/>
    <col min="9" max="20" width="1.875" customWidth="1"/>
    <col min="21" max="21" width="1" customWidth="1"/>
    <col min="22" max="22" width="2.875" customWidth="1"/>
    <col min="23" max="23" width="2.625" customWidth="1"/>
    <col min="24" max="24" width="8.75" customWidth="1"/>
    <col min="25" max="25" width="31.625" customWidth="1"/>
    <col min="26" max="37" width="2" customWidth="1"/>
  </cols>
  <sheetData>
    <row r="1" spans="2:37" ht="4.5" customHeight="1" thickBot="1"/>
    <row r="2" spans="2:37" ht="16.5" customHeight="1" thickTop="1">
      <c r="B2" s="43" t="s">
        <v>37</v>
      </c>
      <c r="C2" s="43"/>
      <c r="D2" s="43"/>
      <c r="E2" s="43"/>
      <c r="F2" s="43"/>
      <c r="G2" s="43"/>
      <c r="H2" s="43"/>
      <c r="I2" s="43"/>
      <c r="J2" s="43"/>
      <c r="K2" s="43"/>
      <c r="L2" s="43"/>
      <c r="M2" s="43"/>
      <c r="N2" s="43"/>
      <c r="O2" s="41" t="s">
        <v>40</v>
      </c>
      <c r="P2" s="41"/>
      <c r="Q2" s="41"/>
      <c r="R2" s="41"/>
      <c r="S2" s="41"/>
      <c r="T2" s="41"/>
      <c r="U2" s="41"/>
      <c r="V2" s="41"/>
      <c r="W2" s="41"/>
      <c r="X2" s="41"/>
      <c r="Y2" s="41"/>
      <c r="Z2" s="41"/>
      <c r="AA2" s="41"/>
      <c r="AB2" s="41"/>
      <c r="AC2" s="41"/>
      <c r="AD2" s="41"/>
      <c r="AE2" s="41"/>
      <c r="AF2" s="41"/>
      <c r="AG2" s="41"/>
      <c r="AH2" s="41"/>
      <c r="AI2" s="41"/>
      <c r="AJ2" s="41"/>
      <c r="AK2" s="41"/>
    </row>
    <row r="3" spans="2:37" ht="13.5" customHeight="1" thickBot="1">
      <c r="B3" s="44"/>
      <c r="C3" s="44"/>
      <c r="D3" s="44"/>
      <c r="E3" s="44"/>
      <c r="F3" s="44"/>
      <c r="G3" s="44"/>
      <c r="H3" s="44"/>
      <c r="I3" s="44"/>
      <c r="J3" s="44"/>
      <c r="K3" s="44"/>
      <c r="L3" s="44"/>
      <c r="M3" s="44"/>
      <c r="N3" s="44"/>
      <c r="O3" s="42"/>
      <c r="P3" s="42"/>
      <c r="Q3" s="42"/>
      <c r="R3" s="42"/>
      <c r="S3" s="42"/>
      <c r="T3" s="42"/>
      <c r="U3" s="42"/>
      <c r="V3" s="42"/>
      <c r="W3" s="42"/>
      <c r="X3" s="42"/>
      <c r="Y3" s="42"/>
      <c r="Z3" s="42"/>
      <c r="AA3" s="42"/>
      <c r="AB3" s="42"/>
      <c r="AC3" s="42"/>
      <c r="AD3" s="42"/>
      <c r="AE3" s="42"/>
      <c r="AF3" s="42"/>
      <c r="AG3" s="42"/>
      <c r="AH3" s="42"/>
      <c r="AI3" s="42"/>
      <c r="AJ3" s="42"/>
      <c r="AK3" s="42"/>
    </row>
    <row r="4" spans="2:37" ht="14.25" thickTop="1">
      <c r="C4" t="s">
        <v>1</v>
      </c>
      <c r="D4" s="4"/>
      <c r="E4" t="s">
        <v>5</v>
      </c>
      <c r="F4" s="1" t="s">
        <v>6</v>
      </c>
      <c r="G4" s="4"/>
      <c r="H4" t="s">
        <v>2</v>
      </c>
      <c r="I4" s="48" t="s">
        <v>3</v>
      </c>
      <c r="J4" s="48"/>
      <c r="K4" s="48"/>
      <c r="L4" s="107"/>
      <c r="M4" s="107"/>
      <c r="N4" s="107"/>
      <c r="O4" s="107"/>
      <c r="P4" s="107"/>
      <c r="Q4" s="107"/>
      <c r="R4" s="107"/>
      <c r="S4" s="107"/>
      <c r="T4" s="107"/>
      <c r="U4" s="107"/>
      <c r="V4" s="107"/>
      <c r="W4" s="107"/>
      <c r="X4" t="s">
        <v>18</v>
      </c>
      <c r="Y4" s="4"/>
      <c r="Z4" t="s">
        <v>4</v>
      </c>
      <c r="AA4" s="2"/>
      <c r="AB4" s="2"/>
      <c r="AC4" s="2"/>
      <c r="AD4" s="2"/>
      <c r="AE4" s="2"/>
      <c r="AF4" s="2"/>
      <c r="AH4" s="1"/>
      <c r="AI4" s="3"/>
    </row>
    <row r="5" spans="2:37">
      <c r="B5" s="71" t="s">
        <v>7</v>
      </c>
      <c r="C5" s="71"/>
      <c r="D5" s="71"/>
      <c r="E5" s="71"/>
      <c r="F5" s="71"/>
      <c r="G5" s="71"/>
      <c r="H5" s="71"/>
      <c r="I5" s="71"/>
      <c r="J5" s="71"/>
      <c r="K5" s="71"/>
      <c r="L5" s="71"/>
      <c r="M5" s="71"/>
      <c r="N5" s="71"/>
      <c r="O5" s="71"/>
      <c r="P5" s="71"/>
      <c r="Q5" s="71"/>
      <c r="R5" s="71"/>
      <c r="S5" s="71"/>
      <c r="T5" s="4"/>
      <c r="U5" s="4"/>
      <c r="V5" s="59" t="s">
        <v>8</v>
      </c>
      <c r="W5" s="59"/>
      <c r="X5" s="59"/>
      <c r="Y5" s="59"/>
      <c r="Z5" s="59"/>
      <c r="AA5" s="59"/>
      <c r="AB5" s="59"/>
      <c r="AC5" s="59"/>
      <c r="AD5" s="59"/>
      <c r="AE5" s="59"/>
      <c r="AF5" s="59"/>
      <c r="AG5" s="59"/>
      <c r="AH5" s="59"/>
      <c r="AI5" s="59"/>
      <c r="AJ5" s="59"/>
    </row>
    <row r="6" spans="2:37" ht="12" customHeight="1">
      <c r="B6" s="60" t="s">
        <v>9</v>
      </c>
      <c r="C6" s="50" t="s">
        <v>43</v>
      </c>
      <c r="D6" s="51"/>
      <c r="E6" s="52" t="s">
        <v>10</v>
      </c>
      <c r="F6" s="52"/>
      <c r="G6" s="52"/>
      <c r="H6" s="52"/>
      <c r="I6" s="53" t="s">
        <v>11</v>
      </c>
      <c r="J6" s="53"/>
      <c r="K6" s="53"/>
      <c r="L6" s="53"/>
      <c r="M6" s="53"/>
      <c r="N6" s="53"/>
      <c r="O6" s="53"/>
      <c r="P6" s="53"/>
      <c r="Q6" s="53"/>
      <c r="R6" s="53"/>
      <c r="S6" s="53"/>
      <c r="T6" s="53"/>
      <c r="U6" s="5"/>
      <c r="V6" s="60" t="s">
        <v>9</v>
      </c>
      <c r="W6" s="50" t="s">
        <v>43</v>
      </c>
      <c r="X6" s="51"/>
      <c r="Y6" s="52" t="s">
        <v>10</v>
      </c>
      <c r="Z6" s="53" t="s">
        <v>11</v>
      </c>
      <c r="AA6" s="53"/>
      <c r="AB6" s="53"/>
      <c r="AC6" s="53"/>
      <c r="AD6" s="53"/>
      <c r="AE6" s="53"/>
      <c r="AF6" s="53"/>
      <c r="AG6" s="53"/>
      <c r="AH6" s="53"/>
      <c r="AI6" s="53"/>
      <c r="AJ6" s="53"/>
      <c r="AK6" s="53"/>
    </row>
    <row r="7" spans="2:37" ht="12" customHeight="1">
      <c r="B7" s="60"/>
      <c r="C7" s="51"/>
      <c r="D7" s="51"/>
      <c r="E7" s="52"/>
      <c r="F7" s="52"/>
      <c r="G7" s="52"/>
      <c r="H7" s="52"/>
      <c r="I7" s="105" t="s">
        <v>12</v>
      </c>
      <c r="J7" s="105"/>
      <c r="K7" s="105"/>
      <c r="L7" s="105"/>
      <c r="M7" s="106" t="s">
        <v>13</v>
      </c>
      <c r="N7" s="106"/>
      <c r="O7" s="106"/>
      <c r="P7" s="106"/>
      <c r="Q7" s="106" t="s">
        <v>14</v>
      </c>
      <c r="R7" s="106"/>
      <c r="S7" s="106"/>
      <c r="T7" s="106"/>
      <c r="U7" s="6"/>
      <c r="V7" s="60"/>
      <c r="W7" s="51"/>
      <c r="X7" s="51"/>
      <c r="Y7" s="52"/>
      <c r="Z7" s="105" t="s">
        <v>12</v>
      </c>
      <c r="AA7" s="105"/>
      <c r="AB7" s="105"/>
      <c r="AC7" s="105"/>
      <c r="AD7" s="106" t="s">
        <v>13</v>
      </c>
      <c r="AE7" s="106"/>
      <c r="AF7" s="106"/>
      <c r="AG7" s="106"/>
      <c r="AH7" s="106" t="s">
        <v>14</v>
      </c>
      <c r="AI7" s="106"/>
      <c r="AJ7" s="106"/>
      <c r="AK7" s="106"/>
    </row>
    <row r="8" spans="2:37" ht="12" customHeight="1">
      <c r="B8" s="60"/>
      <c r="C8" s="51"/>
      <c r="D8" s="51"/>
      <c r="E8" s="52"/>
      <c r="F8" s="52"/>
      <c r="G8" s="52"/>
      <c r="H8" s="52"/>
      <c r="I8" s="19"/>
      <c r="J8" s="20" t="s">
        <v>15</v>
      </c>
      <c r="K8" s="21"/>
      <c r="L8" s="22" t="s">
        <v>16</v>
      </c>
      <c r="M8" s="19"/>
      <c r="N8" s="20" t="s">
        <v>15</v>
      </c>
      <c r="O8" s="21"/>
      <c r="P8" s="22" t="s">
        <v>16</v>
      </c>
      <c r="Q8" s="19"/>
      <c r="R8" s="20" t="s">
        <v>15</v>
      </c>
      <c r="S8" s="21"/>
      <c r="T8" s="22" t="s">
        <v>16</v>
      </c>
      <c r="U8" s="7"/>
      <c r="V8" s="60"/>
      <c r="W8" s="51"/>
      <c r="X8" s="51"/>
      <c r="Y8" s="52"/>
      <c r="Z8" s="19">
        <f>I8</f>
        <v>0</v>
      </c>
      <c r="AA8" s="20" t="s">
        <v>15</v>
      </c>
      <c r="AB8" s="21">
        <f>K8</f>
        <v>0</v>
      </c>
      <c r="AC8" s="22" t="s">
        <v>16</v>
      </c>
      <c r="AD8" s="19">
        <f>M8</f>
        <v>0</v>
      </c>
      <c r="AE8" s="20" t="s">
        <v>15</v>
      </c>
      <c r="AF8" s="21">
        <f>O8</f>
        <v>0</v>
      </c>
      <c r="AG8" s="22" t="s">
        <v>16</v>
      </c>
      <c r="AH8" s="19">
        <f>Q8</f>
        <v>0</v>
      </c>
      <c r="AI8" s="20" t="s">
        <v>15</v>
      </c>
      <c r="AJ8" s="21">
        <f>S8</f>
        <v>0</v>
      </c>
      <c r="AK8" s="22" t="s">
        <v>16</v>
      </c>
    </row>
    <row r="9" spans="2:37" ht="36" customHeight="1">
      <c r="B9" s="45" t="s">
        <v>75</v>
      </c>
      <c r="C9" s="85" t="s">
        <v>70</v>
      </c>
      <c r="D9" s="86"/>
      <c r="E9" s="57" t="s">
        <v>44</v>
      </c>
      <c r="F9" s="58"/>
      <c r="G9" s="58"/>
      <c r="H9" s="58"/>
      <c r="I9" s="35"/>
      <c r="J9" s="36"/>
      <c r="K9" s="39" t="s">
        <v>17</v>
      </c>
      <c r="L9" s="40"/>
      <c r="M9" s="35"/>
      <c r="N9" s="36"/>
      <c r="O9" s="39" t="s">
        <v>17</v>
      </c>
      <c r="P9" s="40"/>
      <c r="Q9" s="35"/>
      <c r="R9" s="36"/>
      <c r="S9" s="39" t="s">
        <v>17</v>
      </c>
      <c r="T9" s="40"/>
      <c r="U9" s="6"/>
      <c r="V9" s="45" t="s">
        <v>74</v>
      </c>
      <c r="W9" s="108" t="s">
        <v>76</v>
      </c>
      <c r="X9" s="109"/>
      <c r="Y9" s="23" t="s">
        <v>48</v>
      </c>
      <c r="Z9" s="35"/>
      <c r="AA9" s="36"/>
      <c r="AB9" s="39" t="s">
        <v>17</v>
      </c>
      <c r="AC9" s="40"/>
      <c r="AD9" s="35"/>
      <c r="AE9" s="36"/>
      <c r="AF9" s="39" t="s">
        <v>17</v>
      </c>
      <c r="AG9" s="40"/>
      <c r="AH9" s="35"/>
      <c r="AI9" s="36"/>
      <c r="AJ9" s="39" t="s">
        <v>17</v>
      </c>
      <c r="AK9" s="40"/>
    </row>
    <row r="10" spans="2:37" ht="36" customHeight="1">
      <c r="B10" s="103"/>
      <c r="C10" s="87"/>
      <c r="D10" s="88"/>
      <c r="E10" s="54" t="s">
        <v>45</v>
      </c>
      <c r="F10" s="55"/>
      <c r="G10" s="55"/>
      <c r="H10" s="56"/>
      <c r="I10" s="35"/>
      <c r="J10" s="36"/>
      <c r="K10" s="37">
        <f>SUM(I9:I14)/6</f>
        <v>0</v>
      </c>
      <c r="L10" s="38"/>
      <c r="M10" s="31"/>
      <c r="N10" s="32"/>
      <c r="O10" s="37">
        <f>SUM(M9:M14)/6</f>
        <v>0</v>
      </c>
      <c r="P10" s="38"/>
      <c r="Q10" s="31"/>
      <c r="R10" s="32"/>
      <c r="S10" s="37">
        <f>SUM(Q9:Q14)/6</f>
        <v>0</v>
      </c>
      <c r="T10" s="38"/>
      <c r="U10" s="8"/>
      <c r="V10" s="46"/>
      <c r="W10" s="110"/>
      <c r="X10" s="111"/>
      <c r="Y10" s="23" t="s">
        <v>77</v>
      </c>
      <c r="Z10" s="35"/>
      <c r="AA10" s="36"/>
      <c r="AB10" s="37">
        <f>SUM(Z9:Z15)/7</f>
        <v>0</v>
      </c>
      <c r="AC10" s="38"/>
      <c r="AD10" s="31"/>
      <c r="AE10" s="32"/>
      <c r="AF10" s="37">
        <f>SUM(AD9:AD15)/7</f>
        <v>0</v>
      </c>
      <c r="AG10" s="38"/>
      <c r="AH10" s="31"/>
      <c r="AI10" s="32"/>
      <c r="AJ10" s="37">
        <f>SUM(AH9:AH15)/7</f>
        <v>0</v>
      </c>
      <c r="AK10" s="38"/>
    </row>
    <row r="11" spans="2:37" ht="36" customHeight="1">
      <c r="B11" s="103"/>
      <c r="C11" s="87"/>
      <c r="D11" s="88"/>
      <c r="E11" s="54" t="s">
        <v>46</v>
      </c>
      <c r="F11" s="55"/>
      <c r="G11" s="55"/>
      <c r="H11" s="56"/>
      <c r="I11" s="35"/>
      <c r="J11" s="36"/>
      <c r="K11" s="37"/>
      <c r="L11" s="38"/>
      <c r="M11" s="31"/>
      <c r="N11" s="32"/>
      <c r="O11" s="37"/>
      <c r="P11" s="38"/>
      <c r="Q11" s="31"/>
      <c r="R11" s="32"/>
      <c r="S11" s="37"/>
      <c r="T11" s="38"/>
      <c r="U11" s="8"/>
      <c r="V11" s="46"/>
      <c r="W11" s="110"/>
      <c r="X11" s="111"/>
      <c r="Y11" s="23" t="s">
        <v>49</v>
      </c>
      <c r="Z11" s="35"/>
      <c r="AA11" s="36"/>
      <c r="AB11" s="37"/>
      <c r="AC11" s="38"/>
      <c r="AD11" s="31"/>
      <c r="AE11" s="32"/>
      <c r="AF11" s="37"/>
      <c r="AG11" s="38"/>
      <c r="AH11" s="31"/>
      <c r="AI11" s="32"/>
      <c r="AJ11" s="37"/>
      <c r="AK11" s="38"/>
    </row>
    <row r="12" spans="2:37" ht="36" customHeight="1">
      <c r="B12" s="103"/>
      <c r="C12" s="87"/>
      <c r="D12" s="88"/>
      <c r="E12" s="54" t="s">
        <v>83</v>
      </c>
      <c r="F12" s="55"/>
      <c r="G12" s="55"/>
      <c r="H12" s="56"/>
      <c r="I12" s="35"/>
      <c r="J12" s="36"/>
      <c r="K12" s="37"/>
      <c r="L12" s="38"/>
      <c r="M12" s="31"/>
      <c r="N12" s="32"/>
      <c r="O12" s="37"/>
      <c r="P12" s="38"/>
      <c r="Q12" s="31"/>
      <c r="R12" s="32"/>
      <c r="S12" s="37"/>
      <c r="T12" s="38"/>
      <c r="U12" s="8"/>
      <c r="V12" s="46"/>
      <c r="W12" s="110"/>
      <c r="X12" s="111"/>
      <c r="Y12" s="23" t="s">
        <v>50</v>
      </c>
      <c r="Z12" s="35"/>
      <c r="AA12" s="36"/>
      <c r="AB12" s="37"/>
      <c r="AC12" s="38"/>
      <c r="AD12" s="31"/>
      <c r="AE12" s="32"/>
      <c r="AF12" s="37"/>
      <c r="AG12" s="38"/>
      <c r="AH12" s="31"/>
      <c r="AI12" s="32"/>
      <c r="AJ12" s="37"/>
      <c r="AK12" s="38"/>
    </row>
    <row r="13" spans="2:37" ht="36" customHeight="1">
      <c r="B13" s="103"/>
      <c r="C13" s="87"/>
      <c r="D13" s="88"/>
      <c r="E13" s="54" t="s">
        <v>47</v>
      </c>
      <c r="F13" s="55"/>
      <c r="G13" s="55"/>
      <c r="H13" s="56"/>
      <c r="I13" s="35"/>
      <c r="J13" s="36"/>
      <c r="K13" s="37"/>
      <c r="L13" s="38"/>
      <c r="M13" s="31"/>
      <c r="N13" s="32"/>
      <c r="O13" s="37"/>
      <c r="P13" s="38"/>
      <c r="Q13" s="31"/>
      <c r="R13" s="32"/>
      <c r="S13" s="37"/>
      <c r="T13" s="38"/>
      <c r="U13" s="8"/>
      <c r="V13" s="46"/>
      <c r="W13" s="110"/>
      <c r="X13" s="111"/>
      <c r="Y13" s="23" t="s">
        <v>51</v>
      </c>
      <c r="Z13" s="35"/>
      <c r="AA13" s="36"/>
      <c r="AB13" s="37"/>
      <c r="AC13" s="38"/>
      <c r="AD13" s="31"/>
      <c r="AE13" s="32"/>
      <c r="AF13" s="37"/>
      <c r="AG13" s="38"/>
      <c r="AH13" s="31"/>
      <c r="AI13" s="32"/>
      <c r="AJ13" s="37"/>
      <c r="AK13" s="38"/>
    </row>
    <row r="14" spans="2:37" ht="36" customHeight="1">
      <c r="B14" s="103"/>
      <c r="C14" s="89"/>
      <c r="D14" s="90"/>
      <c r="E14" s="54" t="s">
        <v>79</v>
      </c>
      <c r="F14" s="55"/>
      <c r="G14" s="55"/>
      <c r="H14" s="56"/>
      <c r="I14" s="35"/>
      <c r="J14" s="36"/>
      <c r="K14" s="33"/>
      <c r="L14" s="34"/>
      <c r="M14" s="31"/>
      <c r="N14" s="32"/>
      <c r="O14" s="33"/>
      <c r="P14" s="34"/>
      <c r="Q14" s="31"/>
      <c r="R14" s="32"/>
      <c r="S14" s="33"/>
      <c r="T14" s="34"/>
      <c r="U14" s="8"/>
      <c r="V14" s="46"/>
      <c r="W14" s="110"/>
      <c r="X14" s="111"/>
      <c r="Y14" s="23" t="s">
        <v>52</v>
      </c>
      <c r="Z14" s="35"/>
      <c r="AA14" s="36"/>
      <c r="AB14" s="37"/>
      <c r="AC14" s="38"/>
      <c r="AD14" s="31"/>
      <c r="AE14" s="32"/>
      <c r="AF14" s="37"/>
      <c r="AG14" s="38"/>
      <c r="AH14" s="31"/>
      <c r="AI14" s="32"/>
      <c r="AJ14" s="37"/>
      <c r="AK14" s="38"/>
    </row>
    <row r="15" spans="2:37" ht="36" customHeight="1">
      <c r="B15" s="103"/>
      <c r="C15" s="91" t="s">
        <v>71</v>
      </c>
      <c r="D15" s="92"/>
      <c r="E15" s="49" t="s">
        <v>72</v>
      </c>
      <c r="F15" s="49"/>
      <c r="G15" s="49"/>
      <c r="H15" s="49"/>
      <c r="I15" s="35"/>
      <c r="J15" s="36"/>
      <c r="K15" s="39" t="s">
        <v>17</v>
      </c>
      <c r="L15" s="40"/>
      <c r="M15" s="35"/>
      <c r="N15" s="36"/>
      <c r="O15" s="39" t="s">
        <v>17</v>
      </c>
      <c r="P15" s="40"/>
      <c r="Q15" s="35"/>
      <c r="R15" s="36"/>
      <c r="S15" s="39" t="s">
        <v>17</v>
      </c>
      <c r="T15" s="40"/>
      <c r="U15" s="6"/>
      <c r="V15" s="46"/>
      <c r="W15" s="112"/>
      <c r="X15" s="113"/>
      <c r="Y15" s="23" t="s">
        <v>53</v>
      </c>
      <c r="Z15" s="35"/>
      <c r="AA15" s="36"/>
      <c r="AB15" s="33"/>
      <c r="AC15" s="34"/>
      <c r="AD15" s="31"/>
      <c r="AE15" s="32"/>
      <c r="AF15" s="33"/>
      <c r="AG15" s="34"/>
      <c r="AH15" s="31"/>
      <c r="AI15" s="32"/>
      <c r="AJ15" s="33"/>
      <c r="AK15" s="34"/>
    </row>
    <row r="16" spans="2:37" ht="45" customHeight="1">
      <c r="B16" s="103"/>
      <c r="C16" s="93"/>
      <c r="D16" s="94"/>
      <c r="E16" s="65" t="s">
        <v>73</v>
      </c>
      <c r="F16" s="66"/>
      <c r="G16" s="66"/>
      <c r="H16" s="67"/>
      <c r="I16" s="35"/>
      <c r="J16" s="36"/>
      <c r="K16" s="37">
        <f>SUM(I15:I18)/4</f>
        <v>0</v>
      </c>
      <c r="L16" s="38"/>
      <c r="M16" s="31"/>
      <c r="N16" s="32"/>
      <c r="O16" s="37">
        <f>SUM(M15:M18)/4</f>
        <v>0</v>
      </c>
      <c r="P16" s="38"/>
      <c r="Q16" s="31"/>
      <c r="R16" s="32"/>
      <c r="S16" s="37">
        <f>SUM(Q15:Q18)/4</f>
        <v>0</v>
      </c>
      <c r="T16" s="38"/>
      <c r="U16" s="8"/>
      <c r="V16" s="46"/>
      <c r="W16" s="72" t="s">
        <v>66</v>
      </c>
      <c r="X16" s="73"/>
      <c r="Y16" s="24" t="s">
        <v>65</v>
      </c>
      <c r="Z16" s="35"/>
      <c r="AA16" s="36"/>
      <c r="AB16" s="39" t="s">
        <v>17</v>
      </c>
      <c r="AC16" s="40"/>
      <c r="AD16" s="35"/>
      <c r="AE16" s="36"/>
      <c r="AF16" s="39" t="s">
        <v>17</v>
      </c>
      <c r="AG16" s="40"/>
      <c r="AH16" s="35"/>
      <c r="AI16" s="36"/>
      <c r="AJ16" s="39" t="s">
        <v>17</v>
      </c>
      <c r="AK16" s="40"/>
    </row>
    <row r="17" spans="2:37" ht="45" customHeight="1">
      <c r="B17" s="103"/>
      <c r="C17" s="93"/>
      <c r="D17" s="94"/>
      <c r="E17" s="65" t="s">
        <v>54</v>
      </c>
      <c r="F17" s="66"/>
      <c r="G17" s="66"/>
      <c r="H17" s="67"/>
      <c r="I17" s="35"/>
      <c r="J17" s="36"/>
      <c r="K17" s="37"/>
      <c r="L17" s="38"/>
      <c r="M17" s="31"/>
      <c r="N17" s="32"/>
      <c r="O17" s="37"/>
      <c r="P17" s="38"/>
      <c r="Q17" s="31"/>
      <c r="R17" s="32"/>
      <c r="S17" s="37"/>
      <c r="T17" s="38"/>
      <c r="U17" s="8"/>
      <c r="V17" s="47"/>
      <c r="W17" s="74"/>
      <c r="X17" s="75"/>
      <c r="Y17" s="24" t="s">
        <v>67</v>
      </c>
      <c r="Z17" s="35"/>
      <c r="AA17" s="36"/>
      <c r="AB17" s="33">
        <f>SUM(Z16:Z17)/2</f>
        <v>0</v>
      </c>
      <c r="AC17" s="34"/>
      <c r="AD17" s="35"/>
      <c r="AE17" s="36"/>
      <c r="AF17" s="33">
        <f>SUM(AD16:AD17)/2</f>
        <v>0</v>
      </c>
      <c r="AG17" s="34"/>
      <c r="AH17" s="35"/>
      <c r="AI17" s="36"/>
      <c r="AJ17" s="33">
        <f>SUM(AH16:AH17)/2</f>
        <v>0</v>
      </c>
      <c r="AK17" s="34"/>
    </row>
    <row r="18" spans="2:37" ht="36" customHeight="1">
      <c r="B18" s="103"/>
      <c r="C18" s="95"/>
      <c r="D18" s="96"/>
      <c r="E18" s="65" t="s">
        <v>55</v>
      </c>
      <c r="F18" s="66"/>
      <c r="G18" s="66"/>
      <c r="H18" s="67"/>
      <c r="I18" s="35"/>
      <c r="J18" s="36"/>
      <c r="K18" s="33"/>
      <c r="L18" s="34"/>
      <c r="M18" s="31"/>
      <c r="N18" s="32"/>
      <c r="O18" s="33"/>
      <c r="P18" s="34"/>
      <c r="Q18" s="31"/>
      <c r="R18" s="32"/>
      <c r="S18" s="33"/>
      <c r="T18" s="34"/>
      <c r="U18" s="8"/>
      <c r="V18" s="76" t="s">
        <v>42</v>
      </c>
      <c r="W18" s="77"/>
      <c r="X18" s="78"/>
      <c r="Y18" s="25" t="s">
        <v>64</v>
      </c>
      <c r="Z18" s="70"/>
      <c r="AA18" s="70"/>
      <c r="AB18" s="68" t="s">
        <v>17</v>
      </c>
      <c r="AC18" s="69"/>
      <c r="AD18" s="70"/>
      <c r="AE18" s="70"/>
      <c r="AF18" s="68" t="s">
        <v>17</v>
      </c>
      <c r="AG18" s="69"/>
      <c r="AH18" s="70"/>
      <c r="AI18" s="70"/>
      <c r="AJ18" s="68" t="s">
        <v>17</v>
      </c>
      <c r="AK18" s="69"/>
    </row>
    <row r="19" spans="2:37" ht="27" customHeight="1">
      <c r="B19" s="103"/>
      <c r="C19" s="97" t="s">
        <v>80</v>
      </c>
      <c r="D19" s="98"/>
      <c r="E19" s="61" t="s">
        <v>56</v>
      </c>
      <c r="F19" s="61"/>
      <c r="G19" s="61"/>
      <c r="H19" s="61"/>
      <c r="I19" s="35"/>
      <c r="J19" s="36"/>
      <c r="K19" s="39" t="s">
        <v>17</v>
      </c>
      <c r="L19" s="40"/>
      <c r="M19" s="35"/>
      <c r="N19" s="36"/>
      <c r="O19" s="39" t="s">
        <v>17</v>
      </c>
      <c r="P19" s="40"/>
      <c r="Q19" s="35"/>
      <c r="R19" s="36"/>
      <c r="S19" s="39" t="s">
        <v>17</v>
      </c>
      <c r="T19" s="40"/>
      <c r="U19" s="6"/>
      <c r="V19" s="79"/>
      <c r="W19" s="80"/>
      <c r="X19" s="81"/>
      <c r="Y19" s="25" t="s">
        <v>63</v>
      </c>
      <c r="Z19" s="35"/>
      <c r="AA19" s="36"/>
      <c r="AB19" s="27">
        <f>SUM(Z18:Z23)/6</f>
        <v>0</v>
      </c>
      <c r="AC19" s="28"/>
      <c r="AD19" s="31"/>
      <c r="AE19" s="32"/>
      <c r="AF19" s="27">
        <f>SUM(AD18:AD23)/6</f>
        <v>0</v>
      </c>
      <c r="AG19" s="28"/>
      <c r="AH19" s="31"/>
      <c r="AI19" s="32"/>
      <c r="AJ19" s="27">
        <f>SUM(AH18:AH23)/6</f>
        <v>0</v>
      </c>
      <c r="AK19" s="28"/>
    </row>
    <row r="20" spans="2:37" ht="36" customHeight="1">
      <c r="B20" s="103"/>
      <c r="C20" s="99"/>
      <c r="D20" s="100"/>
      <c r="E20" s="62" t="s">
        <v>57</v>
      </c>
      <c r="F20" s="63"/>
      <c r="G20" s="63"/>
      <c r="H20" s="64"/>
      <c r="I20" s="35"/>
      <c r="J20" s="36"/>
      <c r="K20" s="37">
        <f>SUM(I19:I23)/5</f>
        <v>0</v>
      </c>
      <c r="L20" s="38"/>
      <c r="M20" s="31"/>
      <c r="N20" s="32"/>
      <c r="O20" s="37">
        <f>SUM(M19:M23)/5</f>
        <v>0</v>
      </c>
      <c r="P20" s="38"/>
      <c r="Q20" s="31"/>
      <c r="R20" s="32"/>
      <c r="S20" s="37">
        <f>SUM(Q19:Q23)/5</f>
        <v>0</v>
      </c>
      <c r="T20" s="38"/>
      <c r="U20" s="8"/>
      <c r="V20" s="79"/>
      <c r="W20" s="80"/>
      <c r="X20" s="81"/>
      <c r="Y20" s="25" t="s">
        <v>62</v>
      </c>
      <c r="Z20" s="35"/>
      <c r="AA20" s="36"/>
      <c r="AB20" s="27"/>
      <c r="AC20" s="28"/>
      <c r="AD20" s="31"/>
      <c r="AE20" s="32"/>
      <c r="AF20" s="27"/>
      <c r="AG20" s="28"/>
      <c r="AH20" s="31"/>
      <c r="AI20" s="32"/>
      <c r="AJ20" s="27"/>
      <c r="AK20" s="28"/>
    </row>
    <row r="21" spans="2:37" ht="36" customHeight="1">
      <c r="B21" s="103"/>
      <c r="C21" s="99"/>
      <c r="D21" s="100"/>
      <c r="E21" s="62" t="s">
        <v>81</v>
      </c>
      <c r="F21" s="63"/>
      <c r="G21" s="63"/>
      <c r="H21" s="64"/>
      <c r="I21" s="35"/>
      <c r="J21" s="36"/>
      <c r="K21" s="37"/>
      <c r="L21" s="38"/>
      <c r="M21" s="31"/>
      <c r="N21" s="32"/>
      <c r="O21" s="37"/>
      <c r="P21" s="38"/>
      <c r="Q21" s="31"/>
      <c r="R21" s="32"/>
      <c r="S21" s="37"/>
      <c r="T21" s="38"/>
      <c r="U21" s="8"/>
      <c r="V21" s="79"/>
      <c r="W21" s="80"/>
      <c r="X21" s="81"/>
      <c r="Y21" s="25" t="s">
        <v>61</v>
      </c>
      <c r="Z21" s="35"/>
      <c r="AA21" s="36"/>
      <c r="AB21" s="27"/>
      <c r="AC21" s="28"/>
      <c r="AD21" s="31"/>
      <c r="AE21" s="32"/>
      <c r="AF21" s="27"/>
      <c r="AG21" s="28"/>
      <c r="AH21" s="31"/>
      <c r="AI21" s="32"/>
      <c r="AJ21" s="27"/>
      <c r="AK21" s="28"/>
    </row>
    <row r="22" spans="2:37" ht="36" customHeight="1">
      <c r="B22" s="103"/>
      <c r="C22" s="99"/>
      <c r="D22" s="100"/>
      <c r="E22" s="62" t="s">
        <v>82</v>
      </c>
      <c r="F22" s="63"/>
      <c r="G22" s="63"/>
      <c r="H22" s="64"/>
      <c r="I22" s="35"/>
      <c r="J22" s="36"/>
      <c r="K22" s="37"/>
      <c r="L22" s="38"/>
      <c r="M22" s="31"/>
      <c r="N22" s="32"/>
      <c r="O22" s="37"/>
      <c r="P22" s="38"/>
      <c r="Q22" s="31"/>
      <c r="R22" s="32"/>
      <c r="S22" s="37"/>
      <c r="T22" s="38"/>
      <c r="U22" s="8"/>
      <c r="V22" s="79"/>
      <c r="W22" s="80"/>
      <c r="X22" s="81"/>
      <c r="Y22" s="25" t="s">
        <v>60</v>
      </c>
      <c r="Z22" s="35"/>
      <c r="AA22" s="36"/>
      <c r="AB22" s="27"/>
      <c r="AC22" s="28"/>
      <c r="AD22" s="31"/>
      <c r="AE22" s="32"/>
      <c r="AF22" s="27"/>
      <c r="AG22" s="28"/>
      <c r="AH22" s="31"/>
      <c r="AI22" s="32"/>
      <c r="AJ22" s="27"/>
      <c r="AK22" s="28"/>
    </row>
    <row r="23" spans="2:37" ht="36" customHeight="1">
      <c r="B23" s="104"/>
      <c r="C23" s="101"/>
      <c r="D23" s="102"/>
      <c r="E23" s="62" t="s">
        <v>58</v>
      </c>
      <c r="F23" s="63"/>
      <c r="G23" s="63"/>
      <c r="H23" s="64"/>
      <c r="I23" s="35"/>
      <c r="J23" s="36"/>
      <c r="K23" s="33"/>
      <c r="L23" s="34"/>
      <c r="M23" s="31"/>
      <c r="N23" s="32"/>
      <c r="O23" s="33"/>
      <c r="P23" s="34"/>
      <c r="Q23" s="31"/>
      <c r="R23" s="32"/>
      <c r="S23" s="33"/>
      <c r="T23" s="34"/>
      <c r="U23" s="8"/>
      <c r="V23" s="82"/>
      <c r="W23" s="83"/>
      <c r="X23" s="84"/>
      <c r="Y23" s="25" t="s">
        <v>59</v>
      </c>
      <c r="Z23" s="35"/>
      <c r="AA23" s="36"/>
      <c r="AB23" s="29"/>
      <c r="AC23" s="30"/>
      <c r="AD23" s="31"/>
      <c r="AE23" s="32"/>
      <c r="AF23" s="29"/>
      <c r="AG23" s="30"/>
      <c r="AH23" s="31"/>
      <c r="AI23" s="32"/>
      <c r="AJ23" s="29"/>
      <c r="AK23" s="30"/>
    </row>
  </sheetData>
  <mergeCells count="169">
    <mergeCell ref="M9:N9"/>
    <mergeCell ref="O9:P9"/>
    <mergeCell ref="O19:P19"/>
    <mergeCell ref="Q19:R19"/>
    <mergeCell ref="L4:W4"/>
    <mergeCell ref="AJ16:AK16"/>
    <mergeCell ref="Z16:AA16"/>
    <mergeCell ref="AB16:AC16"/>
    <mergeCell ref="AD16:AE16"/>
    <mergeCell ref="AF16:AG16"/>
    <mergeCell ref="AH16:AI16"/>
    <mergeCell ref="Z7:AC7"/>
    <mergeCell ref="AD7:AG7"/>
    <mergeCell ref="AH7:AK7"/>
    <mergeCell ref="AJ9:AK9"/>
    <mergeCell ref="Z9:AA9"/>
    <mergeCell ref="AB9:AC9"/>
    <mergeCell ref="AD9:AE9"/>
    <mergeCell ref="AF9:AG9"/>
    <mergeCell ref="W9:X15"/>
    <mergeCell ref="Q9:R9"/>
    <mergeCell ref="S9:T9"/>
    <mergeCell ref="S15:T15"/>
    <mergeCell ref="Z10:AA10"/>
    <mergeCell ref="Q13:R13"/>
    <mergeCell ref="Q14:R14"/>
    <mergeCell ref="S10:T14"/>
    <mergeCell ref="S16:T18"/>
    <mergeCell ref="AF18:AG18"/>
    <mergeCell ref="AJ18:AK18"/>
    <mergeCell ref="AH18:AI18"/>
    <mergeCell ref="AD18:AE18"/>
    <mergeCell ref="B5:S5"/>
    <mergeCell ref="W16:X17"/>
    <mergeCell ref="V18:X23"/>
    <mergeCell ref="C9:D14"/>
    <mergeCell ref="C15:D18"/>
    <mergeCell ref="C19:D23"/>
    <mergeCell ref="B9:B23"/>
    <mergeCell ref="I19:J19"/>
    <mergeCell ref="K19:L19"/>
    <mergeCell ref="M19:N19"/>
    <mergeCell ref="Z18:AA18"/>
    <mergeCell ref="AB18:AC18"/>
    <mergeCell ref="I6:T6"/>
    <mergeCell ref="I7:L7"/>
    <mergeCell ref="M7:P7"/>
    <mergeCell ref="Q7:T7"/>
    <mergeCell ref="E19:H19"/>
    <mergeCell ref="E23:H23"/>
    <mergeCell ref="E22:H22"/>
    <mergeCell ref="E21:H21"/>
    <mergeCell ref="E20:H20"/>
    <mergeCell ref="M15:N15"/>
    <mergeCell ref="E12:H12"/>
    <mergeCell ref="E11:H11"/>
    <mergeCell ref="E10:H10"/>
    <mergeCell ref="E17:H17"/>
    <mergeCell ref="I14:J14"/>
    <mergeCell ref="K10:L14"/>
    <mergeCell ref="M10:N10"/>
    <mergeCell ref="M11:N11"/>
    <mergeCell ref="M12:N12"/>
    <mergeCell ref="M13:N13"/>
    <mergeCell ref="M14:N14"/>
    <mergeCell ref="I16:J16"/>
    <mergeCell ref="I17:J17"/>
    <mergeCell ref="K16:L18"/>
    <mergeCell ref="M16:N16"/>
    <mergeCell ref="E18:H18"/>
    <mergeCell ref="E16:H16"/>
    <mergeCell ref="I15:J15"/>
    <mergeCell ref="O2:AK3"/>
    <mergeCell ref="B2:N3"/>
    <mergeCell ref="V9:V17"/>
    <mergeCell ref="I4:K4"/>
    <mergeCell ref="I9:J9"/>
    <mergeCell ref="E15:H15"/>
    <mergeCell ref="K9:L9"/>
    <mergeCell ref="W6:X8"/>
    <mergeCell ref="Y6:Y8"/>
    <mergeCell ref="Z6:AK6"/>
    <mergeCell ref="E14:H14"/>
    <mergeCell ref="E13:H13"/>
    <mergeCell ref="I10:J10"/>
    <mergeCell ref="I11:J11"/>
    <mergeCell ref="I12:J12"/>
    <mergeCell ref="I13:J13"/>
    <mergeCell ref="E9:H9"/>
    <mergeCell ref="K15:L15"/>
    <mergeCell ref="V5:AJ5"/>
    <mergeCell ref="B6:B8"/>
    <mergeCell ref="C6:D8"/>
    <mergeCell ref="E6:H8"/>
    <mergeCell ref="AH9:AI9"/>
    <mergeCell ref="V6:V8"/>
    <mergeCell ref="I20:J20"/>
    <mergeCell ref="I21:J21"/>
    <mergeCell ref="I22:J22"/>
    <mergeCell ref="I23:J23"/>
    <mergeCell ref="K20:L23"/>
    <mergeCell ref="M17:N17"/>
    <mergeCell ref="M18:N18"/>
    <mergeCell ref="O16:P18"/>
    <mergeCell ref="Q16:R16"/>
    <mergeCell ref="Q17:R17"/>
    <mergeCell ref="Q18:R18"/>
    <mergeCell ref="I18:J18"/>
    <mergeCell ref="Q21:R21"/>
    <mergeCell ref="Q22:R22"/>
    <mergeCell ref="Q23:R23"/>
    <mergeCell ref="S20:T23"/>
    <mergeCell ref="M20:N20"/>
    <mergeCell ref="M21:N21"/>
    <mergeCell ref="M22:N22"/>
    <mergeCell ref="M23:N23"/>
    <mergeCell ref="O20:P23"/>
    <mergeCell ref="AD13:AE13"/>
    <mergeCell ref="AD14:AE14"/>
    <mergeCell ref="AD15:AE15"/>
    <mergeCell ref="Z13:AA13"/>
    <mergeCell ref="Z14:AA14"/>
    <mergeCell ref="Q20:R20"/>
    <mergeCell ref="Z19:AA19"/>
    <mergeCell ref="Z20:AA20"/>
    <mergeCell ref="Z21:AA21"/>
    <mergeCell ref="Z22:AA22"/>
    <mergeCell ref="Z23:AA23"/>
    <mergeCell ref="S19:T19"/>
    <mergeCell ref="O15:P15"/>
    <mergeCell ref="Q15:R15"/>
    <mergeCell ref="O10:P14"/>
    <mergeCell ref="Q10:R10"/>
    <mergeCell ref="Q11:R11"/>
    <mergeCell ref="Q12:R12"/>
    <mergeCell ref="AJ17:AK17"/>
    <mergeCell ref="Z17:AA17"/>
    <mergeCell ref="AB17:AC17"/>
    <mergeCell ref="AD17:AE17"/>
    <mergeCell ref="AF17:AG17"/>
    <mergeCell ref="AH17:AI17"/>
    <mergeCell ref="AF10:AG15"/>
    <mergeCell ref="AH10:AI10"/>
    <mergeCell ref="AH11:AI11"/>
    <mergeCell ref="AH12:AI12"/>
    <mergeCell ref="AH13:AI13"/>
    <mergeCell ref="AH14:AI14"/>
    <mergeCell ref="AH15:AI15"/>
    <mergeCell ref="Z15:AA15"/>
    <mergeCell ref="AB10:AC15"/>
    <mergeCell ref="AD10:AE10"/>
    <mergeCell ref="AD11:AE11"/>
    <mergeCell ref="AD12:AE12"/>
    <mergeCell ref="Z11:AA11"/>
    <mergeCell ref="Z12:AA12"/>
    <mergeCell ref="AJ10:AK15"/>
    <mergeCell ref="AJ19:AK23"/>
    <mergeCell ref="AF19:AG23"/>
    <mergeCell ref="AH19:AI19"/>
    <mergeCell ref="AH20:AI20"/>
    <mergeCell ref="AH21:AI21"/>
    <mergeCell ref="AH22:AI22"/>
    <mergeCell ref="AH23:AI23"/>
    <mergeCell ref="AB19:AC23"/>
    <mergeCell ref="AD19:AE19"/>
    <mergeCell ref="AD20:AE20"/>
    <mergeCell ref="AD21:AE21"/>
    <mergeCell ref="AD22:AE22"/>
    <mergeCell ref="AD23:AE23"/>
  </mergeCells>
  <phoneticPr fontId="1"/>
  <pageMargins left="0.11811023622047245" right="0.11811023622047245" top="0.15748031496062992" bottom="0.19685039370078741" header="0.11811023622047245" footer="0.11811023622047245"/>
  <pageSetup paperSize="9" scale="96"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39"/>
  <sheetViews>
    <sheetView showZeros="0" zoomScale="85" zoomScaleNormal="85" workbookViewId="0">
      <selection activeCell="I18" sqref="I18"/>
    </sheetView>
  </sheetViews>
  <sheetFormatPr defaultRowHeight="13.5"/>
  <cols>
    <col min="1" max="1" width="3" customWidth="1"/>
    <col min="2" max="2" width="9.125" customWidth="1"/>
    <col min="3" max="3" width="10.5" customWidth="1"/>
    <col min="4" max="6" width="9.125" customWidth="1"/>
    <col min="7" max="7" width="8.5" customWidth="1"/>
    <col min="8" max="8" width="9.125" customWidth="1"/>
    <col min="9" max="9" width="3.625" customWidth="1"/>
    <col min="10" max="24" width="4.5" customWidth="1"/>
  </cols>
  <sheetData>
    <row r="1" spans="2:23" ht="8.25" customHeight="1" thickBot="1"/>
    <row r="2" spans="2:23" ht="20.25" customHeight="1" thickTop="1">
      <c r="B2" s="43" t="s">
        <v>0</v>
      </c>
      <c r="C2" s="43"/>
      <c r="D2" s="43"/>
      <c r="E2" s="43"/>
      <c r="F2" s="43"/>
      <c r="G2" s="41" t="s">
        <v>41</v>
      </c>
      <c r="H2" s="41"/>
      <c r="I2" s="41"/>
      <c r="J2" s="41"/>
      <c r="K2" s="41"/>
      <c r="L2" s="41"/>
      <c r="M2" s="41"/>
      <c r="N2" s="41"/>
      <c r="O2" s="41"/>
      <c r="P2" s="41"/>
      <c r="Q2" s="41"/>
      <c r="R2" s="41"/>
      <c r="S2" s="41"/>
      <c r="T2" s="41"/>
      <c r="U2" s="41"/>
      <c r="V2" s="41"/>
      <c r="W2" s="41"/>
    </row>
    <row r="3" spans="2:23" ht="13.5" customHeight="1" thickBot="1">
      <c r="B3" s="44"/>
      <c r="C3" s="44"/>
      <c r="D3" s="44"/>
      <c r="E3" s="44"/>
      <c r="F3" s="44"/>
      <c r="G3" s="42"/>
      <c r="H3" s="42"/>
      <c r="I3" s="42"/>
      <c r="J3" s="42"/>
      <c r="K3" s="42"/>
      <c r="L3" s="42"/>
      <c r="M3" s="42"/>
      <c r="N3" s="42"/>
      <c r="O3" s="42"/>
      <c r="P3" s="42"/>
      <c r="Q3" s="42"/>
      <c r="R3" s="42"/>
      <c r="S3" s="42"/>
      <c r="T3" s="42"/>
      <c r="U3" s="42"/>
      <c r="V3" s="42"/>
      <c r="W3" s="42"/>
    </row>
    <row r="4" spans="2:23" ht="14.25" thickTop="1">
      <c r="B4" s="1" t="s">
        <v>1</v>
      </c>
      <c r="C4" s="14">
        <f>セルフチェックシート!D4</f>
        <v>0</v>
      </c>
      <c r="D4" t="s">
        <v>5</v>
      </c>
      <c r="E4" s="15" t="s">
        <v>6</v>
      </c>
      <c r="F4" s="26">
        <f>セルフチェックシート!G4</f>
        <v>0</v>
      </c>
      <c r="G4" s="16" t="s">
        <v>2</v>
      </c>
      <c r="H4" s="15" t="s">
        <v>3</v>
      </c>
      <c r="I4" s="158">
        <f>セルフチェックシート!L4</f>
        <v>0</v>
      </c>
      <c r="J4" s="158"/>
      <c r="K4" s="158"/>
      <c r="L4" s="158"/>
      <c r="M4" s="158"/>
      <c r="N4" s="158"/>
      <c r="O4" s="158"/>
      <c r="P4" s="150" t="s">
        <v>18</v>
      </c>
      <c r="Q4" s="150"/>
      <c r="R4" s="151">
        <f>セルフチェックシート!Y4</f>
        <v>0</v>
      </c>
      <c r="S4" s="151"/>
      <c r="T4" s="151"/>
      <c r="U4" s="151"/>
      <c r="V4" s="151"/>
      <c r="W4" t="s">
        <v>4</v>
      </c>
    </row>
    <row r="5" spans="2:23">
      <c r="B5" s="147" t="s">
        <v>39</v>
      </c>
      <c r="C5" s="148"/>
      <c r="D5" s="148"/>
      <c r="E5" s="148"/>
      <c r="F5" s="148"/>
      <c r="G5" s="148"/>
      <c r="H5" s="148"/>
      <c r="I5" s="148"/>
      <c r="J5" s="148"/>
      <c r="K5" s="148"/>
      <c r="L5" s="148"/>
      <c r="M5" s="148"/>
      <c r="N5" s="148"/>
      <c r="O5" s="148"/>
      <c r="P5" s="148"/>
      <c r="Q5" s="148"/>
      <c r="R5" s="148"/>
      <c r="S5" s="148"/>
      <c r="T5" s="148"/>
      <c r="U5" s="148"/>
      <c r="V5" s="148"/>
      <c r="W5" s="149"/>
    </row>
    <row r="6" spans="2:23">
      <c r="B6" s="152"/>
      <c r="C6" s="153"/>
      <c r="D6" s="153"/>
      <c r="E6" s="153"/>
      <c r="F6" s="153"/>
      <c r="G6" s="153"/>
      <c r="H6" s="153"/>
      <c r="I6" s="153"/>
      <c r="J6" s="153"/>
      <c r="K6" s="153"/>
      <c r="L6" s="153"/>
      <c r="M6" s="153"/>
      <c r="N6" s="153"/>
      <c r="O6" s="153"/>
      <c r="P6" s="153"/>
      <c r="Q6" s="153"/>
      <c r="R6" s="153"/>
      <c r="S6" s="153"/>
      <c r="T6" s="153"/>
      <c r="U6" s="153"/>
      <c r="V6" s="153"/>
      <c r="W6" s="154"/>
    </row>
    <row r="7" spans="2:23">
      <c r="B7" s="152"/>
      <c r="C7" s="153"/>
      <c r="D7" s="153"/>
      <c r="E7" s="153"/>
      <c r="F7" s="153"/>
      <c r="G7" s="153"/>
      <c r="H7" s="153"/>
      <c r="I7" s="153"/>
      <c r="J7" s="153"/>
      <c r="K7" s="153"/>
      <c r="L7" s="153"/>
      <c r="M7" s="153"/>
      <c r="N7" s="153"/>
      <c r="O7" s="153"/>
      <c r="P7" s="153"/>
      <c r="Q7" s="153"/>
      <c r="R7" s="153"/>
      <c r="S7" s="153"/>
      <c r="T7" s="153"/>
      <c r="U7" s="153"/>
      <c r="V7" s="153"/>
      <c r="W7" s="154"/>
    </row>
    <row r="8" spans="2:23">
      <c r="B8" s="152"/>
      <c r="C8" s="153"/>
      <c r="D8" s="153"/>
      <c r="E8" s="153"/>
      <c r="F8" s="153"/>
      <c r="G8" s="153"/>
      <c r="H8" s="153"/>
      <c r="I8" s="153"/>
      <c r="J8" s="153"/>
      <c r="K8" s="153"/>
      <c r="L8" s="153"/>
      <c r="M8" s="153"/>
      <c r="N8" s="153"/>
      <c r="O8" s="153"/>
      <c r="P8" s="153"/>
      <c r="Q8" s="153"/>
      <c r="R8" s="153"/>
      <c r="S8" s="153"/>
      <c r="T8" s="153"/>
      <c r="U8" s="153"/>
      <c r="V8" s="153"/>
      <c r="W8" s="154"/>
    </row>
    <row r="9" spans="2:23">
      <c r="B9" s="155"/>
      <c r="C9" s="156"/>
      <c r="D9" s="156"/>
      <c r="E9" s="156"/>
      <c r="F9" s="156"/>
      <c r="G9" s="156"/>
      <c r="H9" s="156"/>
      <c r="I9" s="156"/>
      <c r="J9" s="156"/>
      <c r="K9" s="156"/>
      <c r="L9" s="156"/>
      <c r="M9" s="156"/>
      <c r="N9" s="156"/>
      <c r="O9" s="156"/>
      <c r="P9" s="156"/>
      <c r="Q9" s="156"/>
      <c r="R9" s="156"/>
      <c r="S9" s="156"/>
      <c r="T9" s="156"/>
      <c r="U9" s="156"/>
      <c r="V9" s="156"/>
      <c r="W9" s="157"/>
    </row>
    <row r="10" spans="2:23">
      <c r="B10" s="124" t="s">
        <v>22</v>
      </c>
      <c r="C10" s="124"/>
      <c r="D10" s="124"/>
      <c r="E10" s="124"/>
      <c r="F10" s="124"/>
      <c r="G10" s="124"/>
      <c r="H10" s="124"/>
      <c r="J10" t="s">
        <v>24</v>
      </c>
      <c r="M10" s="12">
        <f>セルフチェックシート!Q8</f>
        <v>0</v>
      </c>
      <c r="N10" t="s">
        <v>25</v>
      </c>
      <c r="O10" s="12">
        <f>セルフチェックシート!S8</f>
        <v>0</v>
      </c>
      <c r="P10" t="s">
        <v>26</v>
      </c>
      <c r="Q10" s="13" t="str">
        <f>IF(M10&lt;&gt;0,IF(M10&lt;4,DATE($C$4+1,M10,O10),DATE($C$4,M10,O10)),"")</f>
        <v/>
      </c>
      <c r="R10" t="s">
        <v>27</v>
      </c>
      <c r="W10" s="17"/>
    </row>
    <row r="11" spans="2:23" ht="19.5" customHeight="1">
      <c r="B11" s="68"/>
      <c r="C11" s="136" t="s">
        <v>68</v>
      </c>
      <c r="D11" s="136" t="s">
        <v>69</v>
      </c>
      <c r="E11" s="136" t="s">
        <v>78</v>
      </c>
      <c r="F11" s="136" t="s">
        <v>19</v>
      </c>
      <c r="G11" s="68" t="s">
        <v>20</v>
      </c>
      <c r="H11" s="139" t="s">
        <v>21</v>
      </c>
      <c r="J11" s="129" t="s">
        <v>31</v>
      </c>
      <c r="K11" s="130"/>
      <c r="L11" s="130"/>
      <c r="M11" s="130"/>
      <c r="N11" s="131"/>
      <c r="O11" s="132" t="s">
        <v>32</v>
      </c>
      <c r="P11" s="133"/>
      <c r="Q11" s="133"/>
      <c r="R11" s="133"/>
      <c r="S11" s="133"/>
      <c r="T11" s="133"/>
      <c r="U11" s="133"/>
      <c r="V11" s="133"/>
      <c r="W11" s="134"/>
    </row>
    <row r="12" spans="2:23" ht="15" customHeight="1">
      <c r="B12" s="135"/>
      <c r="C12" s="137"/>
      <c r="D12" s="138"/>
      <c r="E12" s="138"/>
      <c r="F12" s="138"/>
      <c r="G12" s="135"/>
      <c r="H12" s="140"/>
      <c r="J12" s="114"/>
      <c r="K12" s="115"/>
      <c r="L12" s="115"/>
      <c r="M12" s="115"/>
      <c r="N12" s="116"/>
      <c r="O12" s="120"/>
      <c r="P12" s="121"/>
      <c r="Q12" s="121"/>
      <c r="R12" s="121"/>
      <c r="S12" s="121"/>
      <c r="T12" s="121"/>
      <c r="U12" s="121"/>
      <c r="V12" s="121"/>
      <c r="W12" s="122"/>
    </row>
    <row r="13" spans="2:23" ht="13.5" customHeight="1">
      <c r="B13" s="9" t="s">
        <v>14</v>
      </c>
      <c r="C13" s="18">
        <f>セルフチェックシート!S10</f>
        <v>0</v>
      </c>
      <c r="D13" s="18">
        <f>セルフチェックシート!S16</f>
        <v>0</v>
      </c>
      <c r="E13" s="18">
        <f>セルフチェックシート!S20</f>
        <v>0</v>
      </c>
      <c r="F13" s="18">
        <f>セルフチェックシート!AJ10</f>
        <v>0</v>
      </c>
      <c r="G13" s="18">
        <f>セルフチェックシート!AJ17</f>
        <v>0</v>
      </c>
      <c r="H13" s="18">
        <f>セルフチェックシート!AJ19</f>
        <v>0</v>
      </c>
      <c r="J13" s="114"/>
      <c r="K13" s="115"/>
      <c r="L13" s="115"/>
      <c r="M13" s="115"/>
      <c r="N13" s="116"/>
      <c r="O13" s="120"/>
      <c r="P13" s="121"/>
      <c r="Q13" s="121"/>
      <c r="R13" s="121"/>
      <c r="S13" s="121"/>
      <c r="T13" s="121"/>
      <c r="U13" s="121"/>
      <c r="V13" s="121"/>
      <c r="W13" s="122"/>
    </row>
    <row r="14" spans="2:23" ht="13.5" customHeight="1">
      <c r="B14" s="9" t="s">
        <v>13</v>
      </c>
      <c r="C14" s="18">
        <f>セルフチェックシート!O10</f>
        <v>0</v>
      </c>
      <c r="D14" s="18">
        <f>セルフチェックシート!O16</f>
        <v>0</v>
      </c>
      <c r="E14" s="18">
        <f>セルフチェックシート!O20</f>
        <v>0</v>
      </c>
      <c r="F14" s="18">
        <f>セルフチェックシート!AF10</f>
        <v>0</v>
      </c>
      <c r="G14" s="18">
        <f>セルフチェックシート!AF17</f>
        <v>0</v>
      </c>
      <c r="H14" s="18">
        <f>セルフチェックシート!AF19</f>
        <v>0</v>
      </c>
      <c r="J14" s="117"/>
      <c r="K14" s="118"/>
      <c r="L14" s="118"/>
      <c r="M14" s="118"/>
      <c r="N14" s="119"/>
      <c r="O14" s="123"/>
      <c r="P14" s="124"/>
      <c r="Q14" s="124"/>
      <c r="R14" s="124"/>
      <c r="S14" s="124"/>
      <c r="T14" s="124"/>
      <c r="U14" s="124"/>
      <c r="V14" s="124"/>
      <c r="W14" s="125"/>
    </row>
    <row r="15" spans="2:23" ht="13.5" customHeight="1">
      <c r="B15" s="9" t="s">
        <v>12</v>
      </c>
      <c r="C15" s="18">
        <f>セルフチェックシート!K10</f>
        <v>0</v>
      </c>
      <c r="D15" s="18">
        <f>セルフチェックシート!K16</f>
        <v>0</v>
      </c>
      <c r="E15" s="18">
        <f>セルフチェックシート!K20</f>
        <v>0</v>
      </c>
      <c r="F15" s="18">
        <f>セルフチェックシート!AB10</f>
        <v>0</v>
      </c>
      <c r="G15" s="18">
        <f>セルフチェックシート!AB17</f>
        <v>0</v>
      </c>
      <c r="H15" s="18">
        <f>セルフチェックシート!AB19</f>
        <v>0</v>
      </c>
      <c r="J15" s="126" t="s">
        <v>28</v>
      </c>
      <c r="K15" s="127"/>
      <c r="L15" s="127"/>
      <c r="M15" s="127"/>
      <c r="N15" s="127"/>
      <c r="O15" s="127"/>
      <c r="P15" s="127"/>
      <c r="Q15" s="127"/>
      <c r="R15" s="127"/>
      <c r="S15" s="127"/>
      <c r="T15" s="127"/>
      <c r="U15" s="127"/>
      <c r="V15" s="127"/>
      <c r="W15" s="128"/>
    </row>
    <row r="16" spans="2:23">
      <c r="J16" s="147" t="s">
        <v>29</v>
      </c>
      <c r="K16" s="148"/>
      <c r="L16" s="148"/>
      <c r="M16" s="148"/>
      <c r="N16" s="148"/>
      <c r="O16" s="148"/>
      <c r="P16" s="149"/>
      <c r="Q16" s="147" t="s">
        <v>30</v>
      </c>
      <c r="R16" s="148"/>
      <c r="S16" s="148"/>
      <c r="T16" s="148"/>
      <c r="U16" s="148"/>
      <c r="V16" s="148"/>
      <c r="W16" s="149"/>
    </row>
    <row r="17" spans="2:23">
      <c r="B17" s="10" t="s">
        <v>23</v>
      </c>
      <c r="C17" s="11"/>
      <c r="D17" s="11"/>
      <c r="E17" s="11"/>
      <c r="F17" s="10"/>
      <c r="G17" s="10"/>
      <c r="H17" s="10"/>
      <c r="J17" s="141"/>
      <c r="K17" s="142"/>
      <c r="L17" s="142"/>
      <c r="M17" s="142"/>
      <c r="N17" s="142"/>
      <c r="O17" s="142"/>
      <c r="P17" s="143"/>
      <c r="Q17" s="141"/>
      <c r="R17" s="142"/>
      <c r="S17" s="142"/>
      <c r="T17" s="142"/>
      <c r="U17" s="142"/>
      <c r="V17" s="142"/>
      <c r="W17" s="143"/>
    </row>
    <row r="18" spans="2:23">
      <c r="J18" s="141"/>
      <c r="K18" s="142"/>
      <c r="L18" s="142"/>
      <c r="M18" s="142"/>
      <c r="N18" s="142"/>
      <c r="O18" s="142"/>
      <c r="P18" s="143"/>
      <c r="Q18" s="141"/>
      <c r="R18" s="142"/>
      <c r="S18" s="142"/>
      <c r="T18" s="142"/>
      <c r="U18" s="142"/>
      <c r="V18" s="142"/>
      <c r="W18" s="143"/>
    </row>
    <row r="19" spans="2:23">
      <c r="J19" s="144"/>
      <c r="K19" s="145"/>
      <c r="L19" s="145"/>
      <c r="M19" s="145"/>
      <c r="N19" s="145"/>
      <c r="O19" s="145"/>
      <c r="P19" s="146"/>
      <c r="Q19" s="144"/>
      <c r="R19" s="145"/>
      <c r="S19" s="145"/>
      <c r="T19" s="145"/>
      <c r="U19" s="145"/>
      <c r="V19" s="145"/>
      <c r="W19" s="146"/>
    </row>
    <row r="20" spans="2:23">
      <c r="J20" t="s">
        <v>33</v>
      </c>
      <c r="M20" s="12">
        <f>セルフチェックシート!M8</f>
        <v>0</v>
      </c>
      <c r="N20" t="s">
        <v>25</v>
      </c>
      <c r="O20" s="12">
        <f>セルフチェックシート!O8</f>
        <v>0</v>
      </c>
      <c r="P20" t="s">
        <v>26</v>
      </c>
      <c r="Q20" s="13" t="str">
        <f>IF(M20&lt;&gt;0,IF(M20&lt;4,DATE($C$4+1,M20,O20),DATE($C$4,M20,O20)),"")</f>
        <v/>
      </c>
      <c r="R20" t="s">
        <v>27</v>
      </c>
    </row>
    <row r="21" spans="2:23">
      <c r="J21" s="129" t="s">
        <v>31</v>
      </c>
      <c r="K21" s="130"/>
      <c r="L21" s="130"/>
      <c r="M21" s="130"/>
      <c r="N21" s="131"/>
      <c r="O21" s="132" t="s">
        <v>32</v>
      </c>
      <c r="P21" s="133"/>
      <c r="Q21" s="133"/>
      <c r="R21" s="133"/>
      <c r="S21" s="133"/>
      <c r="T21" s="133"/>
      <c r="U21" s="133"/>
      <c r="V21" s="133"/>
      <c r="W21" s="134"/>
    </row>
    <row r="22" spans="2:23">
      <c r="J22" s="114"/>
      <c r="K22" s="115"/>
      <c r="L22" s="115"/>
      <c r="M22" s="115"/>
      <c r="N22" s="116"/>
      <c r="O22" s="120"/>
      <c r="P22" s="121"/>
      <c r="Q22" s="121"/>
      <c r="R22" s="121"/>
      <c r="S22" s="121"/>
      <c r="T22" s="121"/>
      <c r="U22" s="121"/>
      <c r="V22" s="121"/>
      <c r="W22" s="122"/>
    </row>
    <row r="23" spans="2:23">
      <c r="J23" s="114"/>
      <c r="K23" s="115"/>
      <c r="L23" s="115"/>
      <c r="M23" s="115"/>
      <c r="N23" s="116"/>
      <c r="O23" s="120"/>
      <c r="P23" s="121"/>
      <c r="Q23" s="121"/>
      <c r="R23" s="121"/>
      <c r="S23" s="121"/>
      <c r="T23" s="121"/>
      <c r="U23" s="121"/>
      <c r="V23" s="121"/>
      <c r="W23" s="122"/>
    </row>
    <row r="24" spans="2:23">
      <c r="J24" s="117"/>
      <c r="K24" s="118"/>
      <c r="L24" s="118"/>
      <c r="M24" s="118"/>
      <c r="N24" s="119"/>
      <c r="O24" s="123"/>
      <c r="P24" s="124"/>
      <c r="Q24" s="124"/>
      <c r="R24" s="124"/>
      <c r="S24" s="124"/>
      <c r="T24" s="124"/>
      <c r="U24" s="124"/>
      <c r="V24" s="124"/>
      <c r="W24" s="125"/>
    </row>
    <row r="25" spans="2:23">
      <c r="J25" s="126" t="s">
        <v>28</v>
      </c>
      <c r="K25" s="127"/>
      <c r="L25" s="127"/>
      <c r="M25" s="127"/>
      <c r="N25" s="127"/>
      <c r="O25" s="127"/>
      <c r="P25" s="127"/>
      <c r="Q25" s="127"/>
      <c r="R25" s="127"/>
      <c r="S25" s="127"/>
      <c r="T25" s="127"/>
      <c r="U25" s="127"/>
      <c r="V25" s="127"/>
      <c r="W25" s="128"/>
    </row>
    <row r="26" spans="2:23">
      <c r="J26" s="147" t="s">
        <v>29</v>
      </c>
      <c r="K26" s="148"/>
      <c r="L26" s="148"/>
      <c r="M26" s="148"/>
      <c r="N26" s="148"/>
      <c r="O26" s="148"/>
      <c r="P26" s="149"/>
      <c r="Q26" s="147" t="s">
        <v>30</v>
      </c>
      <c r="R26" s="148"/>
      <c r="S26" s="148"/>
      <c r="T26" s="148"/>
      <c r="U26" s="148"/>
      <c r="V26" s="148"/>
      <c r="W26" s="149"/>
    </row>
    <row r="27" spans="2:23">
      <c r="J27" s="141"/>
      <c r="K27" s="142"/>
      <c r="L27" s="142"/>
      <c r="M27" s="142"/>
      <c r="N27" s="142"/>
      <c r="O27" s="142"/>
      <c r="P27" s="143"/>
      <c r="Q27" s="141"/>
      <c r="R27" s="142"/>
      <c r="S27" s="142"/>
      <c r="T27" s="142"/>
      <c r="U27" s="142"/>
      <c r="V27" s="142"/>
      <c r="W27" s="143"/>
    </row>
    <row r="28" spans="2:23">
      <c r="J28" s="141"/>
      <c r="K28" s="142"/>
      <c r="L28" s="142"/>
      <c r="M28" s="142"/>
      <c r="N28" s="142"/>
      <c r="O28" s="142"/>
      <c r="P28" s="143"/>
      <c r="Q28" s="141"/>
      <c r="R28" s="142"/>
      <c r="S28" s="142"/>
      <c r="T28" s="142"/>
      <c r="U28" s="142"/>
      <c r="V28" s="142"/>
      <c r="W28" s="143"/>
    </row>
    <row r="29" spans="2:23">
      <c r="J29" s="144"/>
      <c r="K29" s="145"/>
      <c r="L29" s="145"/>
      <c r="M29" s="145"/>
      <c r="N29" s="145"/>
      <c r="O29" s="145"/>
      <c r="P29" s="146"/>
      <c r="Q29" s="144"/>
      <c r="R29" s="145"/>
      <c r="S29" s="145"/>
      <c r="T29" s="145"/>
      <c r="U29" s="145"/>
      <c r="V29" s="145"/>
      <c r="W29" s="146"/>
    </row>
    <row r="30" spans="2:23">
      <c r="J30" t="s">
        <v>34</v>
      </c>
      <c r="M30" s="12">
        <f>セルフチェックシート!I8</f>
        <v>0</v>
      </c>
      <c r="N30" t="s">
        <v>25</v>
      </c>
      <c r="O30" s="12">
        <f>セルフチェックシート!K8</f>
        <v>0</v>
      </c>
      <c r="P30" t="s">
        <v>26</v>
      </c>
      <c r="Q30" s="13" t="str">
        <f>IF(M30&lt;&gt;0,IF(M30&lt;4,DATE($C$4+1,M30,O30),DATE($C$4,M30,O30)),"")</f>
        <v/>
      </c>
      <c r="R30" t="s">
        <v>27</v>
      </c>
    </row>
    <row r="31" spans="2:23">
      <c r="J31" s="129" t="s">
        <v>31</v>
      </c>
      <c r="K31" s="130"/>
      <c r="L31" s="130"/>
      <c r="M31" s="130"/>
      <c r="N31" s="131"/>
      <c r="O31" s="132" t="s">
        <v>32</v>
      </c>
      <c r="P31" s="133"/>
      <c r="Q31" s="133"/>
      <c r="R31" s="133"/>
      <c r="S31" s="133"/>
      <c r="T31" s="133"/>
      <c r="U31" s="133"/>
      <c r="V31" s="133"/>
      <c r="W31" s="134"/>
    </row>
    <row r="32" spans="2:23">
      <c r="J32" s="114"/>
      <c r="K32" s="115"/>
      <c r="L32" s="115"/>
      <c r="M32" s="115"/>
      <c r="N32" s="116"/>
      <c r="O32" s="120"/>
      <c r="P32" s="121"/>
      <c r="Q32" s="121"/>
      <c r="R32" s="121"/>
      <c r="S32" s="121"/>
      <c r="T32" s="121"/>
      <c r="U32" s="121"/>
      <c r="V32" s="121"/>
      <c r="W32" s="122"/>
    </row>
    <row r="33" spans="10:23">
      <c r="J33" s="114"/>
      <c r="K33" s="115"/>
      <c r="L33" s="115"/>
      <c r="M33" s="115"/>
      <c r="N33" s="116"/>
      <c r="O33" s="120"/>
      <c r="P33" s="121"/>
      <c r="Q33" s="121"/>
      <c r="R33" s="121"/>
      <c r="S33" s="121"/>
      <c r="T33" s="121"/>
      <c r="U33" s="121"/>
      <c r="V33" s="121"/>
      <c r="W33" s="122"/>
    </row>
    <row r="34" spans="10:23">
      <c r="J34" s="117"/>
      <c r="K34" s="118"/>
      <c r="L34" s="118"/>
      <c r="M34" s="118"/>
      <c r="N34" s="119"/>
      <c r="O34" s="123"/>
      <c r="P34" s="124"/>
      <c r="Q34" s="124"/>
      <c r="R34" s="124"/>
      <c r="S34" s="124"/>
      <c r="T34" s="124"/>
      <c r="U34" s="124"/>
      <c r="V34" s="124"/>
      <c r="W34" s="125"/>
    </row>
    <row r="35" spans="10:23">
      <c r="J35" s="126" t="s">
        <v>38</v>
      </c>
      <c r="K35" s="127"/>
      <c r="L35" s="127"/>
      <c r="M35" s="127"/>
      <c r="N35" s="127"/>
      <c r="O35" s="127"/>
      <c r="P35" s="127"/>
      <c r="Q35" s="127"/>
      <c r="R35" s="127"/>
      <c r="S35" s="127"/>
      <c r="T35" s="127"/>
      <c r="U35" s="127"/>
      <c r="V35" s="127"/>
      <c r="W35" s="128"/>
    </row>
    <row r="36" spans="10:23">
      <c r="J36" s="147" t="s">
        <v>35</v>
      </c>
      <c r="K36" s="148"/>
      <c r="L36" s="148"/>
      <c r="M36" s="148"/>
      <c r="N36" s="148"/>
      <c r="O36" s="148"/>
      <c r="P36" s="149"/>
      <c r="Q36" s="147" t="s">
        <v>36</v>
      </c>
      <c r="R36" s="148"/>
      <c r="S36" s="148"/>
      <c r="T36" s="148"/>
      <c r="U36" s="148"/>
      <c r="V36" s="148"/>
      <c r="W36" s="149"/>
    </row>
    <row r="37" spans="10:23">
      <c r="J37" s="141"/>
      <c r="K37" s="142"/>
      <c r="L37" s="142"/>
      <c r="M37" s="142"/>
      <c r="N37" s="142"/>
      <c r="O37" s="142"/>
      <c r="P37" s="143"/>
      <c r="Q37" s="141"/>
      <c r="R37" s="142"/>
      <c r="S37" s="142"/>
      <c r="T37" s="142"/>
      <c r="U37" s="142"/>
      <c r="V37" s="142"/>
      <c r="W37" s="143"/>
    </row>
    <row r="38" spans="10:23">
      <c r="J38" s="141"/>
      <c r="K38" s="142"/>
      <c r="L38" s="142"/>
      <c r="M38" s="142"/>
      <c r="N38" s="142"/>
      <c r="O38" s="142"/>
      <c r="P38" s="143"/>
      <c r="Q38" s="141"/>
      <c r="R38" s="142"/>
      <c r="S38" s="142"/>
      <c r="T38" s="142"/>
      <c r="U38" s="142"/>
      <c r="V38" s="142"/>
      <c r="W38" s="143"/>
    </row>
    <row r="39" spans="10:23">
      <c r="J39" s="144"/>
      <c r="K39" s="145"/>
      <c r="L39" s="145"/>
      <c r="M39" s="145"/>
      <c r="N39" s="145"/>
      <c r="O39" s="145"/>
      <c r="P39" s="146"/>
      <c r="Q39" s="144"/>
      <c r="R39" s="145"/>
      <c r="S39" s="145"/>
      <c r="T39" s="145"/>
      <c r="U39" s="145"/>
      <c r="V39" s="145"/>
      <c r="W39" s="146"/>
    </row>
  </sheetData>
  <mergeCells count="42">
    <mergeCell ref="J37:P39"/>
    <mergeCell ref="Q37:W39"/>
    <mergeCell ref="J26:P26"/>
    <mergeCell ref="Q26:W26"/>
    <mergeCell ref="J27:P29"/>
    <mergeCell ref="Q27:W29"/>
    <mergeCell ref="J31:N31"/>
    <mergeCell ref="O31:W31"/>
    <mergeCell ref="J32:N34"/>
    <mergeCell ref="O32:W34"/>
    <mergeCell ref="J35:W35"/>
    <mergeCell ref="J36:P36"/>
    <mergeCell ref="Q36:W36"/>
    <mergeCell ref="B2:F3"/>
    <mergeCell ref="G2:W3"/>
    <mergeCell ref="Q17:W19"/>
    <mergeCell ref="J11:N11"/>
    <mergeCell ref="J12:N14"/>
    <mergeCell ref="O11:W11"/>
    <mergeCell ref="O12:W14"/>
    <mergeCell ref="J15:W15"/>
    <mergeCell ref="J17:P19"/>
    <mergeCell ref="J16:P16"/>
    <mergeCell ref="Q16:W16"/>
    <mergeCell ref="P4:Q4"/>
    <mergeCell ref="R4:V4"/>
    <mergeCell ref="B6:W9"/>
    <mergeCell ref="B5:W5"/>
    <mergeCell ref="I4:O4"/>
    <mergeCell ref="B10:H10"/>
    <mergeCell ref="B11:B12"/>
    <mergeCell ref="C11:C12"/>
    <mergeCell ref="D11:D12"/>
    <mergeCell ref="E11:E12"/>
    <mergeCell ref="F11:F12"/>
    <mergeCell ref="G11:G12"/>
    <mergeCell ref="H11:H12"/>
    <mergeCell ref="J22:N24"/>
    <mergeCell ref="O22:W24"/>
    <mergeCell ref="J25:W25"/>
    <mergeCell ref="J21:N21"/>
    <mergeCell ref="O21:W21"/>
  </mergeCells>
  <phoneticPr fontId="1"/>
  <printOptions horizontalCentered="1"/>
  <pageMargins left="0.11811023622047245" right="0.11811023622047245" top="0.74803149606299213" bottom="0.19685039370078741" header="0.51181102362204722" footer="0.11811023622047245"/>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セルフチェックシート</vt:lpstr>
      <vt:lpstr>自己マネジメントシート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2023-03-13T06:10:49Z</dcterms:modified>
</cp:coreProperties>
</file>