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セルフチェックシート" sheetId="1" r:id="rId1"/>
    <sheet name="自己マネジメントシート" sheetId="5" r:id="rId2"/>
  </sheets>
  <calcPr calcId="162913"/>
</workbook>
</file>

<file path=xl/calcChain.xml><?xml version="1.0" encoding="utf-8"?>
<calcChain xmlns="http://schemas.openxmlformats.org/spreadsheetml/2006/main">
  <c r="AJ18" i="1" l="1"/>
  <c r="AF18" i="1"/>
  <c r="AB18" i="1"/>
  <c r="AJ16" i="1"/>
  <c r="AF16" i="1"/>
  <c r="AB16" i="1"/>
  <c r="S18" i="1"/>
  <c r="O18" i="1"/>
  <c r="K18" i="1"/>
  <c r="S16" i="1"/>
  <c r="D13" i="5" s="1"/>
  <c r="O16" i="1"/>
  <c r="D14" i="5" s="1"/>
  <c r="K16" i="1"/>
  <c r="D15" i="5" s="1"/>
  <c r="AJ10" i="1"/>
  <c r="AF10" i="1"/>
  <c r="AB10" i="1"/>
  <c r="O10" i="1" l="1"/>
  <c r="O30" i="5" l="1"/>
  <c r="M30" i="5"/>
  <c r="O20" i="5"/>
  <c r="M20" i="5"/>
  <c r="O10" i="5"/>
  <c r="M10" i="5"/>
  <c r="R4" i="5"/>
  <c r="I4" i="5"/>
  <c r="C4" i="5"/>
  <c r="F4" i="5"/>
  <c r="AJ8" i="1"/>
  <c r="AH8" i="1"/>
  <c r="AF8" i="1"/>
  <c r="AD8" i="1"/>
  <c r="AB8" i="1"/>
  <c r="Z8" i="1"/>
  <c r="H13" i="5"/>
  <c r="H14" i="5"/>
  <c r="H15" i="5"/>
  <c r="G13" i="5"/>
  <c r="G14" i="5"/>
  <c r="G15" i="5"/>
  <c r="F13" i="5"/>
  <c r="F14" i="5"/>
  <c r="F15" i="5"/>
  <c r="E13" i="5"/>
  <c r="E14" i="5"/>
  <c r="E15" i="5"/>
  <c r="S10" i="1"/>
  <c r="C13" i="5" s="1"/>
  <c r="C14" i="5"/>
  <c r="K10" i="1"/>
  <c r="C15" i="5" s="1"/>
  <c r="Q20" i="5" l="1"/>
  <c r="Q10" i="5"/>
  <c r="Q30" i="5"/>
</calcChain>
</file>

<file path=xl/comments1.xml><?xml version="1.0" encoding="utf-8"?>
<comments xmlns="http://schemas.openxmlformats.org/spreadsheetml/2006/main">
  <authors>
    <author>作成者</author>
  </authors>
  <commentList>
    <comment ref="D4" authorId="0" shapeId="0">
      <text>
        <r>
          <rPr>
            <b/>
            <sz val="12"/>
            <color indexed="81"/>
            <rFont val="HG丸ｺﾞｼｯｸM-PRO"/>
            <family val="3"/>
            <charset val="128"/>
          </rPr>
          <t>年度は、西暦で入力します。</t>
        </r>
      </text>
    </comment>
    <comment ref="I9" authorId="0" shapeId="0">
      <text>
        <r>
          <rPr>
            <b/>
            <sz val="12"/>
            <color indexed="81"/>
            <rFont val="HG丸ｺﾞｼｯｸM-PRO"/>
            <family val="3"/>
            <charset val="128"/>
          </rPr>
          <t>１～５の５段階で評価します。</t>
        </r>
      </text>
    </comment>
  </commentList>
</comments>
</file>

<file path=xl/sharedStrings.xml><?xml version="1.0" encoding="utf-8"?>
<sst xmlns="http://schemas.openxmlformats.org/spreadsheetml/2006/main" count="137" uniqueCount="81">
  <si>
    <t>自己成長のマネジメント</t>
  </si>
  <si>
    <t>（</t>
    <phoneticPr fontId="1"/>
  </si>
  <si>
    <t>年目）</t>
    <rPh sb="0" eb="1">
      <t>ネン</t>
    </rPh>
    <rPh sb="1" eb="2">
      <t>メ</t>
    </rPh>
    <phoneticPr fontId="1"/>
  </si>
  <si>
    <t>所属（</t>
    <rPh sb="0" eb="2">
      <t>ショゾク</t>
    </rPh>
    <phoneticPr fontId="1"/>
  </si>
  <si>
    <t>）</t>
    <phoneticPr fontId="1"/>
  </si>
  <si>
    <t>）年度</t>
    <rPh sb="1" eb="3">
      <t>ネンド</t>
    </rPh>
    <phoneticPr fontId="1"/>
  </si>
  <si>
    <t>（教職</t>
    <phoneticPr fontId="1"/>
  </si>
  <si>
    <t>評価　５：よくできている　４：概ねできている　３：少しできている　２：あまりできていない　１：ほとんどできていない</t>
    <phoneticPr fontId="1"/>
  </si>
  <si>
    <t>※平均点の付け方：項目ごとの評価点をたし、項目の数で割る。小数第2位を四捨五入する。</t>
    <phoneticPr fontId="1"/>
  </si>
  <si>
    <t>領域</t>
  </si>
  <si>
    <t>目　　標</t>
  </si>
  <si>
    <t>チェックした日付</t>
    <rPh sb="6" eb="8">
      <t>ヒヅケ</t>
    </rPh>
    <phoneticPr fontId="1"/>
  </si>
  <si>
    <t>年度初め</t>
    <rPh sb="0" eb="2">
      <t>ネンド</t>
    </rPh>
    <rPh sb="2" eb="3">
      <t>ハジ</t>
    </rPh>
    <phoneticPr fontId="1"/>
  </si>
  <si>
    <t>中間期</t>
    <rPh sb="0" eb="3">
      <t>チュウカンキ</t>
    </rPh>
    <phoneticPr fontId="1"/>
  </si>
  <si>
    <t>年度末</t>
    <rPh sb="0" eb="3">
      <t>ネンドマツ</t>
    </rPh>
    <phoneticPr fontId="1"/>
  </si>
  <si>
    <t>月</t>
    <rPh sb="0" eb="1">
      <t>ツキ</t>
    </rPh>
    <phoneticPr fontId="1"/>
  </si>
  <si>
    <t>日</t>
    <rPh sb="0" eb="1">
      <t>ヒ</t>
    </rPh>
    <phoneticPr fontId="1"/>
  </si>
  <si>
    <t>平均</t>
    <rPh sb="0" eb="2">
      <t>ヘイキン</t>
    </rPh>
    <phoneticPr fontId="1"/>
  </si>
  <si>
    <t>） 氏名（</t>
    <rPh sb="2" eb="4">
      <t>シメイ</t>
    </rPh>
    <phoneticPr fontId="1"/>
  </si>
  <si>
    <t>OJT・人材育成
ﾘｰﾀﾞｰｼｯﾌﾟ等</t>
    <rPh sb="4" eb="6">
      <t>ジンザイ</t>
    </rPh>
    <rPh sb="6" eb="8">
      <t>イクセイ</t>
    </rPh>
    <rPh sb="18" eb="19">
      <t>トウ</t>
    </rPh>
    <phoneticPr fontId="1"/>
  </si>
  <si>
    <t>連携・協力</t>
    <rPh sb="0" eb="2">
      <t>レンケイ</t>
    </rPh>
    <rPh sb="3" eb="5">
      <t>キョウリョク</t>
    </rPh>
    <phoneticPr fontId="1"/>
  </si>
  <si>
    <t>基盤となる
資質</t>
    <rPh sb="0" eb="2">
      <t>キバン</t>
    </rPh>
    <rPh sb="6" eb="8">
      <t>シシツ</t>
    </rPh>
    <phoneticPr fontId="1"/>
  </si>
  <si>
    <t>●　セルフチェックシートの平均点</t>
    <rPh sb="13" eb="16">
      <t>ヘイキンテン</t>
    </rPh>
    <phoneticPr fontId="1"/>
  </si>
  <si>
    <t>●　自己成長分析レーダーチャート</t>
    <rPh sb="2" eb="4">
      <t>ジコ</t>
    </rPh>
    <rPh sb="4" eb="6">
      <t>セイチョウ</t>
    </rPh>
    <rPh sb="6" eb="8">
      <t>ブンセキ</t>
    </rPh>
    <phoneticPr fontId="1"/>
  </si>
  <si>
    <t>●　年度末（</t>
    <rPh sb="2" eb="5">
      <t>ネンドマツ</t>
    </rPh>
    <phoneticPr fontId="1"/>
  </si>
  <si>
    <t>月</t>
    <rPh sb="0" eb="1">
      <t>ガツ</t>
    </rPh>
    <phoneticPr fontId="1"/>
  </si>
  <si>
    <t>日（</t>
    <rPh sb="0" eb="1">
      <t>ニチ</t>
    </rPh>
    <phoneticPr fontId="1"/>
  </si>
  <si>
    <t>））</t>
    <phoneticPr fontId="1"/>
  </si>
  <si>
    <t>具体的な取組に対する省察</t>
    <rPh sb="0" eb="3">
      <t>グタイテキ</t>
    </rPh>
    <rPh sb="4" eb="6">
      <t>トリクミ</t>
    </rPh>
    <rPh sb="7" eb="8">
      <t>タイ</t>
    </rPh>
    <rPh sb="10" eb="12">
      <t>ショウサツ</t>
    </rPh>
    <phoneticPr fontId="1"/>
  </si>
  <si>
    <t>（成果）</t>
    <rPh sb="1" eb="3">
      <t>セイカ</t>
    </rPh>
    <phoneticPr fontId="1"/>
  </si>
  <si>
    <t>（課題）</t>
    <rPh sb="1" eb="3">
      <t>カダイ</t>
    </rPh>
    <phoneticPr fontId="1"/>
  </si>
  <si>
    <t>◎に向けて伸ばしたい資質能力</t>
    <rPh sb="2" eb="3">
      <t>ム</t>
    </rPh>
    <rPh sb="5" eb="6">
      <t>ノ</t>
    </rPh>
    <rPh sb="10" eb="12">
      <t>シシツ</t>
    </rPh>
    <rPh sb="12" eb="14">
      <t>ノウリョク</t>
    </rPh>
    <phoneticPr fontId="1"/>
  </si>
  <si>
    <t>具体的な取組</t>
    <rPh sb="0" eb="3">
      <t>グタイテキ</t>
    </rPh>
    <rPh sb="4" eb="6">
      <t>トリクミ</t>
    </rPh>
    <phoneticPr fontId="1"/>
  </si>
  <si>
    <t>●　中間期（</t>
    <rPh sb="2" eb="5">
      <t>チュウカンキ</t>
    </rPh>
    <phoneticPr fontId="1"/>
  </si>
  <si>
    <t>●　年度初め（</t>
    <rPh sb="2" eb="4">
      <t>ネンド</t>
    </rPh>
    <rPh sb="4" eb="5">
      <t>ハジ</t>
    </rPh>
    <phoneticPr fontId="1"/>
  </si>
  <si>
    <t>（強み）</t>
    <rPh sb="1" eb="2">
      <t>ツヨ</t>
    </rPh>
    <phoneticPr fontId="1"/>
  </si>
  <si>
    <t>（弱み）</t>
    <rPh sb="1" eb="2">
      <t>ヨワ</t>
    </rPh>
    <phoneticPr fontId="1"/>
  </si>
  <si>
    <t>自己成長のマネジメント</t>
    <phoneticPr fontId="1"/>
  </si>
  <si>
    <t>現状分析</t>
    <rPh sb="0" eb="2">
      <t>ゲンジョウ</t>
    </rPh>
    <rPh sb="2" eb="4">
      <t>ブンセキ</t>
    </rPh>
    <phoneticPr fontId="1"/>
  </si>
  <si>
    <t>食に関する指導
給食管理</t>
    <rPh sb="0" eb="1">
      <t>ショク</t>
    </rPh>
    <rPh sb="2" eb="3">
      <t>カン</t>
    </rPh>
    <rPh sb="5" eb="7">
      <t>シドウ</t>
    </rPh>
    <rPh sb="8" eb="10">
      <t>キュウショク</t>
    </rPh>
    <rPh sb="10" eb="12">
      <t>カンリ</t>
    </rPh>
    <phoneticPr fontId="1"/>
  </si>
  <si>
    <t>生徒指導</t>
    <rPh sb="0" eb="2">
      <t>セイト</t>
    </rPh>
    <rPh sb="2" eb="4">
      <t>シドウ</t>
    </rPh>
    <phoneticPr fontId="1"/>
  </si>
  <si>
    <t>セルフチェックシート：ベテラン教員用</t>
    <rPh sb="15" eb="18">
      <t>キョウインヨウ</t>
    </rPh>
    <phoneticPr fontId="1"/>
  </si>
  <si>
    <t>自己マネジメントシート：ベテラン教員用</t>
    <rPh sb="0" eb="2">
      <t>ジコ</t>
    </rPh>
    <rPh sb="16" eb="19">
      <t>キョウインヨウ</t>
    </rPh>
    <phoneticPr fontId="1"/>
  </si>
  <si>
    <t>目　　標</t>
    <phoneticPr fontId="1"/>
  </si>
  <si>
    <t>ステージごとの
資質能力</t>
    <rPh sb="8" eb="10">
      <t>シシツ</t>
    </rPh>
    <rPh sb="10" eb="12">
      <t>ノウリョク</t>
    </rPh>
    <phoneticPr fontId="1"/>
  </si>
  <si>
    <t>◎　ベテラン教員や管理職になったときに実現したい教員像</t>
    <rPh sb="6" eb="8">
      <t>キョウイン</t>
    </rPh>
    <rPh sb="9" eb="11">
      <t>カンリ</t>
    </rPh>
    <rPh sb="11" eb="12">
      <t>ショク</t>
    </rPh>
    <rPh sb="19" eb="21">
      <t>ジツゲン</t>
    </rPh>
    <rPh sb="24" eb="26">
      <t>キョウイン</t>
    </rPh>
    <rPh sb="26" eb="27">
      <t>ゾウ</t>
    </rPh>
    <phoneticPr fontId="1"/>
  </si>
  <si>
    <t>魅力ある授業を実践し、学校全体の食育推進に貢献する力</t>
    <phoneticPr fontId="1"/>
  </si>
  <si>
    <t>【食に関する指導】
卓越した専門的知識や技能を生かすことができる。</t>
    <phoneticPr fontId="1"/>
  </si>
  <si>
    <t>【食に関する指導】
教材等の創意工夫や指導方法の改善を行うことができる。</t>
    <phoneticPr fontId="1"/>
  </si>
  <si>
    <t>【食に関する指導】
児童生徒の主体的・実践的な課題解決の態度を育成する上で、学校全体の要となって食育推進に貢献することができる。</t>
    <phoneticPr fontId="1"/>
  </si>
  <si>
    <t>卓越した専門的知識を発揮し、学校全体の健康改善に貢献する力</t>
    <phoneticPr fontId="1"/>
  </si>
  <si>
    <t>【給食管理（栄養・衛生）】
卓越した専門的知識や技能を生かした栄養管理の実践を踏まえ、学校・地域の栄養管理に貢献することができる。</t>
    <phoneticPr fontId="1"/>
  </si>
  <si>
    <t>確　か　な　指　導　力</t>
    <phoneticPr fontId="1"/>
  </si>
  <si>
    <t>卓越した専門的知識等を発揮し、組織全体の生徒指導力向上に貢献する力</t>
    <phoneticPr fontId="1"/>
  </si>
  <si>
    <t>【生徒指導】
卓越した専門的知識や技能を生かし、担任等と協力して児童生徒の能力や特性を踏まえた望ましい人間関係づくりに貢献することができる。</t>
    <phoneticPr fontId="1"/>
  </si>
  <si>
    <t>【生徒指導】
安全・安心な教育環境を脅かす危機に、組織で連携し早期発見、早期対応することができる。</t>
    <phoneticPr fontId="1"/>
  </si>
  <si>
    <t>【自己研鑽】
全国及び県の教育の現状や課題を理解している。</t>
    <phoneticPr fontId="1"/>
  </si>
  <si>
    <t>【自己研鑽】
広く教育以外の動向に関心を持ち、豊かな識見を一層高めることができる。</t>
    <phoneticPr fontId="1"/>
  </si>
  <si>
    <t>【カリキュラム・マネジメント】
学校内外の環境分析を踏まえ、教科横断的な視点から教育課程を編成に参画することができる。</t>
    <phoneticPr fontId="1"/>
  </si>
  <si>
    <t>基盤となる資質</t>
    <phoneticPr fontId="1"/>
  </si>
  <si>
    <t>学校・地域、校種の異なる学校や関係機関とのネットワークを活用し、課題を解決する力</t>
    <phoneticPr fontId="1"/>
  </si>
  <si>
    <t>同僚・家庭・地域とつながる力</t>
    <phoneticPr fontId="1"/>
  </si>
  <si>
    <t>OJTにより技術等を伝承するとともに、豊かな経験に基づいて企画・調整する力</t>
    <phoneticPr fontId="1"/>
  </si>
  <si>
    <t>【OJT・人材育成】
OJTを通して卓越した専門的知識や技能を伝えることができる。</t>
    <phoneticPr fontId="1"/>
  </si>
  <si>
    <t>【OJT・人材育成】
互いの悩みや課題を共有することができる。</t>
    <phoneticPr fontId="1"/>
  </si>
  <si>
    <t>【OJT・人材育成】
管理職とともに支え合える風土を積極的につくることができる。</t>
    <phoneticPr fontId="1"/>
  </si>
  <si>
    <t>【リーダーシップとチームマネジメント】
豊かな経験に基づいて、得意分野を中心に他の教職員を積極的に支援し、指導力の向上や成長に貢献することができる。</t>
    <phoneticPr fontId="1"/>
  </si>
  <si>
    <t>【リーダーシップとチームマネジメント】
学校内外の環境を分析して課題を的確に把握し、チーム学校としての取組を効率的に企画・調整することができる。</t>
    <phoneticPr fontId="1"/>
  </si>
  <si>
    <t>【連携・協力】
家庭・地域とのネットワークを活用し、学校に対するニーズを的確に把握するとともに、学校の課題解決に取り組むことができる。</t>
    <phoneticPr fontId="1"/>
  </si>
  <si>
    <t>【連携・協力】
校種の異なる学校や関係機関とのネットワークを活用し、学校に対するニーズを的確に把握するとともに、学校の課題解決に取り組むことができる。</t>
    <phoneticPr fontId="1"/>
  </si>
  <si>
    <t>【使命感と情熱】
児童生徒だけでなく、教職員相互の成長のために貢献しようとする意欲がある。</t>
    <phoneticPr fontId="1"/>
  </si>
  <si>
    <t>【誇りややりがい】
家庭・地域と連携して児童生徒の成長を支援することに、喜びや充実感を見いだしている。</t>
    <phoneticPr fontId="1"/>
  </si>
  <si>
    <t>【倫理観】
教育公務員としての自覚を高め、組織内に法令等を遵守する風土を醸成することができる。</t>
    <phoneticPr fontId="1"/>
  </si>
  <si>
    <t>【教育的愛情】
児童生徒の健全な成長のために、学校全体で積極的に児童生徒に関わる意識を高めることができる。</t>
    <phoneticPr fontId="1"/>
  </si>
  <si>
    <t>【省察する力】
自らの教育実践を振り返り、組織的な学校の課題解決につなぐことができる。</t>
    <phoneticPr fontId="1"/>
  </si>
  <si>
    <t>今日的な教育課題への対応</t>
    <rPh sb="0" eb="2">
      <t>コンニチ</t>
    </rPh>
    <rPh sb="2" eb="3">
      <t>テキ</t>
    </rPh>
    <rPh sb="4" eb="6">
      <t>キョウイク</t>
    </rPh>
    <rPh sb="6" eb="8">
      <t>カダイ</t>
    </rPh>
    <rPh sb="10" eb="12">
      <t>タイオウ</t>
    </rPh>
    <phoneticPr fontId="1"/>
  </si>
  <si>
    <t>【OJT・人材育成】
管理職や同僚等と連携・協働しながら中堅や初任期教員に対して具体的で適切な助言を日常的に行うことができる。</t>
  </si>
  <si>
    <t>【給食管理（栄養・衛生）】
卓越した専門的知識や技能を生かした衛生管理の実践を踏まえ、学校・地域の初任期教員の専門性向上に貢献することができる。</t>
  </si>
  <si>
    <t>今日的な教育課題への組織的な対応を指導する力</t>
  </si>
  <si>
    <t>【今日的な教育課題への対応】
教育の動向を踏まえ、今日的な教育課題への組織的な対応を進める上で、卓越した指導力を発揮することができる。</t>
  </si>
  <si>
    <t>【食に関する指導】
課題解決型学習を取り入れるなど、主体的・対話的で深い学びの実現を図り、魅力ある授業を展開することができる。</t>
    <rPh sb="10" eb="17">
      <t>カダイカイケツガタガクシュウ</t>
    </rPh>
    <rPh sb="18" eb="19">
      <t>ト</t>
    </rPh>
    <rPh sb="20" eb="21">
      <t>イ</t>
    </rPh>
    <rPh sb="39" eb="41">
      <t>ジツゲン</t>
    </rPh>
    <rPh sb="42" eb="43">
      <t>ハカ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</si>
</sst>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Red]\(0\)"/>
    <numFmt numFmtId="178" formatCode="aaa"/>
    <numFmt numFmtId="179" formatCode="0.0_);[Red]\(0.0\)"/>
  </numFmts>
  <fonts count="22">
    <font>
      <sz val="11"/>
      <color theme="1"/>
      <name val="ＭＳ Ｐゴシック"/>
      <family val="2"/>
      <scheme val="minor"/>
    </font>
    <font>
      <sz val="6"/>
      <name val="ＭＳ Ｐゴシック"/>
      <family val="3"/>
      <charset val="128"/>
      <scheme val="minor"/>
    </font>
    <font>
      <sz val="9"/>
      <color rgb="FF000000"/>
      <name val="AR P丸ゴシック体E"/>
      <family val="3"/>
      <charset val="128"/>
    </font>
    <font>
      <sz val="8"/>
      <color rgb="FF000000"/>
      <name val="Arial"/>
      <family val="2"/>
    </font>
    <font>
      <sz val="10.5"/>
      <color rgb="FF000000"/>
      <name val="Arial"/>
      <family val="2"/>
    </font>
    <font>
      <sz val="8"/>
      <color rgb="FF000000"/>
      <name val="ＭＳ Ｐゴシック"/>
      <family val="3"/>
      <charset val="128"/>
    </font>
    <font>
      <sz val="7"/>
      <color rgb="FF000000"/>
      <name val="Arial"/>
      <family val="2"/>
    </font>
    <font>
      <sz val="7"/>
      <color rgb="FF000000"/>
      <name val="ＭＳ Ｐゴシック"/>
      <family val="3"/>
      <charset val="128"/>
    </font>
    <font>
      <sz val="10"/>
      <color theme="1"/>
      <name val="ＭＳ Ｐゴシック"/>
      <family val="2"/>
      <scheme val="minor"/>
    </font>
    <font>
      <sz val="10"/>
      <color theme="1"/>
      <name val="ＭＳ Ｐゴシック"/>
      <family val="3"/>
      <charset val="128"/>
      <scheme val="minor"/>
    </font>
    <font>
      <sz val="9"/>
      <color theme="1"/>
      <name val="ＭＳ Ｐゴシック"/>
      <family val="2"/>
      <scheme val="minor"/>
    </font>
    <font>
      <sz val="8"/>
      <color theme="1"/>
      <name val="ＭＳ Ｐゴシック"/>
      <family val="2"/>
      <scheme val="minor"/>
    </font>
    <font>
      <sz val="8"/>
      <color theme="1"/>
      <name val="ＭＳ Ｐゴシック"/>
      <family val="3"/>
      <charset val="128"/>
      <scheme val="minor"/>
    </font>
    <font>
      <sz val="6"/>
      <color theme="1"/>
      <name val="ＭＳ Ｐゴシック"/>
      <family val="2"/>
      <scheme val="minor"/>
    </font>
    <font>
      <sz val="7"/>
      <color theme="1"/>
      <name val="ＭＳ Ｐゴシック"/>
      <family val="2"/>
      <scheme val="minor"/>
    </font>
    <font>
      <sz val="7"/>
      <color theme="1"/>
      <name val="ＭＳ Ｐゴシック"/>
      <family val="3"/>
      <charset val="128"/>
      <scheme val="minor"/>
    </font>
    <font>
      <sz val="11"/>
      <name val="ＭＳ Ｐゴシック"/>
      <family val="2"/>
      <scheme val="minor"/>
    </font>
    <font>
      <sz val="20"/>
      <color rgb="FFFFFFFF"/>
      <name val="メイリオ"/>
      <family val="3"/>
      <charset val="128"/>
    </font>
    <font>
      <sz val="20"/>
      <color rgb="FF0D0D0D"/>
      <name val="メイリオ"/>
      <family val="3"/>
      <charset val="128"/>
    </font>
    <font>
      <b/>
      <sz val="12"/>
      <color indexed="81"/>
      <name val="HG丸ｺﾞｼｯｸM-PRO"/>
      <family val="3"/>
      <charset val="128"/>
    </font>
    <font>
      <sz val="10.5"/>
      <color rgb="FF000000"/>
      <name val="ＭＳ Ｐゴシック"/>
      <family val="3"/>
      <charset val="128"/>
    </font>
    <font>
      <sz val="9"/>
      <color theme="1"/>
      <name val="ＭＳ Ｐゴシック"/>
      <family val="3"/>
      <charset val="128"/>
      <scheme val="minor"/>
    </font>
  </fonts>
  <fills count="11">
    <fill>
      <patternFill patternType="none"/>
    </fill>
    <fill>
      <patternFill patternType="gray125"/>
    </fill>
    <fill>
      <patternFill patternType="solid">
        <fgColor rgb="FFFFFFFF"/>
        <bgColor indexed="64"/>
      </patternFill>
    </fill>
    <fill>
      <patternFill patternType="solid">
        <fgColor rgb="FFFFE1FF"/>
        <bgColor indexed="64"/>
      </patternFill>
    </fill>
    <fill>
      <patternFill patternType="solid">
        <fgColor rgb="FFE7F6FF"/>
        <bgColor indexed="64"/>
      </patternFill>
    </fill>
    <fill>
      <patternFill patternType="solid">
        <fgColor rgb="FFFFFFB9"/>
        <bgColor indexed="64"/>
      </patternFill>
    </fill>
    <fill>
      <patternFill patternType="solid">
        <fgColor rgb="FFE6FFCD"/>
        <bgColor indexed="64"/>
      </patternFill>
    </fill>
    <fill>
      <patternFill patternType="solid">
        <fgColor rgb="FFFFE2C5"/>
        <bgColor indexed="64"/>
      </patternFill>
    </fill>
    <fill>
      <patternFill patternType="solid">
        <fgColor rgb="FFE6E0EC"/>
        <bgColor indexed="64"/>
      </patternFill>
    </fill>
    <fill>
      <patternFill patternType="solid">
        <fgColor rgb="FF4F81BD"/>
        <bgColor indexed="64"/>
      </patternFill>
    </fill>
    <fill>
      <patternFill patternType="solid">
        <fgColor theme="0"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ck">
        <color rgb="FF4F81BD"/>
      </left>
      <right style="thick">
        <color rgb="FF4F81BD"/>
      </right>
      <top style="thick">
        <color rgb="FF4F81BD"/>
      </top>
      <bottom/>
      <diagonal/>
    </border>
    <border>
      <left style="thick">
        <color rgb="FF4F81BD"/>
      </left>
      <right style="thick">
        <color rgb="FF4F81BD"/>
      </right>
      <top/>
      <bottom style="thick">
        <color rgb="FF4F81BD"/>
      </bottom>
      <diagonal/>
    </border>
    <border>
      <left/>
      <right/>
      <top style="thick">
        <color rgb="FF4F81BD"/>
      </top>
      <bottom/>
      <diagonal/>
    </border>
  </borders>
  <cellStyleXfs count="1">
    <xf numFmtId="0" fontId="0" fillId="0" borderId="0"/>
  </cellStyleXfs>
  <cellXfs count="157">
    <xf numFmtId="0" fontId="0" fillId="0" borderId="0" xfId="0"/>
    <xf numFmtId="0" fontId="0" fillId="0" borderId="0" xfId="0" applyAlignment="1">
      <alignment horizontal="right"/>
    </xf>
    <xf numFmtId="0" fontId="0" fillId="0" borderId="0" xfId="0" applyAlignment="1">
      <alignment horizontal="center"/>
    </xf>
    <xf numFmtId="0" fontId="0" fillId="0" borderId="0" xfId="0" applyAlignment="1">
      <alignment shrinkToFit="1"/>
    </xf>
    <xf numFmtId="0" fontId="0" fillId="0" borderId="0" xfId="0" applyAlignment="1">
      <alignment horizontal="center" vertical="center" shrinkToFit="1"/>
    </xf>
    <xf numFmtId="0" fontId="10" fillId="0" borderId="0" xfId="0" applyFont="1" applyBorder="1" applyAlignment="1">
      <alignment horizontal="center"/>
    </xf>
    <xf numFmtId="0" fontId="12" fillId="0" borderId="0" xfId="0" applyFont="1" applyBorder="1" applyAlignment="1">
      <alignment horizontal="center" vertical="center"/>
    </xf>
    <xf numFmtId="0" fontId="15" fillId="0" borderId="0" xfId="0" applyFont="1" applyBorder="1" applyAlignment="1">
      <alignment horizontal="center" vertical="center"/>
    </xf>
    <xf numFmtId="0" fontId="0" fillId="0" borderId="0" xfId="0" applyBorder="1" applyAlignment="1">
      <alignment horizontal="center"/>
    </xf>
    <xf numFmtId="0" fontId="11" fillId="0" borderId="1" xfId="0" applyFont="1" applyBorder="1" applyAlignment="1">
      <alignment horizontal="center" vertical="center"/>
    </xf>
    <xf numFmtId="0" fontId="0" fillId="0" borderId="0" xfId="0" applyAlignment="1">
      <alignment horizontal="left"/>
    </xf>
    <xf numFmtId="0" fontId="0" fillId="0" borderId="0" xfId="0" applyAlignment="1">
      <alignment horizontal="left" vertical="center"/>
    </xf>
    <xf numFmtId="0" fontId="0" fillId="0" borderId="0" xfId="0" applyAlignment="1">
      <alignment horizontal="center" vertical="center"/>
    </xf>
    <xf numFmtId="178" fontId="0" fillId="0" borderId="0" xfId="0" applyNumberFormat="1" applyAlignment="1">
      <alignment horizontal="center" vertical="center"/>
    </xf>
    <xf numFmtId="0" fontId="0" fillId="0" borderId="0" xfId="0" applyBorder="1" applyAlignment="1">
      <alignment horizontal="center" shrinkToFit="1"/>
    </xf>
    <xf numFmtId="0" fontId="0" fillId="0" borderId="0" xfId="0" applyBorder="1" applyAlignment="1">
      <alignment horizontal="right"/>
    </xf>
    <xf numFmtId="0" fontId="0" fillId="0" borderId="0" xfId="0" applyBorder="1" applyAlignment="1"/>
    <xf numFmtId="0" fontId="16" fillId="0" borderId="0" xfId="0" applyFont="1"/>
    <xf numFmtId="179" fontId="11" fillId="0" borderId="1" xfId="0" applyNumberFormat="1" applyFont="1" applyBorder="1" applyAlignment="1">
      <alignment horizontal="center" vertical="center"/>
    </xf>
    <xf numFmtId="0" fontId="14" fillId="0" borderId="2" xfId="0" applyFont="1" applyBorder="1" applyAlignment="1">
      <alignment horizontal="center" vertical="center" shrinkToFit="1"/>
    </xf>
    <xf numFmtId="0" fontId="14" fillId="0" borderId="14" xfId="0" applyFont="1" applyBorder="1" applyAlignment="1">
      <alignment horizontal="center" vertical="center"/>
    </xf>
    <xf numFmtId="0" fontId="15" fillId="0" borderId="14" xfId="0" applyFont="1" applyBorder="1" applyAlignment="1">
      <alignment horizontal="center" vertical="center" shrinkToFit="1"/>
    </xf>
    <xf numFmtId="0" fontId="15" fillId="0" borderId="3" xfId="0" applyFont="1" applyBorder="1" applyAlignment="1">
      <alignment horizontal="center" vertical="center"/>
    </xf>
    <xf numFmtId="0" fontId="0" fillId="0" borderId="0" xfId="0" applyAlignment="1">
      <alignment horizontal="center" shrinkToFit="1"/>
    </xf>
    <xf numFmtId="0" fontId="7" fillId="6" borderId="1" xfId="0" applyFont="1" applyFill="1" applyBorder="1" applyAlignment="1">
      <alignment horizontal="left" vertical="top" wrapText="1" readingOrder="1"/>
    </xf>
    <xf numFmtId="0" fontId="7" fillId="7" borderId="1" xfId="0" applyFont="1" applyFill="1" applyBorder="1" applyAlignment="1">
      <alignment horizontal="left" vertical="top" wrapText="1" readingOrder="1"/>
    </xf>
    <xf numFmtId="0" fontId="7" fillId="8" borderId="1" xfId="0" applyFont="1" applyFill="1" applyBorder="1" applyAlignment="1">
      <alignment horizontal="left" vertical="top" wrapText="1" readingOrder="1"/>
    </xf>
    <xf numFmtId="0" fontId="0" fillId="0" borderId="7" xfId="0" applyBorder="1" applyAlignment="1">
      <alignment horizontal="center"/>
    </xf>
    <xf numFmtId="0" fontId="0" fillId="0" borderId="18" xfId="0" applyBorder="1" applyAlignment="1">
      <alignment horizontal="center" vertical="center" shrinkToFit="1"/>
    </xf>
    <xf numFmtId="179" fontId="0" fillId="0" borderId="6" xfId="0" applyNumberFormat="1" applyFont="1" applyBorder="1" applyAlignment="1">
      <alignment horizontal="center" vertical="center"/>
    </xf>
    <xf numFmtId="179" fontId="0" fillId="0" borderId="7" xfId="0" applyNumberFormat="1" applyFont="1" applyBorder="1" applyAlignment="1">
      <alignment horizontal="center" vertical="center"/>
    </xf>
    <xf numFmtId="179" fontId="0" fillId="0" borderId="8" xfId="0" applyNumberFormat="1" applyFont="1" applyBorder="1" applyAlignment="1">
      <alignment horizontal="center" vertical="center"/>
    </xf>
    <xf numFmtId="179" fontId="0" fillId="0" borderId="9" xfId="0" applyNumberFormat="1" applyFont="1" applyBorder="1" applyAlignment="1">
      <alignment horizontal="center" vertical="center"/>
    </xf>
    <xf numFmtId="177" fontId="0" fillId="0" borderId="2" xfId="0" applyNumberFormat="1" applyBorder="1" applyAlignment="1">
      <alignment horizontal="center" vertical="center"/>
    </xf>
    <xf numFmtId="177" fontId="0" fillId="0" borderId="3" xfId="0" applyNumberFormat="1" applyBorder="1" applyAlignment="1">
      <alignment horizontal="center" vertical="center"/>
    </xf>
    <xf numFmtId="176" fontId="0" fillId="0" borderId="2" xfId="0" applyNumberFormat="1" applyBorder="1" applyAlignment="1">
      <alignment horizontal="center" vertical="center"/>
    </xf>
    <xf numFmtId="176" fontId="0" fillId="0" borderId="3" xfId="0" applyNumberFormat="1" applyBorder="1" applyAlignment="1">
      <alignment horizontal="center" vertical="center"/>
    </xf>
    <xf numFmtId="179" fontId="0" fillId="0" borderId="6" xfId="0" applyNumberFormat="1" applyBorder="1" applyAlignment="1">
      <alignment horizontal="center" vertical="center"/>
    </xf>
    <xf numFmtId="179" fontId="0" fillId="0" borderId="7" xfId="0" applyNumberFormat="1" applyBorder="1" applyAlignment="1">
      <alignment horizontal="center" vertical="center"/>
    </xf>
    <xf numFmtId="179" fontId="0" fillId="0" borderId="8" xfId="0" applyNumberFormat="1" applyBorder="1" applyAlignment="1">
      <alignment horizontal="center" vertical="center"/>
    </xf>
    <xf numFmtId="179" fontId="0" fillId="0" borderId="9" xfId="0" applyNumberFormat="1" applyBorder="1" applyAlignment="1">
      <alignment horizontal="center" vertical="center"/>
    </xf>
    <xf numFmtId="0" fontId="7" fillId="0" borderId="11" xfId="0" applyFont="1" applyBorder="1" applyAlignment="1">
      <alignment horizontal="center" vertical="center" textRotation="255" readingOrder="1"/>
    </xf>
    <xf numFmtId="0" fontId="7" fillId="0" borderId="15" xfId="0" applyFont="1" applyBorder="1" applyAlignment="1">
      <alignment horizontal="center" vertical="center" textRotation="255" readingOrder="1"/>
    </xf>
    <xf numFmtId="0" fontId="7" fillId="0" borderId="10" xfId="0" applyFont="1" applyBorder="1" applyAlignment="1">
      <alignment horizontal="center" vertical="center" textRotation="255" readingOrder="1"/>
    </xf>
    <xf numFmtId="0" fontId="7" fillId="4" borderId="4" xfId="0" applyFont="1" applyFill="1" applyBorder="1" applyAlignment="1">
      <alignment horizontal="left" vertical="center" wrapText="1" readingOrder="1"/>
    </xf>
    <xf numFmtId="0" fontId="7" fillId="4" borderId="5" xfId="0" applyFont="1" applyFill="1" applyBorder="1" applyAlignment="1">
      <alignment horizontal="left" vertical="center" wrapText="1" readingOrder="1"/>
    </xf>
    <xf numFmtId="0" fontId="7" fillId="4" borderId="8" xfId="0" applyFont="1" applyFill="1" applyBorder="1" applyAlignment="1">
      <alignment horizontal="left" vertical="center" wrapText="1" readingOrder="1"/>
    </xf>
    <xf numFmtId="0" fontId="7" fillId="4" borderId="9" xfId="0" applyFont="1" applyFill="1" applyBorder="1" applyAlignment="1">
      <alignment horizontal="left" vertical="center" wrapText="1" readingOrder="1"/>
    </xf>
    <xf numFmtId="0" fontId="11" fillId="0" borderId="4" xfId="0" applyFont="1" applyBorder="1" applyAlignment="1">
      <alignment horizontal="center" vertical="center"/>
    </xf>
    <xf numFmtId="0" fontId="12" fillId="0" borderId="5" xfId="0" applyFont="1" applyBorder="1" applyAlignment="1">
      <alignment horizontal="center" vertical="center"/>
    </xf>
    <xf numFmtId="176" fontId="0" fillId="0" borderId="1" xfId="0" applyNumberFormat="1" applyBorder="1" applyAlignment="1">
      <alignment horizontal="center" vertical="center"/>
    </xf>
    <xf numFmtId="0" fontId="12" fillId="0" borderId="1" xfId="0" applyFont="1" applyBorder="1" applyAlignment="1">
      <alignment horizontal="center" vertical="center"/>
    </xf>
    <xf numFmtId="0" fontId="10" fillId="0" borderId="1" xfId="0" applyFont="1" applyBorder="1" applyAlignment="1">
      <alignment horizontal="center"/>
    </xf>
    <xf numFmtId="0" fontId="11" fillId="0" borderId="1" xfId="0" applyFont="1" applyBorder="1" applyAlignment="1">
      <alignment horizontal="center" vertical="center"/>
    </xf>
    <xf numFmtId="0" fontId="11" fillId="0" borderId="15" xfId="0" applyFont="1" applyBorder="1" applyAlignment="1">
      <alignment horizontal="center" vertical="center"/>
    </xf>
    <xf numFmtId="0" fontId="12" fillId="0" borderId="15" xfId="0" applyFont="1" applyBorder="1" applyAlignment="1">
      <alignment horizontal="center" vertical="center"/>
    </xf>
    <xf numFmtId="0" fontId="11" fillId="0" borderId="11" xfId="0" applyFont="1" applyBorder="1" applyAlignment="1">
      <alignment horizontal="center" vertical="center"/>
    </xf>
    <xf numFmtId="0" fontId="12" fillId="0" borderId="11" xfId="0" applyFont="1" applyBorder="1" applyAlignment="1">
      <alignment horizontal="center" vertical="center"/>
    </xf>
    <xf numFmtId="0" fontId="7" fillId="0" borderId="4" xfId="0" applyFont="1" applyBorder="1" applyAlignment="1">
      <alignment horizontal="center" vertical="center" wrapText="1" readingOrder="1"/>
    </xf>
    <xf numFmtId="0" fontId="7" fillId="0" borderId="13" xfId="0" applyFont="1" applyBorder="1" applyAlignment="1">
      <alignment horizontal="center" vertical="center" wrapText="1" readingOrder="1"/>
    </xf>
    <xf numFmtId="0" fontId="7" fillId="0" borderId="5" xfId="0" applyFont="1" applyBorder="1" applyAlignment="1">
      <alignment horizontal="center" vertical="center" wrapText="1" readingOrder="1"/>
    </xf>
    <xf numFmtId="0" fontId="7" fillId="0" borderId="6" xfId="0" applyFont="1" applyBorder="1" applyAlignment="1">
      <alignment horizontal="center" vertical="center" wrapText="1" readingOrder="1"/>
    </xf>
    <xf numFmtId="0" fontId="7" fillId="0" borderId="0" xfId="0" applyFont="1" applyBorder="1" applyAlignment="1">
      <alignment horizontal="center" vertical="center" wrapText="1" readingOrder="1"/>
    </xf>
    <xf numFmtId="0" fontId="7" fillId="0" borderId="7" xfId="0" applyFont="1" applyBorder="1" applyAlignment="1">
      <alignment horizontal="center" vertical="center" wrapText="1" readingOrder="1"/>
    </xf>
    <xf numFmtId="0" fontId="7" fillId="0" borderId="8" xfId="0" applyFont="1" applyBorder="1" applyAlignment="1">
      <alignment horizontal="center" vertical="center" wrapText="1" readingOrder="1"/>
    </xf>
    <xf numFmtId="0" fontId="7" fillId="0" borderId="12" xfId="0" applyFont="1" applyBorder="1" applyAlignment="1">
      <alignment horizontal="center" vertical="center" wrapText="1" readingOrder="1"/>
    </xf>
    <xf numFmtId="0" fontId="7" fillId="0" borderId="9" xfId="0" applyFont="1" applyBorder="1" applyAlignment="1">
      <alignment horizontal="center" vertical="center" wrapText="1" readingOrder="1"/>
    </xf>
    <xf numFmtId="0" fontId="7" fillId="7" borderId="4" xfId="0" applyFont="1" applyFill="1" applyBorder="1" applyAlignment="1">
      <alignment horizontal="left" vertical="center" wrapText="1" readingOrder="1"/>
    </xf>
    <xf numFmtId="0" fontId="7" fillId="7" borderId="5" xfId="0" applyFont="1" applyFill="1" applyBorder="1" applyAlignment="1">
      <alignment horizontal="left" vertical="center" wrapText="1" readingOrder="1"/>
    </xf>
    <xf numFmtId="0" fontId="7" fillId="7" borderId="8" xfId="0" applyFont="1" applyFill="1" applyBorder="1" applyAlignment="1">
      <alignment horizontal="left" vertical="center" wrapText="1" readingOrder="1"/>
    </xf>
    <xf numFmtId="0" fontId="7" fillId="7" borderId="9" xfId="0" applyFont="1" applyFill="1" applyBorder="1" applyAlignment="1">
      <alignment horizontal="left" vertical="center" wrapText="1" readingOrder="1"/>
    </xf>
    <xf numFmtId="0" fontId="7" fillId="3" borderId="1" xfId="0" applyFont="1" applyFill="1" applyBorder="1" applyAlignment="1">
      <alignment horizontal="left" vertical="top" wrapText="1" readingOrder="1"/>
    </xf>
    <xf numFmtId="0" fontId="6" fillId="3" borderId="1" xfId="0" applyFont="1" applyFill="1" applyBorder="1" applyAlignment="1">
      <alignment horizontal="left" vertical="top" wrapText="1" readingOrder="1"/>
    </xf>
    <xf numFmtId="0" fontId="2" fillId="0" borderId="12" xfId="0" applyFont="1" applyBorder="1" applyAlignment="1">
      <alignment horizontal="left" vertical="center" shrinkToFit="1" readingOrder="1"/>
    </xf>
    <xf numFmtId="0" fontId="3" fillId="0" borderId="1" xfId="0" applyFont="1" applyBorder="1" applyAlignment="1">
      <alignment horizontal="center" vertical="center" textRotation="255" wrapText="1" readingOrder="1"/>
    </xf>
    <xf numFmtId="0" fontId="5" fillId="2" borderId="1" xfId="0" applyFont="1" applyFill="1" applyBorder="1" applyAlignment="1">
      <alignment horizontal="center" vertical="center" wrapText="1" readingOrder="1"/>
    </xf>
    <xf numFmtId="0" fontId="3" fillId="2" borderId="1" xfId="0" applyFont="1" applyFill="1" applyBorder="1" applyAlignment="1">
      <alignment horizontal="center" vertical="center" wrapText="1" readingOrder="1"/>
    </xf>
    <xf numFmtId="0" fontId="4" fillId="2" borderId="1" xfId="0" applyFont="1" applyFill="1" applyBorder="1" applyAlignment="1">
      <alignment horizontal="center" vertical="center" wrapText="1" readingOrder="1"/>
    </xf>
    <xf numFmtId="0" fontId="7" fillId="6" borderId="4" xfId="0" applyFont="1" applyFill="1" applyBorder="1" applyAlignment="1">
      <alignment horizontal="left" vertical="center" wrapText="1" readingOrder="1"/>
    </xf>
    <xf numFmtId="0" fontId="7" fillId="6" borderId="5" xfId="0" applyFont="1" applyFill="1" applyBorder="1" applyAlignment="1">
      <alignment horizontal="left" vertical="center" wrapText="1" readingOrder="1"/>
    </xf>
    <xf numFmtId="0" fontId="7" fillId="6" borderId="6" xfId="0" applyFont="1" applyFill="1" applyBorder="1" applyAlignment="1">
      <alignment horizontal="left" vertical="center" wrapText="1" readingOrder="1"/>
    </xf>
    <xf numFmtId="0" fontId="7" fillId="6" borderId="7" xfId="0" applyFont="1" applyFill="1" applyBorder="1" applyAlignment="1">
      <alignment horizontal="left" vertical="center" wrapText="1" readingOrder="1"/>
    </xf>
    <xf numFmtId="0" fontId="7" fillId="3" borderId="4" xfId="0" applyFont="1" applyFill="1" applyBorder="1" applyAlignment="1">
      <alignment horizontal="left" vertical="center" wrapText="1" readingOrder="1"/>
    </xf>
    <xf numFmtId="0" fontId="0" fillId="0" borderId="5" xfId="0" applyBorder="1" applyAlignment="1">
      <alignment horizontal="left" vertical="center" wrapText="1" readingOrder="1"/>
    </xf>
    <xf numFmtId="0" fontId="0" fillId="0" borderId="6" xfId="0" applyBorder="1" applyAlignment="1">
      <alignment horizontal="left" vertical="center" wrapText="1" readingOrder="1"/>
    </xf>
    <xf numFmtId="0" fontId="0" fillId="0" borderId="7" xfId="0" applyBorder="1" applyAlignment="1">
      <alignment horizontal="left" vertical="center" wrapText="1" readingOrder="1"/>
    </xf>
    <xf numFmtId="0" fontId="0" fillId="0" borderId="8" xfId="0" applyBorder="1" applyAlignment="1">
      <alignment horizontal="left" vertical="center" wrapText="1" readingOrder="1"/>
    </xf>
    <xf numFmtId="0" fontId="0" fillId="0" borderId="9" xfId="0" applyBorder="1" applyAlignment="1">
      <alignment horizontal="left" vertical="center" wrapText="1" readingOrder="1"/>
    </xf>
    <xf numFmtId="0" fontId="7" fillId="3" borderId="6" xfId="0" applyFont="1" applyFill="1" applyBorder="1" applyAlignment="1">
      <alignment horizontal="left" vertical="center" wrapText="1" readingOrder="1"/>
    </xf>
    <xf numFmtId="0" fontId="0" fillId="0" borderId="12" xfId="0" applyBorder="1" applyAlignment="1">
      <alignment horizontal="center" vertical="center" shrinkToFit="1"/>
    </xf>
    <xf numFmtId="0" fontId="7" fillId="4" borderId="4" xfId="0" applyFont="1" applyFill="1" applyBorder="1" applyAlignment="1">
      <alignment horizontal="left" vertical="top" wrapText="1" readingOrder="1"/>
    </xf>
    <xf numFmtId="0" fontId="7" fillId="4" borderId="13" xfId="0" applyFont="1" applyFill="1" applyBorder="1" applyAlignment="1">
      <alignment horizontal="left" vertical="top" wrapText="1" readingOrder="1"/>
    </xf>
    <xf numFmtId="0" fontId="7" fillId="4" borderId="5" xfId="0" applyFont="1" applyFill="1" applyBorder="1" applyAlignment="1">
      <alignment horizontal="left" vertical="top" wrapText="1" readingOrder="1"/>
    </xf>
    <xf numFmtId="0" fontId="7" fillId="5" borderId="1" xfId="0" applyFont="1" applyFill="1" applyBorder="1" applyAlignment="1">
      <alignment horizontal="left" vertical="top" wrapText="1" readingOrder="1"/>
    </xf>
    <xf numFmtId="0" fontId="7" fillId="5" borderId="2" xfId="0" applyFont="1" applyFill="1" applyBorder="1" applyAlignment="1">
      <alignment horizontal="left" vertical="top" wrapText="1" readingOrder="1"/>
    </xf>
    <xf numFmtId="0" fontId="7" fillId="5" borderId="14" xfId="0" applyFont="1" applyFill="1" applyBorder="1" applyAlignment="1">
      <alignment horizontal="left" vertical="top" wrapText="1" readingOrder="1"/>
    </xf>
    <xf numFmtId="0" fontId="7" fillId="5" borderId="3" xfId="0" applyFont="1" applyFill="1" applyBorder="1" applyAlignment="1">
      <alignment horizontal="left" vertical="top" wrapText="1" readingOrder="1"/>
    </xf>
    <xf numFmtId="0" fontId="7" fillId="5" borderId="4" xfId="0" applyFont="1" applyFill="1" applyBorder="1" applyAlignment="1">
      <alignment horizontal="left" vertical="center" wrapText="1" readingOrder="1"/>
    </xf>
    <xf numFmtId="0" fontId="7" fillId="5" borderId="5" xfId="0" applyFont="1" applyFill="1" applyBorder="1" applyAlignment="1">
      <alignment horizontal="left" vertical="center" wrapText="1" readingOrder="1"/>
    </xf>
    <xf numFmtId="0" fontId="7" fillId="5" borderId="6" xfId="0" applyFont="1" applyFill="1" applyBorder="1" applyAlignment="1">
      <alignment horizontal="left" vertical="center" wrapText="1" readingOrder="1"/>
    </xf>
    <xf numFmtId="0" fontId="7" fillId="5" borderId="7" xfId="0" applyFont="1" applyFill="1" applyBorder="1" applyAlignment="1">
      <alignment horizontal="left" vertical="center" wrapText="1" readingOrder="1"/>
    </xf>
    <xf numFmtId="0" fontId="7" fillId="5" borderId="8" xfId="0" applyFont="1" applyFill="1" applyBorder="1" applyAlignment="1">
      <alignment horizontal="left" vertical="center" wrapText="1" readingOrder="1"/>
    </xf>
    <xf numFmtId="0" fontId="7" fillId="5" borderId="9" xfId="0" applyFont="1" applyFill="1" applyBorder="1" applyAlignment="1">
      <alignment horizontal="left" vertical="center" wrapText="1" readingOrder="1"/>
    </xf>
    <xf numFmtId="0" fontId="17" fillId="9" borderId="16" xfId="0" applyFont="1" applyFill="1" applyBorder="1" applyAlignment="1">
      <alignment horizontal="center" vertical="center" readingOrder="1"/>
    </xf>
    <xf numFmtId="0" fontId="17" fillId="9" borderId="17" xfId="0" applyFont="1" applyFill="1" applyBorder="1" applyAlignment="1">
      <alignment horizontal="center" vertical="center" readingOrder="1"/>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0" fillId="0" borderId="0" xfId="0" applyAlignment="1">
      <alignment horizontal="right"/>
    </xf>
    <xf numFmtId="0" fontId="7" fillId="4" borderId="1" xfId="0" applyFont="1" applyFill="1" applyBorder="1" applyAlignment="1">
      <alignment horizontal="left" vertical="top" wrapText="1" readingOrder="1"/>
    </xf>
    <xf numFmtId="0" fontId="20" fillId="2" borderId="1" xfId="0" applyFont="1" applyFill="1" applyBorder="1" applyAlignment="1">
      <alignment horizontal="center" vertical="center" wrapText="1" readingOrder="1"/>
    </xf>
    <xf numFmtId="0" fontId="7" fillId="3" borderId="2" xfId="0" applyFont="1" applyFill="1" applyBorder="1" applyAlignment="1">
      <alignment horizontal="left" vertical="top" wrapText="1" readingOrder="1"/>
    </xf>
    <xf numFmtId="0" fontId="7" fillId="3" borderId="14" xfId="0" applyFont="1" applyFill="1" applyBorder="1" applyAlignment="1">
      <alignment horizontal="left" vertical="top" wrapText="1" readingOrder="1"/>
    </xf>
    <xf numFmtId="0" fontId="7" fillId="3" borderId="3" xfId="0" applyFont="1" applyFill="1" applyBorder="1" applyAlignment="1">
      <alignment horizontal="left" vertical="top" wrapText="1" readingOrder="1"/>
    </xf>
    <xf numFmtId="0" fontId="0" fillId="0" borderId="6" xfId="0" applyBorder="1" applyAlignment="1">
      <alignment horizontal="left" vertical="top"/>
    </xf>
    <xf numFmtId="0" fontId="0" fillId="0" borderId="0"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12" xfId="0" applyBorder="1" applyAlignment="1">
      <alignment horizontal="left" vertical="top"/>
    </xf>
    <xf numFmtId="0" fontId="0" fillId="0" borderId="9" xfId="0" applyBorder="1" applyAlignment="1">
      <alignment horizontal="left" vertical="top"/>
    </xf>
    <xf numFmtId="0" fontId="0" fillId="0" borderId="4" xfId="0" applyBorder="1" applyAlignment="1">
      <alignment horizontal="left"/>
    </xf>
    <xf numFmtId="0" fontId="0" fillId="0" borderId="13" xfId="0" applyBorder="1" applyAlignment="1">
      <alignment horizontal="left"/>
    </xf>
    <xf numFmtId="0" fontId="0" fillId="0" borderId="5" xfId="0" applyBorder="1" applyAlignment="1">
      <alignment horizontal="left"/>
    </xf>
    <xf numFmtId="0" fontId="10" fillId="0" borderId="4" xfId="0" applyFont="1" applyBorder="1" applyAlignment="1">
      <alignment horizontal="center" vertical="top" wrapText="1"/>
    </xf>
    <xf numFmtId="0" fontId="21" fillId="0" borderId="13" xfId="0" applyFont="1" applyBorder="1" applyAlignment="1">
      <alignment horizontal="center" vertical="top" wrapText="1"/>
    </xf>
    <xf numFmtId="0" fontId="21" fillId="0" borderId="5" xfId="0" applyFont="1" applyBorder="1" applyAlignment="1">
      <alignment horizontal="center" vertical="top" wrapText="1"/>
    </xf>
    <xf numFmtId="0" fontId="8" fillId="0" borderId="4" xfId="0" applyFont="1" applyBorder="1" applyAlignment="1">
      <alignment horizontal="left" vertical="top"/>
    </xf>
    <xf numFmtId="0" fontId="9" fillId="0" borderId="13" xfId="0" applyFont="1" applyBorder="1" applyAlignment="1">
      <alignment horizontal="left" vertical="top"/>
    </xf>
    <xf numFmtId="0" fontId="9" fillId="0" borderId="5" xfId="0" applyFont="1" applyBorder="1" applyAlignment="1">
      <alignment horizontal="left" vertical="top"/>
    </xf>
    <xf numFmtId="0" fontId="9" fillId="0" borderId="6" xfId="0" applyFont="1" applyBorder="1" applyAlignment="1">
      <alignment horizontal="left" vertical="top" wrapText="1"/>
    </xf>
    <xf numFmtId="0" fontId="9" fillId="0" borderId="0"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12" xfId="0" applyFont="1" applyBorder="1" applyAlignment="1">
      <alignment horizontal="left" vertical="top" wrapText="1"/>
    </xf>
    <xf numFmtId="0" fontId="9" fillId="0" borderId="9" xfId="0" applyFont="1" applyBorder="1" applyAlignment="1">
      <alignment horizontal="left" vertical="top" wrapText="1"/>
    </xf>
    <xf numFmtId="0" fontId="0" fillId="0" borderId="6" xfId="0" applyBorder="1" applyAlignment="1">
      <alignment horizontal="left"/>
    </xf>
    <xf numFmtId="0" fontId="0" fillId="0" borderId="0"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12" xfId="0" applyBorder="1" applyAlignment="1">
      <alignment horizontal="left"/>
    </xf>
    <xf numFmtId="0" fontId="0" fillId="0" borderId="9" xfId="0" applyBorder="1" applyAlignment="1">
      <alignment horizontal="left"/>
    </xf>
    <xf numFmtId="0" fontId="0" fillId="10" borderId="2" xfId="0" applyFill="1" applyBorder="1" applyAlignment="1">
      <alignment horizontal="center"/>
    </xf>
    <xf numFmtId="0" fontId="0" fillId="10" borderId="14" xfId="0" applyFill="1" applyBorder="1" applyAlignment="1">
      <alignment horizontal="center"/>
    </xf>
    <xf numFmtId="0" fontId="0" fillId="10" borderId="3" xfId="0" applyFill="1" applyBorder="1" applyAlignment="1">
      <alignment horizontal="center"/>
    </xf>
    <xf numFmtId="0" fontId="0" fillId="0" borderId="0" xfId="0" applyBorder="1" applyAlignment="1">
      <alignment horizontal="center"/>
    </xf>
    <xf numFmtId="0" fontId="0" fillId="0" borderId="0" xfId="0" applyAlignment="1">
      <alignment horizontal="center" shrinkToFit="1"/>
    </xf>
    <xf numFmtId="0" fontId="0" fillId="0" borderId="6" xfId="0" applyBorder="1" applyAlignment="1">
      <alignment horizontal="left" vertical="center"/>
    </xf>
    <xf numFmtId="0" fontId="0" fillId="0" borderId="0"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12" xfId="0" applyBorder="1" applyAlignment="1">
      <alignment horizontal="left" vertical="center"/>
    </xf>
    <xf numFmtId="0" fontId="0" fillId="0" borderId="9" xfId="0" applyBorder="1" applyAlignment="1">
      <alignment horizontal="left" vertical="center"/>
    </xf>
    <xf numFmtId="0" fontId="0" fillId="0" borderId="0" xfId="0" applyBorder="1" applyAlignment="1">
      <alignment horizontal="center" shrinkToFit="1"/>
    </xf>
    <xf numFmtId="0" fontId="11" fillId="0" borderId="10" xfId="0" applyFont="1" applyBorder="1" applyAlignment="1">
      <alignment horizontal="center" vertical="center"/>
    </xf>
    <xf numFmtId="0" fontId="11" fillId="0" borderId="11"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0" xfId="0" applyFont="1" applyBorder="1" applyAlignment="1">
      <alignment horizontal="center" vertical="center" wrapText="1"/>
    </xf>
    <xf numFmtId="0" fontId="11" fillId="0" borderId="10" xfId="0" applyFont="1" applyBorder="1" applyAlignment="1">
      <alignment horizontal="center" vertical="center" wrapText="1"/>
    </xf>
  </cellXfs>
  <cellStyles count="1">
    <cellStyle name="標準" xfId="0" builtinId="0"/>
  </cellStyles>
  <dxfs count="0"/>
  <tableStyles count="0" defaultTableStyle="TableStyleMedium2" defaultPivotStyle="PivotStyleMedium9"/>
  <colors>
    <mruColors>
      <color rgb="FF4F81BD"/>
      <color rgb="FFE6E0EC"/>
      <color rgb="FFFFE2C5"/>
      <color rgb="FFE6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tx>
            <c:strRef>
              <c:f>自己マネジメントシート!$B$13</c:f>
              <c:strCache>
                <c:ptCount val="1"/>
                <c:pt idx="0">
                  <c:v>年度末</c:v>
                </c:pt>
              </c:strCache>
            </c:strRef>
          </c:tx>
          <c:spPr>
            <a:ln w="38100">
              <a:solidFill>
                <a:srgbClr val="FF0000"/>
              </a:solidFill>
            </a:ln>
          </c:spPr>
          <c:marker>
            <c:symbol val="none"/>
          </c:marker>
          <c:cat>
            <c:strRef>
              <c:f>自己マネジメントシート!$C$11:$H$11</c:f>
              <c:strCache>
                <c:ptCount val="6"/>
                <c:pt idx="0">
                  <c:v>食に関する指導
給食管理</c:v>
                </c:pt>
                <c:pt idx="1">
                  <c:v>生徒指導</c:v>
                </c:pt>
                <c:pt idx="2">
                  <c:v>今日的な教育課題への対応</c:v>
                </c:pt>
                <c:pt idx="3">
                  <c:v>OJT・人材育成
ﾘｰﾀﾞｰｼｯﾌﾟ等</c:v>
                </c:pt>
                <c:pt idx="4">
                  <c:v>連携・協力</c:v>
                </c:pt>
                <c:pt idx="5">
                  <c:v>基盤となる
資質</c:v>
                </c:pt>
              </c:strCache>
            </c:strRef>
          </c:cat>
          <c:val>
            <c:numRef>
              <c:f>自己マネジメントシート!$C$13:$H$13</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0458-455C-9F90-C118FA53905F}"/>
            </c:ext>
          </c:extLst>
        </c:ser>
        <c:ser>
          <c:idx val="1"/>
          <c:order val="1"/>
          <c:tx>
            <c:strRef>
              <c:f>自己マネジメントシート!$B$14</c:f>
              <c:strCache>
                <c:ptCount val="1"/>
                <c:pt idx="0">
                  <c:v>中間期</c:v>
                </c:pt>
              </c:strCache>
            </c:strRef>
          </c:tx>
          <c:spPr>
            <a:ln w="38100">
              <a:solidFill>
                <a:srgbClr val="00B050"/>
              </a:solidFill>
              <a:prstDash val="dash"/>
            </a:ln>
          </c:spPr>
          <c:marker>
            <c:symbol val="none"/>
          </c:marker>
          <c:cat>
            <c:strRef>
              <c:f>自己マネジメントシート!$C$11:$H$11</c:f>
              <c:strCache>
                <c:ptCount val="6"/>
                <c:pt idx="0">
                  <c:v>食に関する指導
給食管理</c:v>
                </c:pt>
                <c:pt idx="1">
                  <c:v>生徒指導</c:v>
                </c:pt>
                <c:pt idx="2">
                  <c:v>今日的な教育課題への対応</c:v>
                </c:pt>
                <c:pt idx="3">
                  <c:v>OJT・人材育成
ﾘｰﾀﾞｰｼｯﾌﾟ等</c:v>
                </c:pt>
                <c:pt idx="4">
                  <c:v>連携・協力</c:v>
                </c:pt>
                <c:pt idx="5">
                  <c:v>基盤となる
資質</c:v>
                </c:pt>
              </c:strCache>
            </c:strRef>
          </c:cat>
          <c:val>
            <c:numRef>
              <c:f>自己マネジメントシート!$C$14:$H$14</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0458-455C-9F90-C118FA53905F}"/>
            </c:ext>
          </c:extLst>
        </c:ser>
        <c:ser>
          <c:idx val="2"/>
          <c:order val="2"/>
          <c:tx>
            <c:strRef>
              <c:f>自己マネジメントシート!$B$15</c:f>
              <c:strCache>
                <c:ptCount val="1"/>
                <c:pt idx="0">
                  <c:v>年度初め</c:v>
                </c:pt>
              </c:strCache>
            </c:strRef>
          </c:tx>
          <c:spPr>
            <a:ln w="38100">
              <a:solidFill>
                <a:srgbClr val="0070C0"/>
              </a:solidFill>
              <a:prstDash val="sysDot"/>
            </a:ln>
          </c:spPr>
          <c:marker>
            <c:symbol val="none"/>
          </c:marker>
          <c:cat>
            <c:strRef>
              <c:f>自己マネジメントシート!$C$11:$H$11</c:f>
              <c:strCache>
                <c:ptCount val="6"/>
                <c:pt idx="0">
                  <c:v>食に関する指導
給食管理</c:v>
                </c:pt>
                <c:pt idx="1">
                  <c:v>生徒指導</c:v>
                </c:pt>
                <c:pt idx="2">
                  <c:v>今日的な教育課題への対応</c:v>
                </c:pt>
                <c:pt idx="3">
                  <c:v>OJT・人材育成
ﾘｰﾀﾞｰｼｯﾌﾟ等</c:v>
                </c:pt>
                <c:pt idx="4">
                  <c:v>連携・協力</c:v>
                </c:pt>
                <c:pt idx="5">
                  <c:v>基盤となる
資質</c:v>
                </c:pt>
              </c:strCache>
            </c:strRef>
          </c:cat>
          <c:val>
            <c:numRef>
              <c:f>自己マネジメントシート!$C$15:$H$15</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0458-455C-9F90-C118FA53905F}"/>
            </c:ext>
          </c:extLst>
        </c:ser>
        <c:dLbls>
          <c:showLegendKey val="0"/>
          <c:showVal val="0"/>
          <c:showCatName val="0"/>
          <c:showSerName val="0"/>
          <c:showPercent val="0"/>
          <c:showBubbleSize val="0"/>
        </c:dLbls>
        <c:axId val="76508160"/>
        <c:axId val="76505856"/>
      </c:radarChart>
      <c:catAx>
        <c:axId val="76508160"/>
        <c:scaling>
          <c:orientation val="minMax"/>
        </c:scaling>
        <c:delete val="0"/>
        <c:axPos val="b"/>
        <c:majorGridlines/>
        <c:numFmt formatCode="General" sourceLinked="0"/>
        <c:majorTickMark val="out"/>
        <c:minorTickMark val="none"/>
        <c:tickLblPos val="nextTo"/>
        <c:crossAx val="76505856"/>
        <c:crosses val="autoZero"/>
        <c:auto val="1"/>
        <c:lblAlgn val="ctr"/>
        <c:lblOffset val="100"/>
        <c:noMultiLvlLbl val="0"/>
      </c:catAx>
      <c:valAx>
        <c:axId val="76505856"/>
        <c:scaling>
          <c:orientation val="minMax"/>
          <c:max val="5"/>
          <c:min val="0"/>
        </c:scaling>
        <c:delete val="0"/>
        <c:axPos val="l"/>
        <c:majorGridlines/>
        <c:numFmt formatCode="#,##0_);[Red]\(#,##0\)" sourceLinked="0"/>
        <c:majorTickMark val="cross"/>
        <c:minorTickMark val="none"/>
        <c:tickLblPos val="nextTo"/>
        <c:txPr>
          <a:bodyPr rot="0"/>
          <a:lstStyle/>
          <a:p>
            <a:pPr>
              <a:defRPr/>
            </a:pPr>
            <a:endParaRPr lang="ja-JP"/>
          </a:p>
        </c:txPr>
        <c:crossAx val="76508160"/>
        <c:crosses val="autoZero"/>
        <c:crossBetween val="between"/>
        <c:majorUnit val="1"/>
        <c:minorUnit val="2.0000000000000004E-2"/>
      </c:valAx>
      <c:spPr>
        <a:ln w="19050"/>
      </c:spPr>
    </c:plotArea>
    <c:legend>
      <c:legendPos val="b"/>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196103</xdr:colOff>
      <xdr:row>17</xdr:row>
      <xdr:rowOff>29135</xdr:rowOff>
    </xdr:from>
    <xdr:to>
      <xdr:col>8</xdr:col>
      <xdr:colOff>0</xdr:colOff>
      <xdr:row>39</xdr:row>
      <xdr:rowOff>67235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67235</xdr:colOff>
      <xdr:row>9</xdr:row>
      <xdr:rowOff>44824</xdr:rowOff>
    </xdr:from>
    <xdr:to>
      <xdr:col>19</xdr:col>
      <xdr:colOff>100853</xdr:colOff>
      <xdr:row>9</xdr:row>
      <xdr:rowOff>145677</xdr:rowOff>
    </xdr:to>
    <xdr:sp macro="" textlink="">
      <xdr:nvSpPr>
        <xdr:cNvPr id="3" name="下矢印 2"/>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67235</xdr:colOff>
      <xdr:row>19</xdr:row>
      <xdr:rowOff>44824</xdr:rowOff>
    </xdr:from>
    <xdr:to>
      <xdr:col>19</xdr:col>
      <xdr:colOff>100853</xdr:colOff>
      <xdr:row>19</xdr:row>
      <xdr:rowOff>145677</xdr:rowOff>
    </xdr:to>
    <xdr:sp macro="" textlink="">
      <xdr:nvSpPr>
        <xdr:cNvPr id="4" name="下矢印 3"/>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67235</xdr:colOff>
      <xdr:row>29</xdr:row>
      <xdr:rowOff>44824</xdr:rowOff>
    </xdr:from>
    <xdr:to>
      <xdr:col>19</xdr:col>
      <xdr:colOff>100853</xdr:colOff>
      <xdr:row>29</xdr:row>
      <xdr:rowOff>145677</xdr:rowOff>
    </xdr:to>
    <xdr:sp macro="" textlink="">
      <xdr:nvSpPr>
        <xdr:cNvPr id="5" name="下矢印 4"/>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K21"/>
  <sheetViews>
    <sheetView showZeros="0" tabSelected="1" topLeftCell="A8" zoomScale="85" zoomScaleNormal="85" workbookViewId="0">
      <selection activeCell="AN11" sqref="AN11"/>
    </sheetView>
  </sheetViews>
  <sheetFormatPr defaultRowHeight="13.5"/>
  <cols>
    <col min="1" max="1" width="1.75" customWidth="1"/>
    <col min="2" max="2" width="3" customWidth="1"/>
    <col min="3" max="3" width="2.625" bestFit="1" customWidth="1"/>
    <col min="4" max="4" width="8.875" customWidth="1"/>
    <col min="5" max="5" width="7.75" customWidth="1"/>
    <col min="6" max="6" width="7.125" customWidth="1"/>
    <col min="7" max="7" width="5.625" customWidth="1"/>
    <col min="8" max="8" width="13.125" customWidth="1"/>
    <col min="9" max="20" width="1.875" customWidth="1"/>
    <col min="21" max="21" width="1" customWidth="1"/>
    <col min="22" max="22" width="2.875" customWidth="1"/>
    <col min="23" max="23" width="2.625" customWidth="1"/>
    <col min="24" max="24" width="8.75" customWidth="1"/>
    <col min="25" max="25" width="31.625" customWidth="1"/>
    <col min="26" max="37" width="2" customWidth="1"/>
  </cols>
  <sheetData>
    <row r="1" spans="2:37" ht="4.5" customHeight="1" thickBot="1"/>
    <row r="2" spans="2:37" ht="16.5" customHeight="1" thickTop="1">
      <c r="B2" s="105" t="s">
        <v>37</v>
      </c>
      <c r="C2" s="105"/>
      <c r="D2" s="105"/>
      <c r="E2" s="105"/>
      <c r="F2" s="105"/>
      <c r="G2" s="105"/>
      <c r="H2" s="105"/>
      <c r="I2" s="105"/>
      <c r="J2" s="105"/>
      <c r="K2" s="105"/>
      <c r="L2" s="105"/>
      <c r="M2" s="105"/>
      <c r="N2" s="105"/>
      <c r="O2" s="103" t="s">
        <v>41</v>
      </c>
      <c r="P2" s="103"/>
      <c r="Q2" s="103"/>
      <c r="R2" s="103"/>
      <c r="S2" s="103"/>
      <c r="T2" s="103"/>
      <c r="U2" s="103"/>
      <c r="V2" s="103"/>
      <c r="W2" s="103"/>
      <c r="X2" s="103"/>
      <c r="Y2" s="103"/>
      <c r="Z2" s="103"/>
      <c r="AA2" s="103"/>
      <c r="AB2" s="103"/>
      <c r="AC2" s="103"/>
      <c r="AD2" s="103"/>
      <c r="AE2" s="103"/>
      <c r="AF2" s="103"/>
      <c r="AG2" s="103"/>
      <c r="AH2" s="103"/>
      <c r="AI2" s="103"/>
      <c r="AJ2" s="103"/>
      <c r="AK2" s="103"/>
    </row>
    <row r="3" spans="2:37" ht="13.5" customHeight="1" thickBot="1">
      <c r="B3" s="106"/>
      <c r="C3" s="106"/>
      <c r="D3" s="106"/>
      <c r="E3" s="106"/>
      <c r="F3" s="106"/>
      <c r="G3" s="106"/>
      <c r="H3" s="106"/>
      <c r="I3" s="106"/>
      <c r="J3" s="106"/>
      <c r="K3" s="106"/>
      <c r="L3" s="106"/>
      <c r="M3" s="106"/>
      <c r="N3" s="106"/>
      <c r="O3" s="104"/>
      <c r="P3" s="104"/>
      <c r="Q3" s="104"/>
      <c r="R3" s="104"/>
      <c r="S3" s="104"/>
      <c r="T3" s="104"/>
      <c r="U3" s="104"/>
      <c r="V3" s="104"/>
      <c r="W3" s="104"/>
      <c r="X3" s="104"/>
      <c r="Y3" s="104"/>
      <c r="Z3" s="104"/>
      <c r="AA3" s="104"/>
      <c r="AB3" s="104"/>
      <c r="AC3" s="104"/>
      <c r="AD3" s="104"/>
      <c r="AE3" s="104"/>
      <c r="AF3" s="104"/>
      <c r="AG3" s="104"/>
      <c r="AH3" s="104"/>
      <c r="AI3" s="104"/>
      <c r="AJ3" s="104"/>
      <c r="AK3" s="104"/>
    </row>
    <row r="4" spans="2:37" ht="14.25" thickTop="1">
      <c r="C4" t="s">
        <v>1</v>
      </c>
      <c r="D4" s="4"/>
      <c r="E4" t="s">
        <v>5</v>
      </c>
      <c r="F4" s="1" t="s">
        <v>6</v>
      </c>
      <c r="G4" s="4"/>
      <c r="H4" t="s">
        <v>2</v>
      </c>
      <c r="I4" s="107" t="s">
        <v>3</v>
      </c>
      <c r="J4" s="107"/>
      <c r="K4" s="107"/>
      <c r="L4" s="28"/>
      <c r="M4" s="28"/>
      <c r="N4" s="28"/>
      <c r="O4" s="28"/>
      <c r="P4" s="28"/>
      <c r="Q4" s="28"/>
      <c r="R4" s="28"/>
      <c r="S4" s="28"/>
      <c r="T4" s="28"/>
      <c r="U4" s="28"/>
      <c r="V4" s="28"/>
      <c r="W4" s="28"/>
      <c r="X4" t="s">
        <v>18</v>
      </c>
      <c r="Y4" s="4"/>
      <c r="Z4" t="s">
        <v>4</v>
      </c>
      <c r="AA4" s="2"/>
      <c r="AB4" s="2"/>
      <c r="AC4" s="2"/>
      <c r="AD4" s="2"/>
      <c r="AE4" s="2"/>
      <c r="AF4" s="2"/>
      <c r="AH4" s="1"/>
      <c r="AI4" s="3"/>
    </row>
    <row r="5" spans="2:37">
      <c r="B5" s="89" t="s">
        <v>7</v>
      </c>
      <c r="C5" s="89"/>
      <c r="D5" s="89"/>
      <c r="E5" s="89"/>
      <c r="F5" s="89"/>
      <c r="G5" s="89"/>
      <c r="H5" s="89"/>
      <c r="I5" s="89"/>
      <c r="J5" s="89"/>
      <c r="K5" s="89"/>
      <c r="L5" s="89"/>
      <c r="M5" s="89"/>
      <c r="N5" s="89"/>
      <c r="O5" s="89"/>
      <c r="P5" s="89"/>
      <c r="Q5" s="89"/>
      <c r="R5" s="89"/>
      <c r="S5" s="89"/>
      <c r="T5" s="4"/>
      <c r="U5" s="4"/>
      <c r="V5" s="73" t="s">
        <v>8</v>
      </c>
      <c r="W5" s="73"/>
      <c r="X5" s="73"/>
      <c r="Y5" s="73"/>
      <c r="Z5" s="73"/>
      <c r="AA5" s="73"/>
      <c r="AB5" s="73"/>
      <c r="AC5" s="73"/>
      <c r="AD5" s="73"/>
      <c r="AE5" s="73"/>
      <c r="AF5" s="73"/>
      <c r="AG5" s="73"/>
      <c r="AH5" s="73"/>
      <c r="AI5" s="73"/>
      <c r="AJ5" s="73"/>
    </row>
    <row r="6" spans="2:37" ht="12" customHeight="1">
      <c r="B6" s="74" t="s">
        <v>9</v>
      </c>
      <c r="C6" s="75" t="s">
        <v>44</v>
      </c>
      <c r="D6" s="76"/>
      <c r="E6" s="77" t="s">
        <v>10</v>
      </c>
      <c r="F6" s="77"/>
      <c r="G6" s="77"/>
      <c r="H6" s="77"/>
      <c r="I6" s="52" t="s">
        <v>11</v>
      </c>
      <c r="J6" s="52"/>
      <c r="K6" s="52"/>
      <c r="L6" s="52"/>
      <c r="M6" s="52"/>
      <c r="N6" s="52"/>
      <c r="O6" s="52"/>
      <c r="P6" s="52"/>
      <c r="Q6" s="52"/>
      <c r="R6" s="52"/>
      <c r="S6" s="52"/>
      <c r="T6" s="52"/>
      <c r="U6" s="5"/>
      <c r="V6" s="74" t="s">
        <v>9</v>
      </c>
      <c r="W6" s="75" t="s">
        <v>44</v>
      </c>
      <c r="X6" s="76"/>
      <c r="Y6" s="109" t="s">
        <v>43</v>
      </c>
      <c r="Z6" s="52" t="s">
        <v>11</v>
      </c>
      <c r="AA6" s="52"/>
      <c r="AB6" s="52"/>
      <c r="AC6" s="52"/>
      <c r="AD6" s="52"/>
      <c r="AE6" s="52"/>
      <c r="AF6" s="52"/>
      <c r="AG6" s="52"/>
      <c r="AH6" s="52"/>
      <c r="AI6" s="52"/>
      <c r="AJ6" s="52"/>
      <c r="AK6" s="52"/>
    </row>
    <row r="7" spans="2:37" ht="12" customHeight="1">
      <c r="B7" s="74"/>
      <c r="C7" s="76"/>
      <c r="D7" s="76"/>
      <c r="E7" s="77"/>
      <c r="F7" s="77"/>
      <c r="G7" s="77"/>
      <c r="H7" s="77"/>
      <c r="I7" s="53" t="s">
        <v>12</v>
      </c>
      <c r="J7" s="53"/>
      <c r="K7" s="53"/>
      <c r="L7" s="53"/>
      <c r="M7" s="51" t="s">
        <v>13</v>
      </c>
      <c r="N7" s="51"/>
      <c r="O7" s="51"/>
      <c r="P7" s="51"/>
      <c r="Q7" s="51" t="s">
        <v>14</v>
      </c>
      <c r="R7" s="51"/>
      <c r="S7" s="51"/>
      <c r="T7" s="51"/>
      <c r="U7" s="6"/>
      <c r="V7" s="74"/>
      <c r="W7" s="76"/>
      <c r="X7" s="76"/>
      <c r="Y7" s="77"/>
      <c r="Z7" s="53" t="s">
        <v>12</v>
      </c>
      <c r="AA7" s="53"/>
      <c r="AB7" s="53"/>
      <c r="AC7" s="53"/>
      <c r="AD7" s="51" t="s">
        <v>13</v>
      </c>
      <c r="AE7" s="51"/>
      <c r="AF7" s="51"/>
      <c r="AG7" s="51"/>
      <c r="AH7" s="51" t="s">
        <v>14</v>
      </c>
      <c r="AI7" s="51"/>
      <c r="AJ7" s="51"/>
      <c r="AK7" s="51"/>
    </row>
    <row r="8" spans="2:37" ht="12" customHeight="1">
      <c r="B8" s="74"/>
      <c r="C8" s="76"/>
      <c r="D8" s="76"/>
      <c r="E8" s="77"/>
      <c r="F8" s="77"/>
      <c r="G8" s="77"/>
      <c r="H8" s="77"/>
      <c r="I8" s="19"/>
      <c r="J8" s="20" t="s">
        <v>15</v>
      </c>
      <c r="K8" s="21"/>
      <c r="L8" s="22" t="s">
        <v>16</v>
      </c>
      <c r="M8" s="19"/>
      <c r="N8" s="20" t="s">
        <v>15</v>
      </c>
      <c r="O8" s="21"/>
      <c r="P8" s="22" t="s">
        <v>16</v>
      </c>
      <c r="Q8" s="19"/>
      <c r="R8" s="20" t="s">
        <v>15</v>
      </c>
      <c r="S8" s="21"/>
      <c r="T8" s="22" t="s">
        <v>16</v>
      </c>
      <c r="U8" s="7"/>
      <c r="V8" s="74"/>
      <c r="W8" s="76"/>
      <c r="X8" s="76"/>
      <c r="Y8" s="77"/>
      <c r="Z8" s="19">
        <f>I8</f>
        <v>0</v>
      </c>
      <c r="AA8" s="20" t="s">
        <v>15</v>
      </c>
      <c r="AB8" s="21">
        <f>K8</f>
        <v>0</v>
      </c>
      <c r="AC8" s="22" t="s">
        <v>16</v>
      </c>
      <c r="AD8" s="19">
        <f>M8</f>
        <v>0</v>
      </c>
      <c r="AE8" s="20" t="s">
        <v>15</v>
      </c>
      <c r="AF8" s="21">
        <f>O8</f>
        <v>0</v>
      </c>
      <c r="AG8" s="22" t="s">
        <v>16</v>
      </c>
      <c r="AH8" s="19">
        <f>Q8</f>
        <v>0</v>
      </c>
      <c r="AI8" s="20" t="s">
        <v>15</v>
      </c>
      <c r="AJ8" s="21">
        <f>S8</f>
        <v>0</v>
      </c>
      <c r="AK8" s="22" t="s">
        <v>16</v>
      </c>
    </row>
    <row r="9" spans="2:37" ht="36" customHeight="1">
      <c r="B9" s="41" t="s">
        <v>52</v>
      </c>
      <c r="C9" s="82" t="s">
        <v>46</v>
      </c>
      <c r="D9" s="83"/>
      <c r="E9" s="71" t="s">
        <v>47</v>
      </c>
      <c r="F9" s="72"/>
      <c r="G9" s="72"/>
      <c r="H9" s="72"/>
      <c r="I9" s="35"/>
      <c r="J9" s="36"/>
      <c r="K9" s="48" t="s">
        <v>17</v>
      </c>
      <c r="L9" s="49"/>
      <c r="M9" s="35"/>
      <c r="N9" s="36"/>
      <c r="O9" s="48" t="s">
        <v>17</v>
      </c>
      <c r="P9" s="49"/>
      <c r="Q9" s="35"/>
      <c r="R9" s="36"/>
      <c r="S9" s="48" t="s">
        <v>17</v>
      </c>
      <c r="T9" s="49"/>
      <c r="U9" s="6"/>
      <c r="V9" s="41" t="s">
        <v>61</v>
      </c>
      <c r="W9" s="78" t="s">
        <v>62</v>
      </c>
      <c r="X9" s="79"/>
      <c r="Y9" s="24" t="s">
        <v>76</v>
      </c>
      <c r="Z9" s="35"/>
      <c r="AA9" s="36"/>
      <c r="AB9" s="48" t="s">
        <v>17</v>
      </c>
      <c r="AC9" s="49"/>
      <c r="AD9" s="35"/>
      <c r="AE9" s="36"/>
      <c r="AF9" s="48" t="s">
        <v>17</v>
      </c>
      <c r="AG9" s="49"/>
      <c r="AH9" s="35"/>
      <c r="AI9" s="36"/>
      <c r="AJ9" s="48" t="s">
        <v>17</v>
      </c>
      <c r="AK9" s="49"/>
    </row>
    <row r="10" spans="2:37" ht="36" customHeight="1">
      <c r="B10" s="42"/>
      <c r="C10" s="84"/>
      <c r="D10" s="85"/>
      <c r="E10" s="110" t="s">
        <v>48</v>
      </c>
      <c r="F10" s="111"/>
      <c r="G10" s="111"/>
      <c r="H10" s="112"/>
      <c r="I10" s="35"/>
      <c r="J10" s="36"/>
      <c r="K10" s="37">
        <f>SUM(I9:I14)/6</f>
        <v>0</v>
      </c>
      <c r="L10" s="38"/>
      <c r="M10" s="33"/>
      <c r="N10" s="34"/>
      <c r="O10" s="37">
        <f>SUM(M9:M14)/6</f>
        <v>0</v>
      </c>
      <c r="P10" s="38"/>
      <c r="Q10" s="33"/>
      <c r="R10" s="34"/>
      <c r="S10" s="37">
        <f>SUM(Q9:Q14)/6</f>
        <v>0</v>
      </c>
      <c r="T10" s="38"/>
      <c r="U10" s="8"/>
      <c r="V10" s="42"/>
      <c r="W10" s="80"/>
      <c r="X10" s="81"/>
      <c r="Y10" s="24" t="s">
        <v>63</v>
      </c>
      <c r="Z10" s="35"/>
      <c r="AA10" s="36"/>
      <c r="AB10" s="37">
        <f>SUM(Z9:Z14)/6</f>
        <v>0</v>
      </c>
      <c r="AC10" s="38"/>
      <c r="AD10" s="33"/>
      <c r="AE10" s="34"/>
      <c r="AF10" s="37">
        <f>SUM(AD9:AD14)/6</f>
        <v>0</v>
      </c>
      <c r="AG10" s="38"/>
      <c r="AH10" s="33"/>
      <c r="AI10" s="34"/>
      <c r="AJ10" s="37">
        <f>SUM(AH9:AH14)/6</f>
        <v>0</v>
      </c>
      <c r="AK10" s="38"/>
    </row>
    <row r="11" spans="2:37" ht="36" customHeight="1">
      <c r="B11" s="42"/>
      <c r="C11" s="84"/>
      <c r="D11" s="85"/>
      <c r="E11" s="110" t="s">
        <v>80</v>
      </c>
      <c r="F11" s="111"/>
      <c r="G11" s="111"/>
      <c r="H11" s="112"/>
      <c r="I11" s="35"/>
      <c r="J11" s="36"/>
      <c r="K11" s="37"/>
      <c r="L11" s="38"/>
      <c r="M11" s="33"/>
      <c r="N11" s="34"/>
      <c r="O11" s="37"/>
      <c r="P11" s="38"/>
      <c r="Q11" s="33"/>
      <c r="R11" s="34"/>
      <c r="S11" s="37"/>
      <c r="T11" s="38"/>
      <c r="U11" s="8"/>
      <c r="V11" s="42"/>
      <c r="W11" s="80"/>
      <c r="X11" s="81"/>
      <c r="Y11" s="24" t="s">
        <v>64</v>
      </c>
      <c r="Z11" s="35"/>
      <c r="AA11" s="36"/>
      <c r="AB11" s="37"/>
      <c r="AC11" s="38"/>
      <c r="AD11" s="33"/>
      <c r="AE11" s="34"/>
      <c r="AF11" s="37"/>
      <c r="AG11" s="38"/>
      <c r="AH11" s="33"/>
      <c r="AI11" s="34"/>
      <c r="AJ11" s="37"/>
      <c r="AK11" s="38"/>
    </row>
    <row r="12" spans="2:37" ht="36" customHeight="1">
      <c r="B12" s="42"/>
      <c r="C12" s="86"/>
      <c r="D12" s="87"/>
      <c r="E12" s="110" t="s">
        <v>49</v>
      </c>
      <c r="F12" s="111"/>
      <c r="G12" s="111"/>
      <c r="H12" s="112"/>
      <c r="I12" s="35"/>
      <c r="J12" s="36"/>
      <c r="K12" s="37"/>
      <c r="L12" s="38"/>
      <c r="M12" s="33"/>
      <c r="N12" s="34"/>
      <c r="O12" s="37"/>
      <c r="P12" s="38"/>
      <c r="Q12" s="33"/>
      <c r="R12" s="34"/>
      <c r="S12" s="37"/>
      <c r="T12" s="38"/>
      <c r="U12" s="8"/>
      <c r="V12" s="42"/>
      <c r="W12" s="80"/>
      <c r="X12" s="81"/>
      <c r="Y12" s="24" t="s">
        <v>65</v>
      </c>
      <c r="Z12" s="35"/>
      <c r="AA12" s="36"/>
      <c r="AB12" s="37"/>
      <c r="AC12" s="38"/>
      <c r="AD12" s="33"/>
      <c r="AE12" s="34"/>
      <c r="AF12" s="37"/>
      <c r="AG12" s="38"/>
      <c r="AH12" s="33"/>
      <c r="AI12" s="34"/>
      <c r="AJ12" s="37"/>
      <c r="AK12" s="38"/>
    </row>
    <row r="13" spans="2:37" ht="45" customHeight="1">
      <c r="B13" s="42"/>
      <c r="C13" s="88" t="s">
        <v>50</v>
      </c>
      <c r="D13" s="85"/>
      <c r="E13" s="110" t="s">
        <v>51</v>
      </c>
      <c r="F13" s="111"/>
      <c r="G13" s="111"/>
      <c r="H13" s="112"/>
      <c r="I13" s="35"/>
      <c r="J13" s="36"/>
      <c r="K13" s="37"/>
      <c r="L13" s="38"/>
      <c r="M13" s="33"/>
      <c r="N13" s="34"/>
      <c r="O13" s="37"/>
      <c r="P13" s="38"/>
      <c r="Q13" s="33"/>
      <c r="R13" s="34"/>
      <c r="S13" s="37"/>
      <c r="T13" s="38"/>
      <c r="U13" s="8"/>
      <c r="V13" s="42"/>
      <c r="W13" s="80"/>
      <c r="X13" s="81"/>
      <c r="Y13" s="24" t="s">
        <v>66</v>
      </c>
      <c r="Z13" s="35"/>
      <c r="AA13" s="36"/>
      <c r="AB13" s="37"/>
      <c r="AC13" s="38"/>
      <c r="AD13" s="33"/>
      <c r="AE13" s="34"/>
      <c r="AF13" s="37"/>
      <c r="AG13" s="38"/>
      <c r="AH13" s="33"/>
      <c r="AI13" s="34"/>
      <c r="AJ13" s="37"/>
      <c r="AK13" s="38"/>
    </row>
    <row r="14" spans="2:37" ht="45" customHeight="1">
      <c r="B14" s="42"/>
      <c r="C14" s="86"/>
      <c r="D14" s="87"/>
      <c r="E14" s="110" t="s">
        <v>77</v>
      </c>
      <c r="F14" s="111"/>
      <c r="G14" s="111"/>
      <c r="H14" s="112"/>
      <c r="I14" s="35"/>
      <c r="J14" s="36"/>
      <c r="K14" s="39"/>
      <c r="L14" s="40"/>
      <c r="M14" s="33"/>
      <c r="N14" s="34"/>
      <c r="O14" s="39"/>
      <c r="P14" s="40"/>
      <c r="Q14" s="33"/>
      <c r="R14" s="34"/>
      <c r="S14" s="39"/>
      <c r="T14" s="40"/>
      <c r="U14" s="8"/>
      <c r="V14" s="42"/>
      <c r="W14" s="80"/>
      <c r="X14" s="81"/>
      <c r="Y14" s="24" t="s">
        <v>67</v>
      </c>
      <c r="Z14" s="35"/>
      <c r="AA14" s="36"/>
      <c r="AB14" s="39"/>
      <c r="AC14" s="40"/>
      <c r="AD14" s="33"/>
      <c r="AE14" s="34"/>
      <c r="AF14" s="39"/>
      <c r="AG14" s="40"/>
      <c r="AH14" s="33"/>
      <c r="AI14" s="34"/>
      <c r="AJ14" s="39"/>
      <c r="AK14" s="40"/>
    </row>
    <row r="15" spans="2:37" ht="45" customHeight="1">
      <c r="B15" s="42"/>
      <c r="C15" s="44" t="s">
        <v>53</v>
      </c>
      <c r="D15" s="45"/>
      <c r="E15" s="108" t="s">
        <v>54</v>
      </c>
      <c r="F15" s="108"/>
      <c r="G15" s="108"/>
      <c r="H15" s="108"/>
      <c r="I15" s="35"/>
      <c r="J15" s="36"/>
      <c r="K15" s="48" t="s">
        <v>17</v>
      </c>
      <c r="L15" s="49"/>
      <c r="M15" s="35"/>
      <c r="N15" s="36"/>
      <c r="O15" s="48" t="s">
        <v>17</v>
      </c>
      <c r="P15" s="49"/>
      <c r="Q15" s="35"/>
      <c r="R15" s="36"/>
      <c r="S15" s="48" t="s">
        <v>17</v>
      </c>
      <c r="T15" s="49"/>
      <c r="U15" s="6"/>
      <c r="V15" s="42"/>
      <c r="W15" s="67" t="s">
        <v>60</v>
      </c>
      <c r="X15" s="68"/>
      <c r="Y15" s="25" t="s">
        <v>68</v>
      </c>
      <c r="Z15" s="35"/>
      <c r="AA15" s="36"/>
      <c r="AB15" s="48" t="s">
        <v>17</v>
      </c>
      <c r="AC15" s="49"/>
      <c r="AD15" s="33"/>
      <c r="AE15" s="34"/>
      <c r="AF15" s="48" t="s">
        <v>17</v>
      </c>
      <c r="AG15" s="49"/>
      <c r="AH15" s="33"/>
      <c r="AI15" s="34"/>
      <c r="AJ15" s="48" t="s">
        <v>17</v>
      </c>
      <c r="AK15" s="49"/>
    </row>
    <row r="16" spans="2:37" ht="45" customHeight="1">
      <c r="B16" s="42"/>
      <c r="C16" s="46"/>
      <c r="D16" s="47"/>
      <c r="E16" s="90" t="s">
        <v>55</v>
      </c>
      <c r="F16" s="91"/>
      <c r="G16" s="91"/>
      <c r="H16" s="92"/>
      <c r="I16" s="35"/>
      <c r="J16" s="36"/>
      <c r="K16" s="39">
        <f>SUM(I15:J16)/2</f>
        <v>0</v>
      </c>
      <c r="L16" s="40"/>
      <c r="M16" s="33"/>
      <c r="N16" s="34"/>
      <c r="O16" s="39">
        <f>SUM(M15:N16)/2</f>
        <v>0</v>
      </c>
      <c r="P16" s="40"/>
      <c r="Q16" s="33"/>
      <c r="R16" s="34"/>
      <c r="S16" s="39">
        <f>SUM(Q15:R16)/2</f>
        <v>0</v>
      </c>
      <c r="T16" s="40"/>
      <c r="U16" s="8"/>
      <c r="V16" s="43"/>
      <c r="W16" s="69"/>
      <c r="X16" s="70"/>
      <c r="Y16" s="25" t="s">
        <v>69</v>
      </c>
      <c r="Z16" s="35"/>
      <c r="AA16" s="36"/>
      <c r="AB16" s="39">
        <f>SUM(Z15:Z16)/2</f>
        <v>0</v>
      </c>
      <c r="AC16" s="40"/>
      <c r="AD16" s="35"/>
      <c r="AE16" s="36"/>
      <c r="AF16" s="39">
        <f>SUM(AD15:AD16)/2</f>
        <v>0</v>
      </c>
      <c r="AG16" s="40"/>
      <c r="AH16" s="35"/>
      <c r="AI16" s="36"/>
      <c r="AJ16" s="39">
        <f>SUM(AH15:AH16)/2</f>
        <v>0</v>
      </c>
      <c r="AK16" s="40"/>
    </row>
    <row r="17" spans="2:37" ht="36" customHeight="1">
      <c r="B17" s="42"/>
      <c r="C17" s="97" t="s">
        <v>78</v>
      </c>
      <c r="D17" s="98"/>
      <c r="E17" s="93" t="s">
        <v>56</v>
      </c>
      <c r="F17" s="93"/>
      <c r="G17" s="93"/>
      <c r="H17" s="93"/>
      <c r="I17" s="35"/>
      <c r="J17" s="36"/>
      <c r="K17" s="48" t="s">
        <v>17</v>
      </c>
      <c r="L17" s="49"/>
      <c r="M17" s="35"/>
      <c r="N17" s="36"/>
      <c r="O17" s="48" t="s">
        <v>17</v>
      </c>
      <c r="P17" s="49"/>
      <c r="Q17" s="35"/>
      <c r="R17" s="36"/>
      <c r="S17" s="48" t="s">
        <v>17</v>
      </c>
      <c r="T17" s="49"/>
      <c r="U17" s="8"/>
      <c r="V17" s="58" t="s">
        <v>59</v>
      </c>
      <c r="W17" s="59"/>
      <c r="X17" s="60"/>
      <c r="Y17" s="26" t="s">
        <v>70</v>
      </c>
      <c r="Z17" s="50"/>
      <c r="AA17" s="50"/>
      <c r="AB17" s="54" t="s">
        <v>17</v>
      </c>
      <c r="AC17" s="55"/>
      <c r="AD17" s="50"/>
      <c r="AE17" s="50"/>
      <c r="AF17" s="56" t="s">
        <v>17</v>
      </c>
      <c r="AG17" s="57"/>
      <c r="AH17" s="50"/>
      <c r="AI17" s="50"/>
      <c r="AJ17" s="56" t="s">
        <v>17</v>
      </c>
      <c r="AK17" s="57"/>
    </row>
    <row r="18" spans="2:37" ht="36" customHeight="1">
      <c r="B18" s="42"/>
      <c r="C18" s="99"/>
      <c r="D18" s="100"/>
      <c r="E18" s="94" t="s">
        <v>57</v>
      </c>
      <c r="F18" s="95"/>
      <c r="G18" s="95"/>
      <c r="H18" s="96"/>
      <c r="I18" s="35"/>
      <c r="J18" s="36"/>
      <c r="K18" s="37">
        <f>SUM(I17:I20)/4</f>
        <v>0</v>
      </c>
      <c r="L18" s="38"/>
      <c r="M18" s="33"/>
      <c r="N18" s="34"/>
      <c r="O18" s="37">
        <f>SUM(M17:M20)/4</f>
        <v>0</v>
      </c>
      <c r="P18" s="38"/>
      <c r="Q18" s="33"/>
      <c r="R18" s="34"/>
      <c r="S18" s="37">
        <f>SUM(Q17:Q20)/4</f>
        <v>0</v>
      </c>
      <c r="T18" s="38"/>
      <c r="U18" s="6"/>
      <c r="V18" s="61"/>
      <c r="W18" s="62"/>
      <c r="X18" s="63"/>
      <c r="Y18" s="26" t="s">
        <v>71</v>
      </c>
      <c r="Z18" s="35"/>
      <c r="AA18" s="36"/>
      <c r="AB18" s="29">
        <f>SUM(Z17:Z21)/5</f>
        <v>0</v>
      </c>
      <c r="AC18" s="30"/>
      <c r="AD18" s="33"/>
      <c r="AE18" s="34"/>
      <c r="AF18" s="29">
        <f>SUM(AD17:AD21)/5</f>
        <v>0</v>
      </c>
      <c r="AG18" s="30"/>
      <c r="AH18" s="33"/>
      <c r="AI18" s="34"/>
      <c r="AJ18" s="29">
        <f>SUM(AH17:AH21)/5</f>
        <v>0</v>
      </c>
      <c r="AK18" s="30"/>
    </row>
    <row r="19" spans="2:37" ht="36" customHeight="1">
      <c r="B19" s="42"/>
      <c r="C19" s="99"/>
      <c r="D19" s="100"/>
      <c r="E19" s="94" t="s">
        <v>79</v>
      </c>
      <c r="F19" s="95"/>
      <c r="G19" s="95"/>
      <c r="H19" s="96"/>
      <c r="I19" s="35"/>
      <c r="J19" s="36"/>
      <c r="K19" s="37"/>
      <c r="L19" s="38"/>
      <c r="M19" s="33"/>
      <c r="N19" s="34"/>
      <c r="O19" s="37"/>
      <c r="P19" s="38"/>
      <c r="Q19" s="33"/>
      <c r="R19" s="34"/>
      <c r="S19" s="37"/>
      <c r="T19" s="38"/>
      <c r="U19" s="8"/>
      <c r="V19" s="61"/>
      <c r="W19" s="62"/>
      <c r="X19" s="63"/>
      <c r="Y19" s="26" t="s">
        <v>72</v>
      </c>
      <c r="Z19" s="35"/>
      <c r="AA19" s="36"/>
      <c r="AB19" s="29"/>
      <c r="AC19" s="30"/>
      <c r="AD19" s="33"/>
      <c r="AE19" s="34"/>
      <c r="AF19" s="29"/>
      <c r="AG19" s="30"/>
      <c r="AH19" s="33"/>
      <c r="AI19" s="34"/>
      <c r="AJ19" s="29"/>
      <c r="AK19" s="30"/>
    </row>
    <row r="20" spans="2:37" ht="36" customHeight="1">
      <c r="B20" s="43"/>
      <c r="C20" s="101"/>
      <c r="D20" s="102"/>
      <c r="E20" s="94" t="s">
        <v>58</v>
      </c>
      <c r="F20" s="95"/>
      <c r="G20" s="95"/>
      <c r="H20" s="96"/>
      <c r="I20" s="35"/>
      <c r="J20" s="36"/>
      <c r="K20" s="39"/>
      <c r="L20" s="40"/>
      <c r="M20" s="33"/>
      <c r="N20" s="34"/>
      <c r="O20" s="39"/>
      <c r="P20" s="40"/>
      <c r="Q20" s="33"/>
      <c r="R20" s="34"/>
      <c r="S20" s="39"/>
      <c r="T20" s="40"/>
      <c r="U20" s="8"/>
      <c r="V20" s="61"/>
      <c r="W20" s="62"/>
      <c r="X20" s="63"/>
      <c r="Y20" s="26" t="s">
        <v>73</v>
      </c>
      <c r="Z20" s="35"/>
      <c r="AA20" s="36"/>
      <c r="AB20" s="29"/>
      <c r="AC20" s="30"/>
      <c r="AD20" s="33"/>
      <c r="AE20" s="34"/>
      <c r="AF20" s="29"/>
      <c r="AG20" s="30"/>
      <c r="AH20" s="33"/>
      <c r="AI20" s="34"/>
      <c r="AJ20" s="29"/>
      <c r="AK20" s="30"/>
    </row>
    <row r="21" spans="2:37" ht="36" customHeight="1">
      <c r="U21" s="27"/>
      <c r="V21" s="64"/>
      <c r="W21" s="65"/>
      <c r="X21" s="66"/>
      <c r="Y21" s="26" t="s">
        <v>74</v>
      </c>
      <c r="Z21" s="35"/>
      <c r="AA21" s="36"/>
      <c r="AB21" s="31"/>
      <c r="AC21" s="32"/>
      <c r="AD21" s="33"/>
      <c r="AE21" s="34"/>
      <c r="AF21" s="31"/>
      <c r="AG21" s="32"/>
      <c r="AH21" s="33"/>
      <c r="AI21" s="34"/>
      <c r="AJ21" s="31"/>
      <c r="AK21" s="32"/>
    </row>
  </sheetData>
  <mergeCells count="152">
    <mergeCell ref="E20:H20"/>
    <mergeCell ref="E19:H19"/>
    <mergeCell ref="E18:H18"/>
    <mergeCell ref="C17:D20"/>
    <mergeCell ref="O2:AK3"/>
    <mergeCell ref="B2:N3"/>
    <mergeCell ref="V9:V16"/>
    <mergeCell ref="I4:K4"/>
    <mergeCell ref="I9:J9"/>
    <mergeCell ref="E15:H15"/>
    <mergeCell ref="K9:L9"/>
    <mergeCell ref="W6:X8"/>
    <mergeCell ref="Y6:Y8"/>
    <mergeCell ref="Z6:AK6"/>
    <mergeCell ref="E14:H14"/>
    <mergeCell ref="E13:H13"/>
    <mergeCell ref="E12:H12"/>
    <mergeCell ref="E11:H11"/>
    <mergeCell ref="O17:P17"/>
    <mergeCell ref="Q17:R17"/>
    <mergeCell ref="Q9:R9"/>
    <mergeCell ref="S9:T9"/>
    <mergeCell ref="S15:T15"/>
    <mergeCell ref="E10:H10"/>
    <mergeCell ref="E16:H16"/>
    <mergeCell ref="E17:H17"/>
    <mergeCell ref="M9:N9"/>
    <mergeCell ref="O9:P9"/>
    <mergeCell ref="O15:P15"/>
    <mergeCell ref="I13:J13"/>
    <mergeCell ref="I14:J14"/>
    <mergeCell ref="K10:L14"/>
    <mergeCell ref="M10:N10"/>
    <mergeCell ref="M11:N11"/>
    <mergeCell ref="M12:N12"/>
    <mergeCell ref="M13:N13"/>
    <mergeCell ref="M14:N14"/>
    <mergeCell ref="O10:P14"/>
    <mergeCell ref="I17:J17"/>
    <mergeCell ref="K17:L17"/>
    <mergeCell ref="M17:N17"/>
    <mergeCell ref="Q15:R15"/>
    <mergeCell ref="E9:H9"/>
    <mergeCell ref="V5:AJ5"/>
    <mergeCell ref="B6:B8"/>
    <mergeCell ref="C6:D8"/>
    <mergeCell ref="E6:H8"/>
    <mergeCell ref="W9:X14"/>
    <mergeCell ref="AH9:AI9"/>
    <mergeCell ref="V6:V8"/>
    <mergeCell ref="C9:D12"/>
    <mergeCell ref="C13:D14"/>
    <mergeCell ref="I15:J15"/>
    <mergeCell ref="K15:L15"/>
    <mergeCell ref="M15:N15"/>
    <mergeCell ref="I10:J10"/>
    <mergeCell ref="I11:J11"/>
    <mergeCell ref="I12:J12"/>
    <mergeCell ref="AJ9:AK9"/>
    <mergeCell ref="Z9:AA9"/>
    <mergeCell ref="AB9:AC9"/>
    <mergeCell ref="AD9:AE9"/>
    <mergeCell ref="AF9:AG9"/>
    <mergeCell ref="B5:S5"/>
    <mergeCell ref="Z7:AC7"/>
    <mergeCell ref="AB17:AC17"/>
    <mergeCell ref="AF17:AG17"/>
    <mergeCell ref="AJ17:AK17"/>
    <mergeCell ref="AH17:AI17"/>
    <mergeCell ref="AD17:AE17"/>
    <mergeCell ref="V17:X21"/>
    <mergeCell ref="W15:X16"/>
    <mergeCell ref="S17:T17"/>
    <mergeCell ref="AD15:AE15"/>
    <mergeCell ref="Z15:AA15"/>
    <mergeCell ref="Z16:AA16"/>
    <mergeCell ref="AB16:AC16"/>
    <mergeCell ref="AB15:AC15"/>
    <mergeCell ref="AF15:AG15"/>
    <mergeCell ref="AD16:AE16"/>
    <mergeCell ref="AF16:AG16"/>
    <mergeCell ref="AJ18:AK21"/>
    <mergeCell ref="AD7:AG7"/>
    <mergeCell ref="AH7:AK7"/>
    <mergeCell ref="I6:T6"/>
    <mergeCell ref="I7:L7"/>
    <mergeCell ref="M7:P7"/>
    <mergeCell ref="Q7:T7"/>
    <mergeCell ref="S10:T14"/>
    <mergeCell ref="Z10:AA10"/>
    <mergeCell ref="Z11:AA11"/>
    <mergeCell ref="Z12:AA12"/>
    <mergeCell ref="Z13:AA13"/>
    <mergeCell ref="Z14:AA14"/>
    <mergeCell ref="Q10:R10"/>
    <mergeCell ref="Q11:R11"/>
    <mergeCell ref="Q12:R12"/>
    <mergeCell ref="Q13:R13"/>
    <mergeCell ref="Q14:R14"/>
    <mergeCell ref="AD11:AE11"/>
    <mergeCell ref="AD12:AE12"/>
    <mergeCell ref="AD13:AE13"/>
    <mergeCell ref="AD14:AE14"/>
    <mergeCell ref="AJ10:AK14"/>
    <mergeCell ref="B9:B20"/>
    <mergeCell ref="C15:D16"/>
    <mergeCell ref="I18:J18"/>
    <mergeCell ref="I19:J19"/>
    <mergeCell ref="I20:J20"/>
    <mergeCell ref="AH16:AI16"/>
    <mergeCell ref="AH15:AI15"/>
    <mergeCell ref="AJ16:AK16"/>
    <mergeCell ref="I16:J16"/>
    <mergeCell ref="K16:L16"/>
    <mergeCell ref="M16:N16"/>
    <mergeCell ref="O16:P16"/>
    <mergeCell ref="Q16:R16"/>
    <mergeCell ref="S16:T16"/>
    <mergeCell ref="AB10:AC14"/>
    <mergeCell ref="AF10:AG14"/>
    <mergeCell ref="AH10:AI10"/>
    <mergeCell ref="AH11:AI11"/>
    <mergeCell ref="AH12:AI12"/>
    <mergeCell ref="AH13:AI13"/>
    <mergeCell ref="AH14:AI14"/>
    <mergeCell ref="AJ15:AK15"/>
    <mergeCell ref="AD10:AE10"/>
    <mergeCell ref="Z17:AA17"/>
    <mergeCell ref="L4:W4"/>
    <mergeCell ref="AF18:AG21"/>
    <mergeCell ref="AH18:AI18"/>
    <mergeCell ref="AH19:AI19"/>
    <mergeCell ref="AH20:AI20"/>
    <mergeCell ref="AH21:AI21"/>
    <mergeCell ref="Z21:AA21"/>
    <mergeCell ref="AB18:AC21"/>
    <mergeCell ref="AD18:AE18"/>
    <mergeCell ref="AD19:AE19"/>
    <mergeCell ref="AD20:AE20"/>
    <mergeCell ref="AD21:AE21"/>
    <mergeCell ref="Q18:R18"/>
    <mergeCell ref="Q19:R19"/>
    <mergeCell ref="Q20:R20"/>
    <mergeCell ref="S18:T20"/>
    <mergeCell ref="Z18:AA18"/>
    <mergeCell ref="Z19:AA19"/>
    <mergeCell ref="Z20:AA20"/>
    <mergeCell ref="K18:L20"/>
    <mergeCell ref="M18:N18"/>
    <mergeCell ref="M19:N19"/>
    <mergeCell ref="M20:N20"/>
    <mergeCell ref="O18:P20"/>
  </mergeCells>
  <phoneticPr fontId="1"/>
  <pageMargins left="0.11811023622047245" right="0.11811023622047245" top="0.15748031496062992" bottom="0.19685039370078741" header="0.11811023622047245" footer="0.11811023622047245"/>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39"/>
  <sheetViews>
    <sheetView showZeros="0" topLeftCell="A19" zoomScale="85" zoomScaleNormal="85" workbookViewId="0">
      <selection activeCell="AB9" sqref="AB9"/>
    </sheetView>
  </sheetViews>
  <sheetFormatPr defaultRowHeight="13.5"/>
  <cols>
    <col min="1" max="1" width="3" customWidth="1"/>
    <col min="2" max="2" width="9.125" customWidth="1"/>
    <col min="3" max="3" width="10.5" customWidth="1"/>
    <col min="4" max="6" width="9.125" customWidth="1"/>
    <col min="7" max="7" width="8.5" customWidth="1"/>
    <col min="8" max="8" width="9.125" customWidth="1"/>
    <col min="9" max="9" width="3.625" customWidth="1"/>
    <col min="10" max="24" width="4.5" customWidth="1"/>
  </cols>
  <sheetData>
    <row r="1" spans="2:23" ht="8.25" customHeight="1" thickBot="1"/>
    <row r="2" spans="2:23" ht="20.25" customHeight="1" thickTop="1">
      <c r="B2" s="105" t="s">
        <v>0</v>
      </c>
      <c r="C2" s="105"/>
      <c r="D2" s="105"/>
      <c r="E2" s="105"/>
      <c r="F2" s="105"/>
      <c r="G2" s="103" t="s">
        <v>42</v>
      </c>
      <c r="H2" s="103"/>
      <c r="I2" s="103"/>
      <c r="J2" s="103"/>
      <c r="K2" s="103"/>
      <c r="L2" s="103"/>
      <c r="M2" s="103"/>
      <c r="N2" s="103"/>
      <c r="O2" s="103"/>
      <c r="P2" s="103"/>
      <c r="Q2" s="103"/>
      <c r="R2" s="103"/>
      <c r="S2" s="103"/>
      <c r="T2" s="103"/>
      <c r="U2" s="103"/>
      <c r="V2" s="103"/>
      <c r="W2" s="103"/>
    </row>
    <row r="3" spans="2:23" ht="13.5" customHeight="1" thickBot="1">
      <c r="B3" s="106"/>
      <c r="C3" s="106"/>
      <c r="D3" s="106"/>
      <c r="E3" s="106"/>
      <c r="F3" s="106"/>
      <c r="G3" s="104"/>
      <c r="H3" s="104"/>
      <c r="I3" s="104"/>
      <c r="J3" s="104"/>
      <c r="K3" s="104"/>
      <c r="L3" s="104"/>
      <c r="M3" s="104"/>
      <c r="N3" s="104"/>
      <c r="O3" s="104"/>
      <c r="P3" s="104"/>
      <c r="Q3" s="104"/>
      <c r="R3" s="104"/>
      <c r="S3" s="104"/>
      <c r="T3" s="104"/>
      <c r="U3" s="104"/>
      <c r="V3" s="104"/>
      <c r="W3" s="104"/>
    </row>
    <row r="4" spans="2:23" ht="14.25" thickTop="1">
      <c r="B4" s="1" t="s">
        <v>1</v>
      </c>
      <c r="C4" s="14">
        <f>セルフチェックシート!D4</f>
        <v>0</v>
      </c>
      <c r="D4" t="s">
        <v>5</v>
      </c>
      <c r="E4" s="15" t="s">
        <v>6</v>
      </c>
      <c r="F4" s="23">
        <f>セルフチェックシート!G4</f>
        <v>0</v>
      </c>
      <c r="G4" s="16" t="s">
        <v>2</v>
      </c>
      <c r="H4" s="15" t="s">
        <v>3</v>
      </c>
      <c r="I4" s="151">
        <f>セルフチェックシート!L4</f>
        <v>0</v>
      </c>
      <c r="J4" s="151"/>
      <c r="K4" s="151"/>
      <c r="L4" s="151"/>
      <c r="M4" s="151"/>
      <c r="N4" s="151"/>
      <c r="O4" s="151"/>
      <c r="P4" s="143" t="s">
        <v>18</v>
      </c>
      <c r="Q4" s="143"/>
      <c r="R4" s="144">
        <f>セルフチェックシート!Y4</f>
        <v>0</v>
      </c>
      <c r="S4" s="144"/>
      <c r="T4" s="144"/>
      <c r="U4" s="144"/>
      <c r="V4" s="144"/>
      <c r="W4" t="s">
        <v>4</v>
      </c>
    </row>
    <row r="5" spans="2:23">
      <c r="B5" s="119" t="s">
        <v>45</v>
      </c>
      <c r="C5" s="120"/>
      <c r="D5" s="120"/>
      <c r="E5" s="120"/>
      <c r="F5" s="120"/>
      <c r="G5" s="120"/>
      <c r="H5" s="120"/>
      <c r="I5" s="120"/>
      <c r="J5" s="120"/>
      <c r="K5" s="120"/>
      <c r="L5" s="120"/>
      <c r="M5" s="120"/>
      <c r="N5" s="120"/>
      <c r="O5" s="120"/>
      <c r="P5" s="120"/>
      <c r="Q5" s="120"/>
      <c r="R5" s="120"/>
      <c r="S5" s="120"/>
      <c r="T5" s="120"/>
      <c r="U5" s="120"/>
      <c r="V5" s="120"/>
      <c r="W5" s="121"/>
    </row>
    <row r="6" spans="2:23">
      <c r="B6" s="145"/>
      <c r="C6" s="146"/>
      <c r="D6" s="146"/>
      <c r="E6" s="146"/>
      <c r="F6" s="146"/>
      <c r="G6" s="146"/>
      <c r="H6" s="146"/>
      <c r="I6" s="146"/>
      <c r="J6" s="146"/>
      <c r="K6" s="146"/>
      <c r="L6" s="146"/>
      <c r="M6" s="146"/>
      <c r="N6" s="146"/>
      <c r="O6" s="146"/>
      <c r="P6" s="146"/>
      <c r="Q6" s="146"/>
      <c r="R6" s="146"/>
      <c r="S6" s="146"/>
      <c r="T6" s="146"/>
      <c r="U6" s="146"/>
      <c r="V6" s="146"/>
      <c r="W6" s="147"/>
    </row>
    <row r="7" spans="2:23">
      <c r="B7" s="145"/>
      <c r="C7" s="146"/>
      <c r="D7" s="146"/>
      <c r="E7" s="146"/>
      <c r="F7" s="146"/>
      <c r="G7" s="146"/>
      <c r="H7" s="146"/>
      <c r="I7" s="146"/>
      <c r="J7" s="146"/>
      <c r="K7" s="146"/>
      <c r="L7" s="146"/>
      <c r="M7" s="146"/>
      <c r="N7" s="146"/>
      <c r="O7" s="146"/>
      <c r="P7" s="146"/>
      <c r="Q7" s="146"/>
      <c r="R7" s="146"/>
      <c r="S7" s="146"/>
      <c r="T7" s="146"/>
      <c r="U7" s="146"/>
      <c r="V7" s="146"/>
      <c r="W7" s="147"/>
    </row>
    <row r="8" spans="2:23">
      <c r="B8" s="145"/>
      <c r="C8" s="146"/>
      <c r="D8" s="146"/>
      <c r="E8" s="146"/>
      <c r="F8" s="146"/>
      <c r="G8" s="146"/>
      <c r="H8" s="146"/>
      <c r="I8" s="146"/>
      <c r="J8" s="146"/>
      <c r="K8" s="146"/>
      <c r="L8" s="146"/>
      <c r="M8" s="146"/>
      <c r="N8" s="146"/>
      <c r="O8" s="146"/>
      <c r="P8" s="146"/>
      <c r="Q8" s="146"/>
      <c r="R8" s="146"/>
      <c r="S8" s="146"/>
      <c r="T8" s="146"/>
      <c r="U8" s="146"/>
      <c r="V8" s="146"/>
      <c r="W8" s="147"/>
    </row>
    <row r="9" spans="2:23">
      <c r="B9" s="148"/>
      <c r="C9" s="149"/>
      <c r="D9" s="149"/>
      <c r="E9" s="149"/>
      <c r="F9" s="149"/>
      <c r="G9" s="149"/>
      <c r="H9" s="149"/>
      <c r="I9" s="149"/>
      <c r="J9" s="149"/>
      <c r="K9" s="149"/>
      <c r="L9" s="149"/>
      <c r="M9" s="149"/>
      <c r="N9" s="149"/>
      <c r="O9" s="149"/>
      <c r="P9" s="149"/>
      <c r="Q9" s="149"/>
      <c r="R9" s="149"/>
      <c r="S9" s="149"/>
      <c r="T9" s="149"/>
      <c r="U9" s="149"/>
      <c r="V9" s="149"/>
      <c r="W9" s="150"/>
    </row>
    <row r="10" spans="2:23">
      <c r="B10" s="138" t="s">
        <v>22</v>
      </c>
      <c r="C10" s="138"/>
      <c r="D10" s="138"/>
      <c r="E10" s="138"/>
      <c r="F10" s="138"/>
      <c r="G10" s="138"/>
      <c r="H10" s="138"/>
      <c r="J10" t="s">
        <v>24</v>
      </c>
      <c r="M10" s="12">
        <f>セルフチェックシート!Q8</f>
        <v>0</v>
      </c>
      <c r="N10" t="s">
        <v>25</v>
      </c>
      <c r="O10" s="12">
        <f>セルフチェックシート!S8</f>
        <v>0</v>
      </c>
      <c r="P10" t="s">
        <v>26</v>
      </c>
      <c r="Q10" s="13" t="str">
        <f>IF(M10&lt;&gt;0,IF(M10&lt;4,DATE($C$4+1,M10,O10),DATE($C$4,M10,O10)),"")</f>
        <v/>
      </c>
      <c r="R10" t="s">
        <v>27</v>
      </c>
      <c r="W10" s="17"/>
    </row>
    <row r="11" spans="2:23" ht="13.5" customHeight="1">
      <c r="B11" s="56"/>
      <c r="C11" s="153" t="s">
        <v>39</v>
      </c>
      <c r="D11" s="154" t="s">
        <v>40</v>
      </c>
      <c r="E11" s="154" t="s">
        <v>75</v>
      </c>
      <c r="F11" s="154" t="s">
        <v>19</v>
      </c>
      <c r="G11" s="56" t="s">
        <v>20</v>
      </c>
      <c r="H11" s="153" t="s">
        <v>21</v>
      </c>
      <c r="J11" s="122" t="s">
        <v>31</v>
      </c>
      <c r="K11" s="123"/>
      <c r="L11" s="123"/>
      <c r="M11" s="123"/>
      <c r="N11" s="124"/>
      <c r="O11" s="125" t="s">
        <v>32</v>
      </c>
      <c r="P11" s="126"/>
      <c r="Q11" s="126"/>
      <c r="R11" s="126"/>
      <c r="S11" s="126"/>
      <c r="T11" s="126"/>
      <c r="U11" s="126"/>
      <c r="V11" s="126"/>
      <c r="W11" s="127"/>
    </row>
    <row r="12" spans="2:23" ht="13.5" customHeight="1">
      <c r="B12" s="152"/>
      <c r="C12" s="152"/>
      <c r="D12" s="155"/>
      <c r="E12" s="155"/>
      <c r="F12" s="155"/>
      <c r="G12" s="152"/>
      <c r="H12" s="156"/>
      <c r="J12" s="128"/>
      <c r="K12" s="129"/>
      <c r="L12" s="129"/>
      <c r="M12" s="129"/>
      <c r="N12" s="130"/>
      <c r="O12" s="134"/>
      <c r="P12" s="135"/>
      <c r="Q12" s="135"/>
      <c r="R12" s="135"/>
      <c r="S12" s="135"/>
      <c r="T12" s="135"/>
      <c r="U12" s="135"/>
      <c r="V12" s="135"/>
      <c r="W12" s="136"/>
    </row>
    <row r="13" spans="2:23" ht="13.5" customHeight="1">
      <c r="B13" s="9" t="s">
        <v>14</v>
      </c>
      <c r="C13" s="18">
        <f>セルフチェックシート!S10</f>
        <v>0</v>
      </c>
      <c r="D13" s="18">
        <f>セルフチェックシート!S16</f>
        <v>0</v>
      </c>
      <c r="E13" s="18">
        <f>セルフチェックシート!S18</f>
        <v>0</v>
      </c>
      <c r="F13" s="18">
        <f>セルフチェックシート!AJ10</f>
        <v>0</v>
      </c>
      <c r="G13" s="18">
        <f>セルフチェックシート!AJ16</f>
        <v>0</v>
      </c>
      <c r="H13" s="18">
        <f>セルフチェックシート!AJ18</f>
        <v>0</v>
      </c>
      <c r="J13" s="128"/>
      <c r="K13" s="129"/>
      <c r="L13" s="129"/>
      <c r="M13" s="129"/>
      <c r="N13" s="130"/>
      <c r="O13" s="134"/>
      <c r="P13" s="135"/>
      <c r="Q13" s="135"/>
      <c r="R13" s="135"/>
      <c r="S13" s="135"/>
      <c r="T13" s="135"/>
      <c r="U13" s="135"/>
      <c r="V13" s="135"/>
      <c r="W13" s="136"/>
    </row>
    <row r="14" spans="2:23" ht="13.5" customHeight="1">
      <c r="B14" s="9" t="s">
        <v>13</v>
      </c>
      <c r="C14" s="18">
        <f>セルフチェックシート!O10</f>
        <v>0</v>
      </c>
      <c r="D14" s="18">
        <f>セルフチェックシート!O16</f>
        <v>0</v>
      </c>
      <c r="E14" s="18">
        <f>セルフチェックシート!O18</f>
        <v>0</v>
      </c>
      <c r="F14" s="18">
        <f>セルフチェックシート!AF10</f>
        <v>0</v>
      </c>
      <c r="G14" s="18">
        <f>セルフチェックシート!AF16</f>
        <v>0</v>
      </c>
      <c r="H14" s="18">
        <f>セルフチェックシート!AF18</f>
        <v>0</v>
      </c>
      <c r="J14" s="131"/>
      <c r="K14" s="132"/>
      <c r="L14" s="132"/>
      <c r="M14" s="132"/>
      <c r="N14" s="133"/>
      <c r="O14" s="137"/>
      <c r="P14" s="138"/>
      <c r="Q14" s="138"/>
      <c r="R14" s="138"/>
      <c r="S14" s="138"/>
      <c r="T14" s="138"/>
      <c r="U14" s="138"/>
      <c r="V14" s="138"/>
      <c r="W14" s="139"/>
    </row>
    <row r="15" spans="2:23" ht="13.5" customHeight="1">
      <c r="B15" s="9" t="s">
        <v>12</v>
      </c>
      <c r="C15" s="18">
        <f>セルフチェックシート!K10</f>
        <v>0</v>
      </c>
      <c r="D15" s="18">
        <f>セルフチェックシート!K16</f>
        <v>0</v>
      </c>
      <c r="E15" s="18">
        <f>セルフチェックシート!K18</f>
        <v>0</v>
      </c>
      <c r="F15" s="18">
        <f>セルフチェックシート!AB10</f>
        <v>0</v>
      </c>
      <c r="G15" s="18">
        <f>セルフチェックシート!AB16</f>
        <v>0</v>
      </c>
      <c r="H15" s="18">
        <f>セルフチェックシート!AB18</f>
        <v>0</v>
      </c>
      <c r="J15" s="140" t="s">
        <v>28</v>
      </c>
      <c r="K15" s="141"/>
      <c r="L15" s="141"/>
      <c r="M15" s="141"/>
      <c r="N15" s="141"/>
      <c r="O15" s="141"/>
      <c r="P15" s="141"/>
      <c r="Q15" s="141"/>
      <c r="R15" s="141"/>
      <c r="S15" s="141"/>
      <c r="T15" s="141"/>
      <c r="U15" s="141"/>
      <c r="V15" s="141"/>
      <c r="W15" s="142"/>
    </row>
    <row r="16" spans="2:23">
      <c r="J16" s="119" t="s">
        <v>29</v>
      </c>
      <c r="K16" s="120"/>
      <c r="L16" s="120"/>
      <c r="M16" s="120"/>
      <c r="N16" s="120"/>
      <c r="O16" s="120"/>
      <c r="P16" s="121"/>
      <c r="Q16" s="119" t="s">
        <v>30</v>
      </c>
      <c r="R16" s="120"/>
      <c r="S16" s="120"/>
      <c r="T16" s="120"/>
      <c r="U16" s="120"/>
      <c r="V16" s="120"/>
      <c r="W16" s="121"/>
    </row>
    <row r="17" spans="2:23">
      <c r="B17" s="10" t="s">
        <v>23</v>
      </c>
      <c r="C17" s="11"/>
      <c r="D17" s="11"/>
      <c r="E17" s="11"/>
      <c r="F17" s="10"/>
      <c r="G17" s="10"/>
      <c r="H17" s="10"/>
      <c r="J17" s="113"/>
      <c r="K17" s="114"/>
      <c r="L17" s="114"/>
      <c r="M17" s="114"/>
      <c r="N17" s="114"/>
      <c r="O17" s="114"/>
      <c r="P17" s="115"/>
      <c r="Q17" s="113"/>
      <c r="R17" s="114"/>
      <c r="S17" s="114"/>
      <c r="T17" s="114"/>
      <c r="U17" s="114"/>
      <c r="V17" s="114"/>
      <c r="W17" s="115"/>
    </row>
    <row r="18" spans="2:23">
      <c r="J18" s="113"/>
      <c r="K18" s="114"/>
      <c r="L18" s="114"/>
      <c r="M18" s="114"/>
      <c r="N18" s="114"/>
      <c r="O18" s="114"/>
      <c r="P18" s="115"/>
      <c r="Q18" s="113"/>
      <c r="R18" s="114"/>
      <c r="S18" s="114"/>
      <c r="T18" s="114"/>
      <c r="U18" s="114"/>
      <c r="V18" s="114"/>
      <c r="W18" s="115"/>
    </row>
    <row r="19" spans="2:23">
      <c r="J19" s="116"/>
      <c r="K19" s="117"/>
      <c r="L19" s="117"/>
      <c r="M19" s="117"/>
      <c r="N19" s="117"/>
      <c r="O19" s="117"/>
      <c r="P19" s="118"/>
      <c r="Q19" s="116"/>
      <c r="R19" s="117"/>
      <c r="S19" s="117"/>
      <c r="T19" s="117"/>
      <c r="U19" s="117"/>
      <c r="V19" s="117"/>
      <c r="W19" s="118"/>
    </row>
    <row r="20" spans="2:23">
      <c r="J20" t="s">
        <v>33</v>
      </c>
      <c r="M20" s="12">
        <f>セルフチェックシート!M8</f>
        <v>0</v>
      </c>
      <c r="N20" t="s">
        <v>25</v>
      </c>
      <c r="O20" s="12">
        <f>セルフチェックシート!O8</f>
        <v>0</v>
      </c>
      <c r="P20" t="s">
        <v>26</v>
      </c>
      <c r="Q20" s="13" t="str">
        <f>IF(M20&lt;&gt;0,IF(M20&lt;4,DATE($C$4+1,M20,O20),DATE($C$4,M20,O20)),"")</f>
        <v/>
      </c>
      <c r="R20" t="s">
        <v>27</v>
      </c>
    </row>
    <row r="21" spans="2:23">
      <c r="J21" s="122" t="s">
        <v>31</v>
      </c>
      <c r="K21" s="123"/>
      <c r="L21" s="123"/>
      <c r="M21" s="123"/>
      <c r="N21" s="124"/>
      <c r="O21" s="125" t="s">
        <v>32</v>
      </c>
      <c r="P21" s="126"/>
      <c r="Q21" s="126"/>
      <c r="R21" s="126"/>
      <c r="S21" s="126"/>
      <c r="T21" s="126"/>
      <c r="U21" s="126"/>
      <c r="V21" s="126"/>
      <c r="W21" s="127"/>
    </row>
    <row r="22" spans="2:23">
      <c r="J22" s="128"/>
      <c r="K22" s="129"/>
      <c r="L22" s="129"/>
      <c r="M22" s="129"/>
      <c r="N22" s="130"/>
      <c r="O22" s="134"/>
      <c r="P22" s="135"/>
      <c r="Q22" s="135"/>
      <c r="R22" s="135"/>
      <c r="S22" s="135"/>
      <c r="T22" s="135"/>
      <c r="U22" s="135"/>
      <c r="V22" s="135"/>
      <c r="W22" s="136"/>
    </row>
    <row r="23" spans="2:23">
      <c r="J23" s="128"/>
      <c r="K23" s="129"/>
      <c r="L23" s="129"/>
      <c r="M23" s="129"/>
      <c r="N23" s="130"/>
      <c r="O23" s="134"/>
      <c r="P23" s="135"/>
      <c r="Q23" s="135"/>
      <c r="R23" s="135"/>
      <c r="S23" s="135"/>
      <c r="T23" s="135"/>
      <c r="U23" s="135"/>
      <c r="V23" s="135"/>
      <c r="W23" s="136"/>
    </row>
    <row r="24" spans="2:23">
      <c r="J24" s="131"/>
      <c r="K24" s="132"/>
      <c r="L24" s="132"/>
      <c r="M24" s="132"/>
      <c r="N24" s="133"/>
      <c r="O24" s="137"/>
      <c r="P24" s="138"/>
      <c r="Q24" s="138"/>
      <c r="R24" s="138"/>
      <c r="S24" s="138"/>
      <c r="T24" s="138"/>
      <c r="U24" s="138"/>
      <c r="V24" s="138"/>
      <c r="W24" s="139"/>
    </row>
    <row r="25" spans="2:23">
      <c r="J25" s="140" t="s">
        <v>28</v>
      </c>
      <c r="K25" s="141"/>
      <c r="L25" s="141"/>
      <c r="M25" s="141"/>
      <c r="N25" s="141"/>
      <c r="O25" s="141"/>
      <c r="P25" s="141"/>
      <c r="Q25" s="141"/>
      <c r="R25" s="141"/>
      <c r="S25" s="141"/>
      <c r="T25" s="141"/>
      <c r="U25" s="141"/>
      <c r="V25" s="141"/>
      <c r="W25" s="142"/>
    </row>
    <row r="26" spans="2:23">
      <c r="J26" s="119" t="s">
        <v>29</v>
      </c>
      <c r="K26" s="120"/>
      <c r="L26" s="120"/>
      <c r="M26" s="120"/>
      <c r="N26" s="120"/>
      <c r="O26" s="120"/>
      <c r="P26" s="121"/>
      <c r="Q26" s="119" t="s">
        <v>30</v>
      </c>
      <c r="R26" s="120"/>
      <c r="S26" s="120"/>
      <c r="T26" s="120"/>
      <c r="U26" s="120"/>
      <c r="V26" s="120"/>
      <c r="W26" s="121"/>
    </row>
    <row r="27" spans="2:23">
      <c r="J27" s="113"/>
      <c r="K27" s="114"/>
      <c r="L27" s="114"/>
      <c r="M27" s="114"/>
      <c r="N27" s="114"/>
      <c r="O27" s="114"/>
      <c r="P27" s="115"/>
      <c r="Q27" s="113"/>
      <c r="R27" s="114"/>
      <c r="S27" s="114"/>
      <c r="T27" s="114"/>
      <c r="U27" s="114"/>
      <c r="V27" s="114"/>
      <c r="W27" s="115"/>
    </row>
    <row r="28" spans="2:23">
      <c r="J28" s="113"/>
      <c r="K28" s="114"/>
      <c r="L28" s="114"/>
      <c r="M28" s="114"/>
      <c r="N28" s="114"/>
      <c r="O28" s="114"/>
      <c r="P28" s="115"/>
      <c r="Q28" s="113"/>
      <c r="R28" s="114"/>
      <c r="S28" s="114"/>
      <c r="T28" s="114"/>
      <c r="U28" s="114"/>
      <c r="V28" s="114"/>
      <c r="W28" s="115"/>
    </row>
    <row r="29" spans="2:23">
      <c r="J29" s="116"/>
      <c r="K29" s="117"/>
      <c r="L29" s="117"/>
      <c r="M29" s="117"/>
      <c r="N29" s="117"/>
      <c r="O29" s="117"/>
      <c r="P29" s="118"/>
      <c r="Q29" s="116"/>
      <c r="R29" s="117"/>
      <c r="S29" s="117"/>
      <c r="T29" s="117"/>
      <c r="U29" s="117"/>
      <c r="V29" s="117"/>
      <c r="W29" s="118"/>
    </row>
    <row r="30" spans="2:23">
      <c r="J30" t="s">
        <v>34</v>
      </c>
      <c r="M30" s="12">
        <f>セルフチェックシート!I8</f>
        <v>0</v>
      </c>
      <c r="N30" t="s">
        <v>25</v>
      </c>
      <c r="O30" s="12">
        <f>セルフチェックシート!K8</f>
        <v>0</v>
      </c>
      <c r="P30" t="s">
        <v>26</v>
      </c>
      <c r="Q30" s="13" t="str">
        <f>IF(M30&lt;&gt;0,IF(M30&lt;4,DATE($C$4+1,M30,O30),DATE($C$4,M30,O30)),"")</f>
        <v/>
      </c>
      <c r="R30" t="s">
        <v>27</v>
      </c>
    </row>
    <row r="31" spans="2:23">
      <c r="J31" s="122" t="s">
        <v>31</v>
      </c>
      <c r="K31" s="123"/>
      <c r="L31" s="123"/>
      <c r="M31" s="123"/>
      <c r="N31" s="124"/>
      <c r="O31" s="125" t="s">
        <v>32</v>
      </c>
      <c r="P31" s="126"/>
      <c r="Q31" s="126"/>
      <c r="R31" s="126"/>
      <c r="S31" s="126"/>
      <c r="T31" s="126"/>
      <c r="U31" s="126"/>
      <c r="V31" s="126"/>
      <c r="W31" s="127"/>
    </row>
    <row r="32" spans="2:23">
      <c r="J32" s="128"/>
      <c r="K32" s="129"/>
      <c r="L32" s="129"/>
      <c r="M32" s="129"/>
      <c r="N32" s="130"/>
      <c r="O32" s="134"/>
      <c r="P32" s="135"/>
      <c r="Q32" s="135"/>
      <c r="R32" s="135"/>
      <c r="S32" s="135"/>
      <c r="T32" s="135"/>
      <c r="U32" s="135"/>
      <c r="V32" s="135"/>
      <c r="W32" s="136"/>
    </row>
    <row r="33" spans="10:23">
      <c r="J33" s="128"/>
      <c r="K33" s="129"/>
      <c r="L33" s="129"/>
      <c r="M33" s="129"/>
      <c r="N33" s="130"/>
      <c r="O33" s="134"/>
      <c r="P33" s="135"/>
      <c r="Q33" s="135"/>
      <c r="R33" s="135"/>
      <c r="S33" s="135"/>
      <c r="T33" s="135"/>
      <c r="U33" s="135"/>
      <c r="V33" s="135"/>
      <c r="W33" s="136"/>
    </row>
    <row r="34" spans="10:23">
      <c r="J34" s="131"/>
      <c r="K34" s="132"/>
      <c r="L34" s="132"/>
      <c r="M34" s="132"/>
      <c r="N34" s="133"/>
      <c r="O34" s="137"/>
      <c r="P34" s="138"/>
      <c r="Q34" s="138"/>
      <c r="R34" s="138"/>
      <c r="S34" s="138"/>
      <c r="T34" s="138"/>
      <c r="U34" s="138"/>
      <c r="V34" s="138"/>
      <c r="W34" s="139"/>
    </row>
    <row r="35" spans="10:23">
      <c r="J35" s="140" t="s">
        <v>38</v>
      </c>
      <c r="K35" s="141"/>
      <c r="L35" s="141"/>
      <c r="M35" s="141"/>
      <c r="N35" s="141"/>
      <c r="O35" s="141"/>
      <c r="P35" s="141"/>
      <c r="Q35" s="141"/>
      <c r="R35" s="141"/>
      <c r="S35" s="141"/>
      <c r="T35" s="141"/>
      <c r="U35" s="141"/>
      <c r="V35" s="141"/>
      <c r="W35" s="142"/>
    </row>
    <row r="36" spans="10:23">
      <c r="J36" s="119" t="s">
        <v>35</v>
      </c>
      <c r="K36" s="120"/>
      <c r="L36" s="120"/>
      <c r="M36" s="120"/>
      <c r="N36" s="120"/>
      <c r="O36" s="120"/>
      <c r="P36" s="121"/>
      <c r="Q36" s="119" t="s">
        <v>36</v>
      </c>
      <c r="R36" s="120"/>
      <c r="S36" s="120"/>
      <c r="T36" s="120"/>
      <c r="U36" s="120"/>
      <c r="V36" s="120"/>
      <c r="W36" s="121"/>
    </row>
    <row r="37" spans="10:23">
      <c r="J37" s="113"/>
      <c r="K37" s="114"/>
      <c r="L37" s="114"/>
      <c r="M37" s="114"/>
      <c r="N37" s="114"/>
      <c r="O37" s="114"/>
      <c r="P37" s="115"/>
      <c r="Q37" s="113"/>
      <c r="R37" s="114"/>
      <c r="S37" s="114"/>
      <c r="T37" s="114"/>
      <c r="U37" s="114"/>
      <c r="V37" s="114"/>
      <c r="W37" s="115"/>
    </row>
    <row r="38" spans="10:23">
      <c r="J38" s="113"/>
      <c r="K38" s="114"/>
      <c r="L38" s="114"/>
      <c r="M38" s="114"/>
      <c r="N38" s="114"/>
      <c r="O38" s="114"/>
      <c r="P38" s="115"/>
      <c r="Q38" s="113"/>
      <c r="R38" s="114"/>
      <c r="S38" s="114"/>
      <c r="T38" s="114"/>
      <c r="U38" s="114"/>
      <c r="V38" s="114"/>
      <c r="W38" s="115"/>
    </row>
    <row r="39" spans="10:23">
      <c r="J39" s="116"/>
      <c r="K39" s="117"/>
      <c r="L39" s="117"/>
      <c r="M39" s="117"/>
      <c r="N39" s="117"/>
      <c r="O39" s="117"/>
      <c r="P39" s="118"/>
      <c r="Q39" s="116"/>
      <c r="R39" s="117"/>
      <c r="S39" s="117"/>
      <c r="T39" s="117"/>
      <c r="U39" s="117"/>
      <c r="V39" s="117"/>
      <c r="W39" s="118"/>
    </row>
  </sheetData>
  <mergeCells count="42">
    <mergeCell ref="J22:N24"/>
    <mergeCell ref="O22:W24"/>
    <mergeCell ref="J25:W25"/>
    <mergeCell ref="J21:N21"/>
    <mergeCell ref="O21:W21"/>
    <mergeCell ref="B10:H10"/>
    <mergeCell ref="B11:B12"/>
    <mergeCell ref="C11:C12"/>
    <mergeCell ref="D11:D12"/>
    <mergeCell ref="E11:E12"/>
    <mergeCell ref="F11:F12"/>
    <mergeCell ref="G11:G12"/>
    <mergeCell ref="H11:H12"/>
    <mergeCell ref="B2:F3"/>
    <mergeCell ref="G2:W3"/>
    <mergeCell ref="Q17:W19"/>
    <mergeCell ref="J11:N11"/>
    <mergeCell ref="J12:N14"/>
    <mergeCell ref="O11:W11"/>
    <mergeCell ref="O12:W14"/>
    <mergeCell ref="J15:W15"/>
    <mergeCell ref="J17:P19"/>
    <mergeCell ref="J16:P16"/>
    <mergeCell ref="Q16:W16"/>
    <mergeCell ref="P4:Q4"/>
    <mergeCell ref="R4:V4"/>
    <mergeCell ref="B6:W9"/>
    <mergeCell ref="B5:W5"/>
    <mergeCell ref="I4:O4"/>
    <mergeCell ref="J37:P39"/>
    <mergeCell ref="Q37:W39"/>
    <mergeCell ref="J26:P26"/>
    <mergeCell ref="Q26:W26"/>
    <mergeCell ref="J27:P29"/>
    <mergeCell ref="Q27:W29"/>
    <mergeCell ref="J31:N31"/>
    <mergeCell ref="O31:W31"/>
    <mergeCell ref="J32:N34"/>
    <mergeCell ref="O32:W34"/>
    <mergeCell ref="J35:W35"/>
    <mergeCell ref="J36:P36"/>
    <mergeCell ref="Q36:W36"/>
  </mergeCells>
  <phoneticPr fontId="1"/>
  <printOptions horizontalCentered="1"/>
  <pageMargins left="0.11811023622047245" right="0.11811023622047245" top="0.74803149606299213" bottom="0.19685039370078741" header="0.51181102362204722" footer="0.11811023622047245"/>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セルフチェックシート</vt:lpstr>
      <vt:lpstr>自己マネジメントシート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2023-03-13T06:00:19Z</dcterms:modified>
</cp:coreProperties>
</file>