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セルフチェックシート" sheetId="1" r:id="rId1"/>
    <sheet name="自己マネジメントシート" sheetId="5" r:id="rId2"/>
  </sheets>
  <calcPr calcId="162913"/>
</workbook>
</file>

<file path=xl/calcChain.xml><?xml version="1.0" encoding="utf-8"?>
<calcChain xmlns="http://schemas.openxmlformats.org/spreadsheetml/2006/main">
  <c r="AJ16" i="1" l="1"/>
  <c r="AF16" i="1"/>
  <c r="AB16" i="1"/>
  <c r="AJ10" i="1"/>
  <c r="AF10" i="1"/>
  <c r="AB10" i="1"/>
  <c r="S18" i="1"/>
  <c r="O18" i="1"/>
  <c r="K18" i="1"/>
  <c r="S15" i="1"/>
  <c r="O15" i="1"/>
  <c r="K15" i="1"/>
  <c r="S10" i="1"/>
  <c r="O10" i="1"/>
  <c r="K10" i="1"/>
  <c r="O30" i="5" l="1"/>
  <c r="M30" i="5"/>
  <c r="O20" i="5"/>
  <c r="M20" i="5"/>
  <c r="O10" i="5"/>
  <c r="M10" i="5"/>
  <c r="R4" i="5"/>
  <c r="I4" i="5"/>
  <c r="C4" i="5"/>
  <c r="F4" i="5"/>
  <c r="AJ8" i="1"/>
  <c r="AH8" i="1"/>
  <c r="AF8" i="1"/>
  <c r="AD8" i="1"/>
  <c r="AB8" i="1"/>
  <c r="Z8" i="1"/>
  <c r="H13" i="5"/>
  <c r="H14" i="5"/>
  <c r="H15" i="5"/>
  <c r="AJ14" i="1"/>
  <c r="G13" i="5" s="1"/>
  <c r="AF14" i="1"/>
  <c r="G14" i="5" s="1"/>
  <c r="AB14" i="1"/>
  <c r="G15" i="5" s="1"/>
  <c r="F13" i="5"/>
  <c r="F14" i="5"/>
  <c r="F15" i="5"/>
  <c r="E13" i="5"/>
  <c r="E14" i="5"/>
  <c r="E15" i="5"/>
  <c r="D13" i="5"/>
  <c r="D14" i="5"/>
  <c r="D15" i="5"/>
  <c r="C13" i="5"/>
  <c r="C14" i="5"/>
  <c r="C15" i="5"/>
  <c r="Q20" i="5" l="1"/>
  <c r="Q10" i="5"/>
  <c r="Q30" i="5"/>
</calcChain>
</file>

<file path=xl/comments1.xml><?xml version="1.0" encoding="utf-8"?>
<comments xmlns="http://schemas.openxmlformats.org/spreadsheetml/2006/main">
  <authors>
    <author>作成者</author>
  </authors>
  <commentList>
    <comment ref="D4" authorId="0" shapeId="0">
      <text>
        <r>
          <rPr>
            <b/>
            <sz val="12"/>
            <color indexed="81"/>
            <rFont val="HG丸ｺﾞｼｯｸM-PRO"/>
            <family val="3"/>
            <charset val="128"/>
          </rPr>
          <t>年度は、西暦で入力します。</t>
        </r>
      </text>
    </comment>
    <comment ref="I9" authorId="0" shapeId="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<sst xmlns="http://schemas.openxmlformats.org/spreadsheetml/2006/main" count="133" uniqueCount="76">
  <si>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</si>
  <si>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</si>
  <si>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</si>
  <si>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</si>
  <si>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</si>
  <si>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</si>
  <si>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</si>
  <si>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</si>
  <si>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</si>
  <si>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</si>
  <si>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</si>
  <si>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</si>
  <si>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</si>
  <si>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</si>
  <si>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</si>
  <si>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</si>
  <si>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</si>
  <si>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</si>
  <si>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</si>
  <si>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OJT・人材育成
ﾘｰﾀﾞｰｼｯﾌﾟ等</t>
    <rPh sb="4" eb="6">
      <t>ジンザイ</t>
    </rPh>
    <rPh sb="6" eb="8">
      <t>イクセイ</t>
    </rPh>
    <rPh sb="18" eb="19">
      <t>トウ</t>
    </rPh>
    <phoneticPr fontId="1"/>
  </si>
  <si>
    <t>連携・協力</t>
    <rPh sb="0" eb="2">
      <t>レンケイ</t>
    </rPh>
    <rPh sb="3" eb="5">
      <t>キョウリョク</t>
    </rPh>
    <phoneticPr fontId="1"/>
  </si>
  <si>
    <t>基盤となる
資質</t>
    <rPh sb="0" eb="2">
      <t>キバン</t>
    </rPh>
    <rPh sb="6" eb="8">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</si>
  <si>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</si>
  <si>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</si>
  <si>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</si>
  <si>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</si>
  <si>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</si>
  <si>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</si>
  <si>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</si>
  <si>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</si>
  <si>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</si>
  <si>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</si>
  <si>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</si>
  <si>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</si>
  <si>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</si>
  <si>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</si>
  <si>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</si>
  <si>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</si>
  <si>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</si>
  <si>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セルフチェックシート（ベテラン教員用）</t>
    <rPh sb="15" eb="18">
      <t>キョウインヨウ</t>
    </rPh>
    <phoneticPr fontId="1"/>
  </si>
  <si>
    <t>自己マネジメントシート（ベテラン教員用）</t>
    <rPh sb="0" eb="2">
      <t>ジコ</t>
    </rPh>
    <rPh sb="16" eb="18">
      <t>キョウイン</t>
    </rPh>
    <rPh sb="18" eb="19">
      <t>ヨウ</t>
    </rPh>
    <phoneticPr fontId="1"/>
  </si>
  <si>
    <t>【連携・協力】
園の課題解決に取り組むことができる。</t>
    <phoneticPr fontId="1"/>
  </si>
  <si>
    <t>◎　ベテラン教員や管理職になったときに実現したい教員像</t>
    <rPh sb="6" eb="8">
      <t>キョウイン</t>
    </rPh>
    <rPh sb="9" eb="11">
      <t>カンリ</t>
    </rPh>
    <rPh sb="11" eb="12">
      <t>ショク</t>
    </rPh>
    <rPh sb="19" eb="21">
      <t>ジツゲン</t>
    </rPh>
    <rPh sb="24" eb="26">
      <t>キョウイン</t>
    </rPh>
    <rPh sb="26" eb="27">
      <t>ゾウ</t>
    </rPh>
    <phoneticPr fontId="1"/>
  </si>
  <si>
    <t>保育活動</t>
    <phoneticPr fontId="1"/>
  </si>
  <si>
    <t>学級経営
幼児理解</t>
    <phoneticPr fontId="1"/>
  </si>
  <si>
    <t>ステージごとの
資質能力</t>
    <rPh sb="8" eb="10">
      <t>シシツ</t>
    </rPh>
    <rPh sb="10" eb="12">
      <t>ノウリョク</t>
    </rPh>
    <phoneticPr fontId="1"/>
  </si>
  <si>
    <t>確　か　な　指　導　力</t>
    <phoneticPr fontId="1"/>
  </si>
  <si>
    <t>魅力ある保育活動を実践し、組織全体の教育力を向上させる力</t>
    <phoneticPr fontId="1"/>
  </si>
  <si>
    <t>卓越した専門的知識や技能を生かし、保育活動の創意工夫や指導方法の改善を行うことができる。</t>
    <phoneticPr fontId="1"/>
  </si>
  <si>
    <t>小学校との接続や地域の特色を踏まえ、カリキュラム・マネジメントの視点から、魅力ある保育に取り組むことができる。</t>
    <phoneticPr fontId="1"/>
  </si>
  <si>
    <t>卓越した専門的知識や技能を生かし、園内研修の中心的な役割を担うなど、組織全体の保育の質の向上に貢献することができる。</t>
    <phoneticPr fontId="1"/>
  </si>
  <si>
    <t>園内の教職員の経験や能力を考慮しながら指導助言を行い、保育力向上に取り組む意欲を高めることができる。</t>
    <phoneticPr fontId="1"/>
  </si>
  <si>
    <t>職員の意見を反映しつつ、協力して幼児の発達を保障する園環境を構成することができる。</t>
    <phoneticPr fontId="1"/>
  </si>
  <si>
    <t>卓越した専門的知識や技能を生かし、幼児の能力や特性を踏まえた適切な指導体制や支援体制づくりを行う上で、園全体の要になることができる。</t>
    <phoneticPr fontId="1"/>
  </si>
  <si>
    <t>特別支援教育の園内体制の充実に向けて、積極的に関係機関との連携を図り、コーディネーター的役割を果たすことができる。</t>
    <phoneticPr fontId="1"/>
  </si>
  <si>
    <t>安全・安心な保育環境を脅かす危機に対して、組織で連携し早期発見、早期対応することができる。</t>
    <phoneticPr fontId="1"/>
  </si>
  <si>
    <t>卓越した専門的知識等を発揮し、組織全体の幼児理解の力、人と関わる力の育成等人間関係づくりの力</t>
    <phoneticPr fontId="1"/>
  </si>
  <si>
    <t>【カリキュラム・マネジメント】
○園内外の環境分析を踏まえて教育課程を編成し、実施・評価・改善を通して保育活動の質の向上を図ることができる。</t>
    <phoneticPr fontId="1"/>
  </si>
  <si>
    <t>【自己研鑚】
○全国及び県の教育の現状や課題を理解するとともに、広く教育以外の動向にも関心をもち、豊かな識見を一層高めることができる。</t>
    <phoneticPr fontId="1"/>
  </si>
  <si>
    <t>家庭・地域、他校種や関係機関とのネットワークを活用し、課題を解決する力</t>
    <phoneticPr fontId="1"/>
  </si>
  <si>
    <t>OJTにより技能等を伝承するとともに、豊かな経験に基づいて企画・調整する力</t>
    <phoneticPr fontId="1"/>
  </si>
  <si>
    <t>基盤となる資質</t>
    <phoneticPr fontId="1"/>
  </si>
  <si>
    <t>【省察する力】
自らの保育実践を振り返り、組織的な園の課題解決につなぐことができる。</t>
    <phoneticPr fontId="1"/>
  </si>
  <si>
    <t>【教育的愛情】
幼児の健全な成長のために、園全体で積極的に幼児に関わる意識を高めることができる。</t>
    <phoneticPr fontId="1"/>
  </si>
  <si>
    <t>【倫理観】
教育公務員としての自覚を高め、組織内に法令等を遵守する風土を醸成することができる。</t>
    <phoneticPr fontId="1"/>
  </si>
  <si>
    <t>【誇りややりがい】
家庭・地域と連携して幼児の成長を支援することに、喜びや充実感を見いだしている。</t>
    <phoneticPr fontId="1"/>
  </si>
  <si>
    <t>【使命感と情熱】
幼児だけではなく、教職員相互の成長のために貢献しようとする意欲がある。</t>
    <phoneticPr fontId="1"/>
  </si>
  <si>
    <t>【連携・協力】
家庭・地域、校種の異なる学校や関係機関とのネットワークを活用し、園に対するニーズを的確に把握することができる。</t>
    <phoneticPr fontId="1"/>
  </si>
  <si>
    <t>【リーダシップとチームマネジメント】
園内外の環境を分析して課題を的確に把握し、園としての取組を効率的に企画・調整することができる。</t>
    <phoneticPr fontId="1"/>
  </si>
  <si>
    <t>【リーダシップとチームマネジメント】
豊かな経験に基づいて、得意分野を中心に他の教職員を積極的に支援し、指導力の向上や成長に貢献することができる。</t>
    <phoneticPr fontId="1"/>
  </si>
  <si>
    <t>【ＯＪＴ・人材育成】
互いの悩みや課題を共有し、管理職とともに支え合える風土を積極的につくることができる。</t>
    <phoneticPr fontId="1"/>
  </si>
  <si>
    <t>同僚・家庭・地域とつながる力</t>
    <phoneticPr fontId="1"/>
  </si>
  <si>
    <t>今日的な教育
課題への対応</t>
    <rPh sb="4" eb="6">
      <t>キョウイク</t>
    </rPh>
    <rPh sb="7" eb="9">
      <t>カダイ</t>
    </rPh>
    <rPh sb="11" eb="13">
      <t>タイオウ</t>
    </rPh>
    <phoneticPr fontId="1"/>
  </si>
  <si>
    <t>今日的な教育課題への組織的な対応を指導する力</t>
  </si>
  <si>
    <t>【今日的な教育課題への対応】
○教育の動向を踏まえ、今日的な教育課題への組織的な対応を進める上で、卓越した指導力を発揮することができる。</t>
  </si>
  <si>
    <t>【ＯＪＴ・人材育成】
管理職や同僚等と連携・協働しながら中堅や初任期教員に対して具体的で適切な助言を日常的に行い、ＯＪＴを通して卓越した専門的知識や技能を伝えることができる。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</si>
</sst>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aaa"/>
    <numFmt numFmtId="179" formatCode="0.0_);[Red]\(0.0\)"/>
  </numFmts>
  <fonts count="21">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
      <left/>
      <right/>
      <top style="thick">
        <color rgb="FF4F81BD"/>
      </top>
      <bottom/>
      <diagonal/>
    </border>
  </borders>
  <cellStyleXfs count="1">
    <xf numFmtId="0" fontId="0" fillId="0" borderId="0"/>
  </cellStyleXfs>
  <cellXfs count="155">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0"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applyAlignment="1">
      <alignment horizontal="center"/>
    </xf>
    <xf numFmtId="0" fontId="11" fillId="0" borderId="1" xfId="0" applyFont="1" applyBorder="1" applyAlignment="1">
      <alignment horizontal="center" vertical="center"/>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Border="1" applyAlignment="1">
      <alignment horizontal="center" shrinkToFit="1"/>
    </xf>
    <xf numFmtId="0" fontId="0" fillId="0" borderId="0" xfId="0" applyBorder="1" applyAlignment="1">
      <alignment horizontal="right"/>
    </xf>
    <xf numFmtId="0" fontId="0" fillId="0" borderId="0" xfId="0" applyBorder="1" applyAlignment="1"/>
    <xf numFmtId="0" fontId="16" fillId="0" borderId="0" xfId="0" applyFont="1"/>
    <xf numFmtId="179" fontId="11" fillId="0" borderId="1" xfId="0" applyNumberFormat="1" applyFont="1" applyBorder="1" applyAlignment="1">
      <alignment horizontal="center" vertical="center"/>
    </xf>
    <xf numFmtId="0" fontId="14" fillId="0" borderId="2" xfId="0" applyFont="1" applyBorder="1" applyAlignment="1">
      <alignment horizontal="center" vertical="center" shrinkToFit="1"/>
    </xf>
    <xf numFmtId="0" fontId="14" fillId="0" borderId="14" xfId="0" applyFont="1" applyBorder="1" applyAlignment="1">
      <alignment horizontal="center" vertical="center"/>
    </xf>
    <xf numFmtId="0" fontId="15" fillId="0" borderId="14" xfId="0" applyFont="1" applyBorder="1" applyAlignment="1">
      <alignment horizontal="center" vertical="center" shrinkToFit="1"/>
    </xf>
    <xf numFmtId="0" fontId="15" fillId="0" borderId="3" xfId="0" applyFont="1" applyBorder="1" applyAlignment="1">
      <alignment horizontal="center" vertical="center"/>
    </xf>
    <xf numFmtId="0" fontId="7" fillId="6" borderId="1" xfId="0" applyFont="1" applyFill="1" applyBorder="1" applyAlignment="1">
      <alignment horizontal="left" vertical="top" wrapText="1" readingOrder="1"/>
    </xf>
    <xf numFmtId="0" fontId="7" fillId="7" borderId="1" xfId="0" applyFont="1" applyFill="1" applyBorder="1" applyAlignment="1">
      <alignment horizontal="left" vertical="top" wrapText="1" readingOrder="1"/>
    </xf>
    <xf numFmtId="0" fontId="7" fillId="8" borderId="1" xfId="0" applyFont="1" applyFill="1" applyBorder="1" applyAlignment="1">
      <alignment horizontal="left" vertical="top" wrapText="1" readingOrder="1"/>
    </xf>
    <xf numFmtId="0" fontId="0" fillId="0" borderId="0" xfId="0" applyAlignment="1">
      <alignment horizontal="center" shrinkToFit="1"/>
    </xf>
    <xf numFmtId="0" fontId="7" fillId="6" borderId="11" xfId="0" applyFont="1" applyFill="1" applyBorder="1" applyAlignment="1">
      <alignment horizontal="left" vertical="top" wrapText="1" readingOrder="1"/>
    </xf>
    <xf numFmtId="0" fontId="7" fillId="4" borderId="2" xfId="0" applyFont="1" applyFill="1" applyBorder="1" applyAlignment="1">
      <alignment horizontal="left" vertical="top" wrapText="1" readingOrder="1"/>
    </xf>
    <xf numFmtId="0" fontId="7" fillId="4" borderId="14" xfId="0" applyFont="1" applyFill="1" applyBorder="1" applyAlignment="1">
      <alignment horizontal="left" vertical="top" wrapText="1" readingOrder="1"/>
    </xf>
    <xf numFmtId="0" fontId="7" fillId="4" borderId="3" xfId="0" applyFont="1" applyFill="1" applyBorder="1" applyAlignment="1">
      <alignment horizontal="left" vertical="top" wrapText="1" readingOrder="1"/>
    </xf>
    <xf numFmtId="0" fontId="7" fillId="3" borderId="1" xfId="0" applyFont="1" applyFill="1" applyBorder="1" applyAlignment="1">
      <alignment horizontal="left" vertical="top" wrapText="1" readingOrder="1"/>
    </xf>
    <xf numFmtId="0" fontId="6" fillId="3" borderId="1" xfId="0" applyFont="1" applyFill="1" applyBorder="1" applyAlignment="1">
      <alignment horizontal="left" vertical="top" wrapText="1" readingOrder="1"/>
    </xf>
    <xf numFmtId="0" fontId="7" fillId="5" borderId="4" xfId="0" applyFont="1" applyFill="1" applyBorder="1" applyAlignment="1">
      <alignment horizontal="left" vertical="center" wrapText="1" readingOrder="1"/>
    </xf>
    <xf numFmtId="0" fontId="7" fillId="5" borderId="5" xfId="0" applyFont="1" applyFill="1" applyBorder="1" applyAlignment="1">
      <alignment horizontal="left" vertical="center" wrapText="1" readingOrder="1"/>
    </xf>
    <xf numFmtId="0" fontId="7" fillId="5" borderId="6" xfId="0" applyFont="1" applyFill="1" applyBorder="1" applyAlignment="1">
      <alignment horizontal="left" vertical="center" wrapText="1" readingOrder="1"/>
    </xf>
    <xf numFmtId="0" fontId="7" fillId="5" borderId="7" xfId="0" applyFont="1" applyFill="1" applyBorder="1" applyAlignment="1">
      <alignment horizontal="left" vertical="center" wrapText="1" readingOrder="1"/>
    </xf>
    <xf numFmtId="0" fontId="7" fillId="5" borderId="8" xfId="0" applyFont="1" applyFill="1" applyBorder="1" applyAlignment="1">
      <alignment horizontal="left" vertical="center" wrapText="1" readingOrder="1"/>
    </xf>
    <xf numFmtId="0" fontId="7" fillId="5" borderId="9" xfId="0" applyFont="1" applyFill="1" applyBorder="1" applyAlignment="1">
      <alignment horizontal="left" vertical="center" wrapText="1" readingOrder="1"/>
    </xf>
    <xf numFmtId="0" fontId="7" fillId="6" borderId="4" xfId="0" applyFont="1" applyFill="1" applyBorder="1" applyAlignment="1">
      <alignment horizontal="left" vertical="center" wrapText="1" readingOrder="1"/>
    </xf>
    <xf numFmtId="0" fontId="7" fillId="6" borderId="5" xfId="0" applyFont="1" applyFill="1" applyBorder="1" applyAlignment="1">
      <alignment horizontal="left" vertical="center" wrapText="1" readingOrder="1"/>
    </xf>
    <xf numFmtId="0" fontId="7" fillId="6" borderId="6" xfId="0" applyFont="1" applyFill="1" applyBorder="1" applyAlignment="1">
      <alignment horizontal="left" vertical="center" wrapText="1" readingOrder="1"/>
    </xf>
    <xf numFmtId="0" fontId="7" fillId="6" borderId="7" xfId="0" applyFont="1" applyFill="1" applyBorder="1" applyAlignment="1">
      <alignment horizontal="left" vertical="center" wrapText="1" readingOrder="1"/>
    </xf>
    <xf numFmtId="0" fontId="7" fillId="7" borderId="4" xfId="0" applyFont="1" applyFill="1" applyBorder="1" applyAlignment="1">
      <alignment horizontal="left" vertical="center" wrapText="1" readingOrder="1"/>
    </xf>
    <xf numFmtId="0" fontId="7" fillId="7" borderId="5" xfId="0" applyFont="1" applyFill="1" applyBorder="1" applyAlignment="1">
      <alignment horizontal="left" vertical="center" wrapText="1" readingOrder="1"/>
    </xf>
    <xf numFmtId="0" fontId="7" fillId="7" borderId="8" xfId="0" applyFont="1" applyFill="1" applyBorder="1" applyAlignment="1">
      <alignment horizontal="left" vertical="center" wrapText="1" readingOrder="1"/>
    </xf>
    <xf numFmtId="0" fontId="7" fillId="7" borderId="9" xfId="0" applyFont="1" applyFill="1" applyBorder="1" applyAlignment="1">
      <alignment horizontal="left" vertical="center" wrapText="1" readingOrder="1"/>
    </xf>
    <xf numFmtId="0" fontId="7" fillId="0" borderId="4" xfId="0" applyFont="1" applyBorder="1" applyAlignment="1">
      <alignment horizontal="center" vertical="center" wrapText="1" readingOrder="1"/>
    </xf>
    <xf numFmtId="0" fontId="7" fillId="0" borderId="13" xfId="0" applyFont="1" applyBorder="1" applyAlignment="1">
      <alignment horizontal="center" vertical="center" wrapText="1" readingOrder="1"/>
    </xf>
    <xf numFmtId="0" fontId="7" fillId="0" borderId="5" xfId="0" applyFont="1" applyBorder="1" applyAlignment="1">
      <alignment horizontal="center" vertical="center" wrapText="1" readingOrder="1"/>
    </xf>
    <xf numFmtId="0" fontId="7" fillId="0" borderId="6" xfId="0" applyFont="1" applyBorder="1" applyAlignment="1">
      <alignment horizontal="center" vertical="center" wrapText="1" readingOrder="1"/>
    </xf>
    <xf numFmtId="0" fontId="7" fillId="0" borderId="0" xfId="0" applyFont="1" applyBorder="1" applyAlignment="1">
      <alignment horizontal="center" vertical="center" wrapText="1" readingOrder="1"/>
    </xf>
    <xf numFmtId="0" fontId="7" fillId="0" borderId="7" xfId="0" applyFont="1" applyBorder="1" applyAlignment="1">
      <alignment horizontal="center" vertical="center" wrapText="1" readingOrder="1"/>
    </xf>
    <xf numFmtId="0" fontId="7" fillId="0" borderId="8"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9" xfId="0" applyFont="1" applyBorder="1" applyAlignment="1">
      <alignment horizontal="center" vertical="center" wrapText="1" readingOrder="1"/>
    </xf>
    <xf numFmtId="0" fontId="7" fillId="5" borderId="1" xfId="0" applyFont="1" applyFill="1" applyBorder="1" applyAlignment="1">
      <alignment horizontal="left" vertical="top" wrapText="1" readingOrder="1"/>
    </xf>
    <xf numFmtId="0" fontId="7" fillId="5" borderId="2" xfId="0" applyFont="1" applyFill="1" applyBorder="1" applyAlignment="1">
      <alignment horizontal="left" vertical="top" wrapText="1" readingOrder="1"/>
    </xf>
    <xf numFmtId="0" fontId="7" fillId="5" borderId="14" xfId="0" applyFont="1" applyFill="1" applyBorder="1" applyAlignment="1">
      <alignment horizontal="left" vertical="top" wrapText="1" readingOrder="1"/>
    </xf>
    <xf numFmtId="0" fontId="7" fillId="5" borderId="3" xfId="0" applyFont="1" applyFill="1" applyBorder="1" applyAlignment="1">
      <alignment horizontal="left" vertical="top" wrapText="1" readingOrder="1"/>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0" fontId="11" fillId="0" borderId="4" xfId="0" applyFont="1" applyBorder="1" applyAlignment="1">
      <alignment horizontal="center" vertical="center"/>
    </xf>
    <xf numFmtId="0" fontId="12" fillId="0" borderId="5" xfId="0" applyFont="1" applyBorder="1" applyAlignment="1">
      <alignment horizontal="center" vertical="center"/>
    </xf>
    <xf numFmtId="0" fontId="7" fillId="3" borderId="2" xfId="0" applyFont="1" applyFill="1" applyBorder="1" applyAlignment="1">
      <alignment horizontal="left" vertical="top" wrapText="1" readingOrder="1"/>
    </xf>
    <xf numFmtId="0" fontId="7" fillId="3" borderId="14" xfId="0" applyFont="1" applyFill="1" applyBorder="1" applyAlignment="1">
      <alignment horizontal="left" vertical="top" wrapText="1" readingOrder="1"/>
    </xf>
    <xf numFmtId="0" fontId="7" fillId="3" borderId="3" xfId="0" applyFont="1" applyFill="1" applyBorder="1" applyAlignment="1">
      <alignment horizontal="left" vertical="top" wrapText="1" readingOrder="1"/>
    </xf>
    <xf numFmtId="0" fontId="17" fillId="9" borderId="16" xfId="0" applyFont="1" applyFill="1" applyBorder="1" applyAlignment="1">
      <alignment horizontal="center" vertical="center" readingOrder="1"/>
    </xf>
    <xf numFmtId="0" fontId="17" fillId="9" borderId="17" xfId="0" applyFont="1" applyFill="1" applyBorder="1" applyAlignment="1">
      <alignment horizontal="center" vertical="center" readingOrder="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0" fillId="0" borderId="0" xfId="0" applyAlignment="1">
      <alignment horizontal="right"/>
    </xf>
    <xf numFmtId="0" fontId="7" fillId="4" borderId="1" xfId="0" applyFont="1" applyFill="1" applyBorder="1" applyAlignment="1">
      <alignment horizontal="left" vertical="top" wrapText="1" readingOrder="1"/>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10" fillId="0" borderId="1" xfId="0" applyFont="1" applyBorder="1" applyAlignment="1">
      <alignment horizontal="center"/>
    </xf>
    <xf numFmtId="0" fontId="7" fillId="3" borderId="4"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7" fillId="3" borderId="6" xfId="0" applyFont="1" applyFill="1" applyBorder="1" applyAlignment="1">
      <alignment horizontal="left" vertical="center" wrapText="1" readingOrder="1"/>
    </xf>
    <xf numFmtId="0" fontId="7" fillId="3" borderId="7" xfId="0" applyFont="1" applyFill="1" applyBorder="1" applyAlignment="1">
      <alignment horizontal="left" vertical="center" wrapText="1" readingOrder="1"/>
    </xf>
    <xf numFmtId="0" fontId="7" fillId="3" borderId="8" xfId="0" applyFont="1" applyFill="1" applyBorder="1" applyAlignment="1">
      <alignment horizontal="left" vertical="center" wrapText="1" readingOrder="1"/>
    </xf>
    <xf numFmtId="0" fontId="7" fillId="3" borderId="9" xfId="0" applyFont="1" applyFill="1" applyBorder="1" applyAlignment="1">
      <alignment horizontal="left" vertical="center" wrapText="1" readingOrder="1"/>
    </xf>
    <xf numFmtId="0" fontId="11" fillId="0" borderId="11" xfId="0" applyFont="1" applyBorder="1" applyAlignment="1">
      <alignment horizontal="center" vertical="center"/>
    </xf>
    <xf numFmtId="0" fontId="12" fillId="0" borderId="11" xfId="0" applyFont="1" applyBorder="1" applyAlignment="1">
      <alignment horizontal="center" vertical="center"/>
    </xf>
    <xf numFmtId="176" fontId="0" fillId="0" borderId="1" xfId="0" applyNumberFormat="1" applyBorder="1" applyAlignment="1">
      <alignment horizontal="center" vertical="center"/>
    </xf>
    <xf numFmtId="0" fontId="0" fillId="0" borderId="12" xfId="0" applyBorder="1" applyAlignment="1">
      <alignment horizontal="center" vertical="center" shrinkToFit="1"/>
    </xf>
    <xf numFmtId="0" fontId="2" fillId="0" borderId="12" xfId="0" applyFont="1" applyBorder="1" applyAlignment="1">
      <alignment horizontal="left" vertical="center" shrinkToFit="1" readingOrder="1"/>
    </xf>
    <xf numFmtId="0" fontId="3" fillId="0" borderId="1" xfId="0" applyFont="1" applyBorder="1" applyAlignment="1">
      <alignment horizontal="center" vertical="center" textRotation="255" wrapText="1" readingOrder="1"/>
    </xf>
    <xf numFmtId="0" fontId="11" fillId="0" borderId="1" xfId="0" applyFont="1" applyBorder="1" applyAlignment="1">
      <alignment horizontal="center" vertical="center"/>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179" fontId="0" fillId="0" borderId="6" xfId="0" applyNumberFormat="1" applyFont="1" applyBorder="1" applyAlignment="1">
      <alignment horizontal="center" vertical="center"/>
    </xf>
    <xf numFmtId="179" fontId="0" fillId="0" borderId="7" xfId="0" applyNumberFormat="1" applyFont="1" applyBorder="1" applyAlignment="1">
      <alignment horizontal="center" vertical="center"/>
    </xf>
    <xf numFmtId="179" fontId="0" fillId="0" borderId="8" xfId="0" applyNumberFormat="1" applyFont="1" applyBorder="1" applyAlignment="1">
      <alignment horizontal="center" vertical="center"/>
    </xf>
    <xf numFmtId="179" fontId="0" fillId="0" borderId="9" xfId="0" applyNumberFormat="1" applyFont="1" applyBorder="1" applyAlignment="1">
      <alignment horizontal="center" vertical="center"/>
    </xf>
    <xf numFmtId="0" fontId="12" fillId="0" borderId="1" xfId="0" applyFont="1" applyBorder="1" applyAlignment="1">
      <alignment horizontal="center" vertical="center"/>
    </xf>
    <xf numFmtId="0" fontId="0" fillId="0" borderId="18" xfId="0" applyBorder="1" applyAlignment="1">
      <alignment horizontal="center" vertical="center" shrinkToFit="1"/>
    </xf>
    <xf numFmtId="0" fontId="7" fillId="0" borderId="11" xfId="0" applyFont="1" applyBorder="1" applyAlignment="1">
      <alignment horizontal="center" vertical="center" textRotation="255" wrapText="1" readingOrder="1"/>
    </xf>
    <xf numFmtId="0" fontId="7" fillId="0" borderId="15" xfId="0" applyFont="1" applyBorder="1" applyAlignment="1">
      <alignment horizontal="center" vertical="center" textRotation="255" wrapText="1" readingOrder="1"/>
    </xf>
    <xf numFmtId="0" fontId="7" fillId="0" borderId="10" xfId="0" applyFont="1" applyBorder="1" applyAlignment="1">
      <alignment horizontal="center" vertical="center" textRotation="255" wrapText="1" readingOrder="1"/>
    </xf>
    <xf numFmtId="0" fontId="7" fillId="4" borderId="4" xfId="0" applyFont="1" applyFill="1" applyBorder="1" applyAlignment="1">
      <alignment horizontal="left" vertical="center" wrapText="1" readingOrder="1"/>
    </xf>
    <xf numFmtId="0" fontId="7" fillId="4" borderId="5" xfId="0" applyFont="1" applyFill="1" applyBorder="1" applyAlignment="1">
      <alignment horizontal="left" vertical="center" wrapText="1" readingOrder="1"/>
    </xf>
    <xf numFmtId="0" fontId="7" fillId="4" borderId="6" xfId="0" applyFont="1" applyFill="1" applyBorder="1" applyAlignment="1">
      <alignment horizontal="left" vertical="center" wrapText="1" readingOrder="1"/>
    </xf>
    <xf numFmtId="0" fontId="7" fillId="4" borderId="7" xfId="0" applyFont="1" applyFill="1" applyBorder="1" applyAlignment="1">
      <alignment horizontal="left" vertical="center" wrapText="1" readingOrder="1"/>
    </xf>
    <xf numFmtId="0" fontId="7" fillId="4" borderId="8" xfId="0" applyFont="1" applyFill="1" applyBorder="1" applyAlignment="1">
      <alignment horizontal="left" vertical="center" wrapText="1" readingOrder="1"/>
    </xf>
    <xf numFmtId="0" fontId="7" fillId="4" borderId="9" xfId="0" applyFont="1" applyFill="1" applyBorder="1" applyAlignment="1">
      <alignment horizontal="left" vertical="center" wrapText="1" readingOrder="1"/>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14" xfId="0" applyFill="1" applyBorder="1" applyAlignment="1">
      <alignment horizontal="center"/>
    </xf>
    <xf numFmtId="0" fontId="0" fillId="10" borderId="3" xfId="0" applyFill="1" applyBorder="1" applyAlignment="1">
      <alignment horizontal="center"/>
    </xf>
    <xf numFmtId="0" fontId="10" fillId="0" borderId="4" xfId="0" applyFont="1" applyBorder="1" applyAlignment="1">
      <alignment horizontal="center" vertical="top" wrapText="1"/>
    </xf>
    <xf numFmtId="0" fontId="20" fillId="0" borderId="13" xfId="0" applyFont="1" applyBorder="1" applyAlignment="1">
      <alignment horizontal="center" vertical="top" wrapText="1"/>
    </xf>
    <xf numFmtId="0" fontId="20" fillId="0" borderId="5" xfId="0" applyFont="1" applyBorder="1" applyAlignment="1">
      <alignment horizontal="center" vertical="top" wrapText="1"/>
    </xf>
    <xf numFmtId="0" fontId="8" fillId="0" borderId="4" xfId="0" applyFont="1" applyBorder="1" applyAlignment="1">
      <alignment horizontal="left" vertical="top"/>
    </xf>
    <xf numFmtId="0" fontId="9" fillId="0" borderId="13" xfId="0" applyFont="1" applyBorder="1" applyAlignment="1">
      <alignment horizontal="left" vertical="top"/>
    </xf>
    <xf numFmtId="0" fontId="9" fillId="0" borderId="5" xfId="0" applyFont="1" applyBorder="1" applyAlignment="1">
      <alignment horizontal="left" vertical="top"/>
    </xf>
    <xf numFmtId="0" fontId="11" fillId="0" borderId="10" xfId="0" applyFont="1" applyBorder="1" applyAlignment="1">
      <alignment horizontal="center" vertical="center"/>
    </xf>
    <xf numFmtId="0" fontId="11" fillId="0" borderId="11"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0" fillId="0" borderId="0" xfId="0" applyBorder="1" applyAlignment="1">
      <alignment horizontal="center"/>
    </xf>
    <xf numFmtId="0" fontId="0" fillId="0" borderId="0" xfId="0" applyAlignment="1">
      <alignment horizontal="center" shrinkToFit="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center" shrinkToFit="1"/>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保育活動</c:v>
                </c:pt>
                <c:pt idx="1">
                  <c:v>学級経営
幼児理解</c:v>
                </c:pt>
                <c:pt idx="2">
                  <c:v>今日的な教育
課題への対応</c:v>
                </c:pt>
                <c:pt idx="3">
                  <c:v>OJT・人材育成
ﾘｰﾀﾞｰｼｯﾌﾟ等</c:v>
                </c:pt>
                <c:pt idx="4">
                  <c:v>連携・協力</c:v>
                </c:pt>
                <c:pt idx="5">
                  <c:v>基盤となる
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645A-44E6-A94B-42BE96E95BFC}"/>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保育活動</c:v>
                </c:pt>
                <c:pt idx="1">
                  <c:v>学級経営
幼児理解</c:v>
                </c:pt>
                <c:pt idx="2">
                  <c:v>今日的な教育
課題への対応</c:v>
                </c:pt>
                <c:pt idx="3">
                  <c:v>OJT・人材育成
ﾘｰﾀﾞｰｼｯﾌﾟ等</c:v>
                </c:pt>
                <c:pt idx="4">
                  <c:v>連携・協力</c:v>
                </c:pt>
                <c:pt idx="5">
                  <c:v>基盤となる
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645A-44E6-A94B-42BE96E95BFC}"/>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保育活動</c:v>
                </c:pt>
                <c:pt idx="1">
                  <c:v>学級経営
幼児理解</c:v>
                </c:pt>
                <c:pt idx="2">
                  <c:v>今日的な教育
課題への対応</c:v>
                </c:pt>
                <c:pt idx="3">
                  <c:v>OJT・人材育成
ﾘｰﾀﾞｰｼｯﾌﾟ等</c:v>
                </c:pt>
                <c:pt idx="4">
                  <c:v>連携・協力</c:v>
                </c:pt>
                <c:pt idx="5">
                  <c:v>基盤となる
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645A-44E6-A94B-42BE96E95BFC}"/>
            </c:ext>
          </c:extLst>
        </c:ser>
        <c:dLbls>
          <c:showLegendKey val="0"/>
          <c:showVal val="0"/>
          <c:showCatName val="0"/>
          <c:showSerName val="0"/>
          <c:showPercent val="0"/>
          <c:showBubbleSize val="0"/>
        </c:dLbls>
        <c:axId val="64751104"/>
        <c:axId val="66007424"/>
      </c:radarChart>
      <c:catAx>
        <c:axId val="64751104"/>
        <c:scaling>
          <c:orientation val="minMax"/>
        </c:scaling>
        <c:delete val="0"/>
        <c:axPos val="b"/>
        <c:majorGridlines/>
        <c:numFmt formatCode="General" sourceLinked="0"/>
        <c:majorTickMark val="out"/>
        <c:minorTickMark val="none"/>
        <c:tickLblPos val="nextTo"/>
        <c:crossAx val="66007424"/>
        <c:crosses val="autoZero"/>
        <c:auto val="1"/>
        <c:lblAlgn val="ctr"/>
        <c:lblOffset val="100"/>
        <c:noMultiLvlLbl val="0"/>
      </c:catAx>
      <c:valAx>
        <c:axId val="66007424"/>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64751104"/>
        <c:crosses val="autoZero"/>
        <c:crossBetween val="between"/>
        <c:majorUnit val="1"/>
        <c:minorUnit val="2.0000000000000004E-2"/>
      </c:valAx>
      <c:spPr>
        <a:ln w="19050"/>
      </c:spPr>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21"/>
  <sheetViews>
    <sheetView showZeros="0" tabSelected="1" topLeftCell="A13" zoomScale="85" zoomScaleNormal="85" workbookViewId="0">
      <selection activeCell="C17" sqref="C17:D19"/>
    </sheetView>
  </sheetViews>
  <sheetFormatPr defaultRowHeight="13.5"/>
  <cols>
    <col min="1" max="1" width="1.75" customWidth="1"/>
    <col min="2" max="2" width="3" customWidth="1"/>
    <col min="3" max="3" width="2.625" bestFit="1" customWidth="1"/>
    <col min="4" max="4" width="8.875" customWidth="1"/>
    <col min="5" max="5" width="7.75" customWidth="1"/>
    <col min="6" max="6" width="7.125" customWidth="1"/>
    <col min="7" max="7" width="5.625" customWidth="1"/>
    <col min="8" max="8" width="13.125" customWidth="1"/>
    <col min="9" max="20" width="1.875" customWidth="1"/>
    <col min="21" max="21" width="1" customWidth="1"/>
    <col min="22" max="22" width="2.875" customWidth="1"/>
    <col min="23" max="23" width="2.625" customWidth="1"/>
    <col min="24" max="24" width="8.75" customWidth="1"/>
    <col min="25" max="25" width="31.625" customWidth="1"/>
    <col min="26" max="37" width="2" customWidth="1"/>
  </cols>
  <sheetData>
    <row r="1" spans="2:37" ht="4.5" customHeight="1" thickBot="1"/>
    <row r="2" spans="2:37" ht="16.5" customHeight="1" thickTop="1">
      <c r="B2" s="69" t="s">
        <v>37</v>
      </c>
      <c r="C2" s="69"/>
      <c r="D2" s="69"/>
      <c r="E2" s="69"/>
      <c r="F2" s="69"/>
      <c r="G2" s="69"/>
      <c r="H2" s="69"/>
      <c r="I2" s="69"/>
      <c r="J2" s="69"/>
      <c r="K2" s="69"/>
      <c r="L2" s="69"/>
      <c r="M2" s="69"/>
      <c r="N2" s="69"/>
      <c r="O2" s="67" t="s">
        <v>39</v>
      </c>
      <c r="P2" s="67"/>
      <c r="Q2" s="67"/>
      <c r="R2" s="67"/>
      <c r="S2" s="67"/>
      <c r="T2" s="67"/>
      <c r="U2" s="67"/>
      <c r="V2" s="67"/>
      <c r="W2" s="67"/>
      <c r="X2" s="67"/>
      <c r="Y2" s="67"/>
      <c r="Z2" s="67"/>
      <c r="AA2" s="67"/>
      <c r="AB2" s="67"/>
      <c r="AC2" s="67"/>
      <c r="AD2" s="67"/>
      <c r="AE2" s="67"/>
      <c r="AF2" s="67"/>
      <c r="AG2" s="67"/>
      <c r="AH2" s="67"/>
      <c r="AI2" s="67"/>
      <c r="AJ2" s="67"/>
      <c r="AK2" s="67"/>
    </row>
    <row r="3" spans="2:37" ht="13.5" customHeight="1" thickBot="1">
      <c r="B3" s="70"/>
      <c r="C3" s="70"/>
      <c r="D3" s="70"/>
      <c r="E3" s="70"/>
      <c r="F3" s="70"/>
      <c r="G3" s="70"/>
      <c r="H3" s="70"/>
      <c r="I3" s="70"/>
      <c r="J3" s="70"/>
      <c r="K3" s="70"/>
      <c r="L3" s="70"/>
      <c r="M3" s="70"/>
      <c r="N3" s="70"/>
      <c r="O3" s="68"/>
      <c r="P3" s="68"/>
      <c r="Q3" s="68"/>
      <c r="R3" s="68"/>
      <c r="S3" s="68"/>
      <c r="T3" s="68"/>
      <c r="U3" s="68"/>
      <c r="V3" s="68"/>
      <c r="W3" s="68"/>
      <c r="X3" s="68"/>
      <c r="Y3" s="68"/>
      <c r="Z3" s="68"/>
      <c r="AA3" s="68"/>
      <c r="AB3" s="68"/>
      <c r="AC3" s="68"/>
      <c r="AD3" s="68"/>
      <c r="AE3" s="68"/>
      <c r="AF3" s="68"/>
      <c r="AG3" s="68"/>
      <c r="AH3" s="68"/>
      <c r="AI3" s="68"/>
      <c r="AJ3" s="68"/>
      <c r="AK3" s="68"/>
    </row>
    <row r="4" spans="2:37" ht="14.25" thickTop="1">
      <c r="C4" t="s">
        <v>1</v>
      </c>
      <c r="D4" s="4"/>
      <c r="E4" t="s">
        <v>5</v>
      </c>
      <c r="F4" s="1" t="s">
        <v>6</v>
      </c>
      <c r="G4" s="4"/>
      <c r="H4" t="s">
        <v>2</v>
      </c>
      <c r="I4" s="71" t="s">
        <v>3</v>
      </c>
      <c r="J4" s="71"/>
      <c r="K4" s="71"/>
      <c r="L4" s="101"/>
      <c r="M4" s="101"/>
      <c r="N4" s="101"/>
      <c r="O4" s="101"/>
      <c r="P4" s="101"/>
      <c r="Q4" s="101"/>
      <c r="R4" s="101"/>
      <c r="S4" s="101"/>
      <c r="T4" s="101"/>
      <c r="U4" s="101"/>
      <c r="V4" s="101"/>
      <c r="W4" s="101"/>
      <c r="X4" t="s">
        <v>18</v>
      </c>
      <c r="Y4" s="4"/>
      <c r="Z4" t="s">
        <v>4</v>
      </c>
      <c r="AA4" s="2"/>
      <c r="AB4" s="2"/>
      <c r="AC4" s="2"/>
      <c r="AD4" s="2"/>
      <c r="AE4" s="2"/>
      <c r="AF4" s="2"/>
      <c r="AH4" s="1"/>
      <c r="AI4" s="3"/>
    </row>
    <row r="5" spans="2:37">
      <c r="B5" s="86" t="s">
        <v>7</v>
      </c>
      <c r="C5" s="86"/>
      <c r="D5" s="86"/>
      <c r="E5" s="86"/>
      <c r="F5" s="86"/>
      <c r="G5" s="86"/>
      <c r="H5" s="86"/>
      <c r="I5" s="86"/>
      <c r="J5" s="86"/>
      <c r="K5" s="86"/>
      <c r="L5" s="86"/>
      <c r="M5" s="86"/>
      <c r="N5" s="86"/>
      <c r="O5" s="86"/>
      <c r="P5" s="86"/>
      <c r="Q5" s="86"/>
      <c r="R5" s="86"/>
      <c r="S5" s="86"/>
      <c r="T5" s="4"/>
      <c r="U5" s="4"/>
      <c r="V5" s="87" t="s">
        <v>8</v>
      </c>
      <c r="W5" s="87"/>
      <c r="X5" s="87"/>
      <c r="Y5" s="87"/>
      <c r="Z5" s="87"/>
      <c r="AA5" s="87"/>
      <c r="AB5" s="87"/>
      <c r="AC5" s="87"/>
      <c r="AD5" s="87"/>
      <c r="AE5" s="87"/>
      <c r="AF5" s="87"/>
      <c r="AG5" s="87"/>
      <c r="AH5" s="87"/>
      <c r="AI5" s="87"/>
      <c r="AJ5" s="87"/>
    </row>
    <row r="6" spans="2:37" ht="12" customHeight="1">
      <c r="B6" s="88" t="s">
        <v>9</v>
      </c>
      <c r="C6" s="73" t="s">
        <v>45</v>
      </c>
      <c r="D6" s="74"/>
      <c r="E6" s="75" t="s">
        <v>10</v>
      </c>
      <c r="F6" s="75"/>
      <c r="G6" s="75"/>
      <c r="H6" s="75"/>
      <c r="I6" s="76" t="s">
        <v>11</v>
      </c>
      <c r="J6" s="76"/>
      <c r="K6" s="76"/>
      <c r="L6" s="76"/>
      <c r="M6" s="76"/>
      <c r="N6" s="76"/>
      <c r="O6" s="76"/>
      <c r="P6" s="76"/>
      <c r="Q6" s="76"/>
      <c r="R6" s="76"/>
      <c r="S6" s="76"/>
      <c r="T6" s="76"/>
      <c r="U6" s="5"/>
      <c r="V6" s="88" t="s">
        <v>9</v>
      </c>
      <c r="W6" s="73" t="s">
        <v>45</v>
      </c>
      <c r="X6" s="74"/>
      <c r="Y6" s="75" t="s">
        <v>10</v>
      </c>
      <c r="Z6" s="76" t="s">
        <v>11</v>
      </c>
      <c r="AA6" s="76"/>
      <c r="AB6" s="76"/>
      <c r="AC6" s="76"/>
      <c r="AD6" s="76"/>
      <c r="AE6" s="76"/>
      <c r="AF6" s="76"/>
      <c r="AG6" s="76"/>
      <c r="AH6" s="76"/>
      <c r="AI6" s="76"/>
      <c r="AJ6" s="76"/>
      <c r="AK6" s="76"/>
    </row>
    <row r="7" spans="2:37" ht="12" customHeight="1">
      <c r="B7" s="88"/>
      <c r="C7" s="74"/>
      <c r="D7" s="74"/>
      <c r="E7" s="75"/>
      <c r="F7" s="75"/>
      <c r="G7" s="75"/>
      <c r="H7" s="75"/>
      <c r="I7" s="89" t="s">
        <v>12</v>
      </c>
      <c r="J7" s="89"/>
      <c r="K7" s="89"/>
      <c r="L7" s="89"/>
      <c r="M7" s="100" t="s">
        <v>13</v>
      </c>
      <c r="N7" s="100"/>
      <c r="O7" s="100"/>
      <c r="P7" s="100"/>
      <c r="Q7" s="100" t="s">
        <v>14</v>
      </c>
      <c r="R7" s="100"/>
      <c r="S7" s="100"/>
      <c r="T7" s="100"/>
      <c r="U7" s="6"/>
      <c r="V7" s="88"/>
      <c r="W7" s="74"/>
      <c r="X7" s="74"/>
      <c r="Y7" s="75"/>
      <c r="Z7" s="89" t="s">
        <v>12</v>
      </c>
      <c r="AA7" s="89"/>
      <c r="AB7" s="89"/>
      <c r="AC7" s="89"/>
      <c r="AD7" s="100" t="s">
        <v>13</v>
      </c>
      <c r="AE7" s="100"/>
      <c r="AF7" s="100"/>
      <c r="AG7" s="100"/>
      <c r="AH7" s="100" t="s">
        <v>14</v>
      </c>
      <c r="AI7" s="100"/>
      <c r="AJ7" s="100"/>
      <c r="AK7" s="100"/>
    </row>
    <row r="8" spans="2:37" ht="12" customHeight="1">
      <c r="B8" s="88"/>
      <c r="C8" s="74"/>
      <c r="D8" s="74"/>
      <c r="E8" s="75"/>
      <c r="F8" s="75"/>
      <c r="G8" s="75"/>
      <c r="H8" s="75"/>
      <c r="I8" s="19"/>
      <c r="J8" s="20" t="s">
        <v>15</v>
      </c>
      <c r="K8" s="21"/>
      <c r="L8" s="22" t="s">
        <v>16</v>
      </c>
      <c r="M8" s="19"/>
      <c r="N8" s="20" t="s">
        <v>15</v>
      </c>
      <c r="O8" s="21"/>
      <c r="P8" s="22" t="s">
        <v>16</v>
      </c>
      <c r="Q8" s="19"/>
      <c r="R8" s="20" t="s">
        <v>15</v>
      </c>
      <c r="S8" s="21"/>
      <c r="T8" s="22" t="s">
        <v>16</v>
      </c>
      <c r="U8" s="7"/>
      <c r="V8" s="88"/>
      <c r="W8" s="74"/>
      <c r="X8" s="74"/>
      <c r="Y8" s="75"/>
      <c r="Z8" s="19">
        <f>I8</f>
        <v>0</v>
      </c>
      <c r="AA8" s="20" t="s">
        <v>15</v>
      </c>
      <c r="AB8" s="21">
        <f>K8</f>
        <v>0</v>
      </c>
      <c r="AC8" s="22" t="s">
        <v>16</v>
      </c>
      <c r="AD8" s="19">
        <f>M8</f>
        <v>0</v>
      </c>
      <c r="AE8" s="20" t="s">
        <v>15</v>
      </c>
      <c r="AF8" s="21">
        <f>O8</f>
        <v>0</v>
      </c>
      <c r="AG8" s="22" t="s">
        <v>16</v>
      </c>
      <c r="AH8" s="19">
        <f>Q8</f>
        <v>0</v>
      </c>
      <c r="AI8" s="20" t="s">
        <v>15</v>
      </c>
      <c r="AJ8" s="21">
        <f>S8</f>
        <v>0</v>
      </c>
      <c r="AK8" s="22" t="s">
        <v>16</v>
      </c>
    </row>
    <row r="9" spans="2:37" ht="44.25" customHeight="1">
      <c r="B9" s="102" t="s">
        <v>46</v>
      </c>
      <c r="C9" s="77" t="s">
        <v>47</v>
      </c>
      <c r="D9" s="78"/>
      <c r="E9" s="31" t="s">
        <v>48</v>
      </c>
      <c r="F9" s="32"/>
      <c r="G9" s="32"/>
      <c r="H9" s="32"/>
      <c r="I9" s="60"/>
      <c r="J9" s="61"/>
      <c r="K9" s="62" t="s">
        <v>17</v>
      </c>
      <c r="L9" s="63"/>
      <c r="M9" s="60"/>
      <c r="N9" s="61"/>
      <c r="O9" s="62" t="s">
        <v>17</v>
      </c>
      <c r="P9" s="63"/>
      <c r="Q9" s="60"/>
      <c r="R9" s="61"/>
      <c r="S9" s="62" t="s">
        <v>17</v>
      </c>
      <c r="T9" s="63"/>
      <c r="U9" s="6"/>
      <c r="V9" s="102" t="s">
        <v>71</v>
      </c>
      <c r="W9" s="39" t="s">
        <v>60</v>
      </c>
      <c r="X9" s="40"/>
      <c r="Y9" s="23" t="s">
        <v>75</v>
      </c>
      <c r="Z9" s="60"/>
      <c r="AA9" s="61"/>
      <c r="AB9" s="62" t="s">
        <v>17</v>
      </c>
      <c r="AC9" s="63"/>
      <c r="AD9" s="60"/>
      <c r="AE9" s="61"/>
      <c r="AF9" s="62" t="s">
        <v>17</v>
      </c>
      <c r="AG9" s="63"/>
      <c r="AH9" s="60"/>
      <c r="AI9" s="61"/>
      <c r="AJ9" s="62" t="s">
        <v>17</v>
      </c>
      <c r="AK9" s="63"/>
    </row>
    <row r="10" spans="2:37" ht="36" customHeight="1">
      <c r="B10" s="103"/>
      <c r="C10" s="79"/>
      <c r="D10" s="80"/>
      <c r="E10" s="64" t="s">
        <v>49</v>
      </c>
      <c r="F10" s="65"/>
      <c r="G10" s="65"/>
      <c r="H10" s="66"/>
      <c r="I10" s="60"/>
      <c r="J10" s="61"/>
      <c r="K10" s="90">
        <f>SUM(I9:I13)/5</f>
        <v>0</v>
      </c>
      <c r="L10" s="91"/>
      <c r="M10" s="94"/>
      <c r="N10" s="95"/>
      <c r="O10" s="90">
        <f>SUM(M9:M13)/5</f>
        <v>0</v>
      </c>
      <c r="P10" s="91"/>
      <c r="Q10" s="94"/>
      <c r="R10" s="95"/>
      <c r="S10" s="90">
        <f>SUM(Q9:Q13)/5</f>
        <v>0</v>
      </c>
      <c r="T10" s="91"/>
      <c r="U10" s="8"/>
      <c r="V10" s="103"/>
      <c r="W10" s="41"/>
      <c r="X10" s="42"/>
      <c r="Y10" s="23" t="s">
        <v>70</v>
      </c>
      <c r="Z10" s="60"/>
      <c r="AA10" s="61"/>
      <c r="AB10" s="90">
        <f>SUM(Z9:Z12)/4</f>
        <v>0</v>
      </c>
      <c r="AC10" s="91"/>
      <c r="AD10" s="94"/>
      <c r="AE10" s="95"/>
      <c r="AF10" s="90">
        <f>SUM(AD9:AD12)/4</f>
        <v>0</v>
      </c>
      <c r="AG10" s="91"/>
      <c r="AH10" s="94"/>
      <c r="AI10" s="95"/>
      <c r="AJ10" s="90">
        <f>SUM(AH9:AH12)/4</f>
        <v>0</v>
      </c>
      <c r="AK10" s="91"/>
    </row>
    <row r="11" spans="2:37" ht="45" customHeight="1">
      <c r="B11" s="103"/>
      <c r="C11" s="79"/>
      <c r="D11" s="80"/>
      <c r="E11" s="64" t="s">
        <v>50</v>
      </c>
      <c r="F11" s="65"/>
      <c r="G11" s="65"/>
      <c r="H11" s="66"/>
      <c r="I11" s="60"/>
      <c r="J11" s="61"/>
      <c r="K11" s="90"/>
      <c r="L11" s="91"/>
      <c r="M11" s="94"/>
      <c r="N11" s="95"/>
      <c r="O11" s="90"/>
      <c r="P11" s="91"/>
      <c r="Q11" s="94"/>
      <c r="R11" s="95"/>
      <c r="S11" s="90"/>
      <c r="T11" s="91"/>
      <c r="U11" s="8"/>
      <c r="V11" s="103"/>
      <c r="W11" s="41"/>
      <c r="X11" s="42"/>
      <c r="Y11" s="23" t="s">
        <v>69</v>
      </c>
      <c r="Z11" s="60"/>
      <c r="AA11" s="61"/>
      <c r="AB11" s="90"/>
      <c r="AC11" s="91"/>
      <c r="AD11" s="94"/>
      <c r="AE11" s="95"/>
      <c r="AF11" s="90"/>
      <c r="AG11" s="91"/>
      <c r="AH11" s="94"/>
      <c r="AI11" s="95"/>
      <c r="AJ11" s="90"/>
      <c r="AK11" s="91"/>
    </row>
    <row r="12" spans="2:37" ht="36" customHeight="1">
      <c r="B12" s="103"/>
      <c r="C12" s="79"/>
      <c r="D12" s="80"/>
      <c r="E12" s="64" t="s">
        <v>51</v>
      </c>
      <c r="F12" s="65"/>
      <c r="G12" s="65"/>
      <c r="H12" s="66"/>
      <c r="I12" s="60"/>
      <c r="J12" s="61"/>
      <c r="K12" s="90"/>
      <c r="L12" s="91"/>
      <c r="M12" s="94"/>
      <c r="N12" s="95"/>
      <c r="O12" s="90"/>
      <c r="P12" s="91"/>
      <c r="Q12" s="94"/>
      <c r="R12" s="95"/>
      <c r="S12" s="90"/>
      <c r="T12" s="91"/>
      <c r="U12" s="8"/>
      <c r="V12" s="103"/>
      <c r="W12" s="41"/>
      <c r="X12" s="42"/>
      <c r="Y12" s="27" t="s">
        <v>68</v>
      </c>
      <c r="Z12" s="60"/>
      <c r="AA12" s="61"/>
      <c r="AB12" s="92"/>
      <c r="AC12" s="93"/>
      <c r="AD12" s="94"/>
      <c r="AE12" s="95"/>
      <c r="AF12" s="92"/>
      <c r="AG12" s="93"/>
      <c r="AH12" s="94"/>
      <c r="AI12" s="95"/>
      <c r="AJ12" s="92"/>
      <c r="AK12" s="93"/>
    </row>
    <row r="13" spans="2:37" ht="45" customHeight="1">
      <c r="B13" s="103"/>
      <c r="C13" s="81"/>
      <c r="D13" s="82"/>
      <c r="E13" s="64" t="s">
        <v>52</v>
      </c>
      <c r="F13" s="65"/>
      <c r="G13" s="65"/>
      <c r="H13" s="66"/>
      <c r="I13" s="60"/>
      <c r="J13" s="61"/>
      <c r="K13" s="92"/>
      <c r="L13" s="93"/>
      <c r="M13" s="94"/>
      <c r="N13" s="95"/>
      <c r="O13" s="92"/>
      <c r="P13" s="93"/>
      <c r="Q13" s="94"/>
      <c r="R13" s="95"/>
      <c r="S13" s="92"/>
      <c r="T13" s="93"/>
      <c r="U13" s="8"/>
      <c r="V13" s="103"/>
      <c r="W13" s="43" t="s">
        <v>59</v>
      </c>
      <c r="X13" s="44"/>
      <c r="Y13" s="24" t="s">
        <v>67</v>
      </c>
      <c r="Z13" s="60"/>
      <c r="AA13" s="61"/>
      <c r="AB13" s="62" t="s">
        <v>17</v>
      </c>
      <c r="AC13" s="63"/>
      <c r="AD13" s="60"/>
      <c r="AE13" s="61"/>
      <c r="AF13" s="62" t="s">
        <v>17</v>
      </c>
      <c r="AG13" s="63"/>
      <c r="AH13" s="60"/>
      <c r="AI13" s="61"/>
      <c r="AJ13" s="62" t="s">
        <v>17</v>
      </c>
      <c r="AK13" s="63"/>
    </row>
    <row r="14" spans="2:37" ht="36" customHeight="1">
      <c r="B14" s="103"/>
      <c r="C14" s="105" t="s">
        <v>56</v>
      </c>
      <c r="D14" s="106"/>
      <c r="E14" s="72" t="s">
        <v>53</v>
      </c>
      <c r="F14" s="72"/>
      <c r="G14" s="72"/>
      <c r="H14" s="72"/>
      <c r="I14" s="60"/>
      <c r="J14" s="61"/>
      <c r="K14" s="62" t="s">
        <v>17</v>
      </c>
      <c r="L14" s="63"/>
      <c r="M14" s="60"/>
      <c r="N14" s="61"/>
      <c r="O14" s="62" t="s">
        <v>17</v>
      </c>
      <c r="P14" s="63"/>
      <c r="Q14" s="60"/>
      <c r="R14" s="61"/>
      <c r="S14" s="62" t="s">
        <v>17</v>
      </c>
      <c r="T14" s="63"/>
      <c r="U14" s="6"/>
      <c r="V14" s="104"/>
      <c r="W14" s="45"/>
      <c r="X14" s="46"/>
      <c r="Y14" s="24" t="s">
        <v>41</v>
      </c>
      <c r="Z14" s="60"/>
      <c r="AA14" s="61"/>
      <c r="AB14" s="92">
        <f>SUM(Z13:Z14)/2</f>
        <v>0</v>
      </c>
      <c r="AC14" s="93"/>
      <c r="AD14" s="60"/>
      <c r="AE14" s="61"/>
      <c r="AF14" s="92">
        <f>SUM(AD13:AD14)/2</f>
        <v>0</v>
      </c>
      <c r="AG14" s="93"/>
      <c r="AH14" s="60"/>
      <c r="AI14" s="61"/>
      <c r="AJ14" s="92">
        <f>SUM(AH13:AH14)/2</f>
        <v>0</v>
      </c>
      <c r="AK14" s="93"/>
    </row>
    <row r="15" spans="2:37" ht="36" customHeight="1">
      <c r="B15" s="103"/>
      <c r="C15" s="107"/>
      <c r="D15" s="108"/>
      <c r="E15" s="28" t="s">
        <v>54</v>
      </c>
      <c r="F15" s="29"/>
      <c r="G15" s="29"/>
      <c r="H15" s="30"/>
      <c r="I15" s="60"/>
      <c r="J15" s="61"/>
      <c r="K15" s="90">
        <f>SUM(I14:I16)/3</f>
        <v>0</v>
      </c>
      <c r="L15" s="91"/>
      <c r="M15" s="94"/>
      <c r="N15" s="95"/>
      <c r="O15" s="90">
        <f>SUM(M14:M16)/3</f>
        <v>0</v>
      </c>
      <c r="P15" s="91"/>
      <c r="Q15" s="94"/>
      <c r="R15" s="95"/>
      <c r="S15" s="90">
        <f>SUM(Q14:Q16)/3</f>
        <v>0</v>
      </c>
      <c r="T15" s="91"/>
      <c r="U15" s="8"/>
      <c r="V15" s="47" t="s">
        <v>61</v>
      </c>
      <c r="W15" s="48"/>
      <c r="X15" s="49"/>
      <c r="Y15" s="25" t="s">
        <v>66</v>
      </c>
      <c r="Z15" s="85"/>
      <c r="AA15" s="85"/>
      <c r="AB15" s="83" t="s">
        <v>17</v>
      </c>
      <c r="AC15" s="84"/>
      <c r="AD15" s="85"/>
      <c r="AE15" s="85"/>
      <c r="AF15" s="83" t="s">
        <v>17</v>
      </c>
      <c r="AG15" s="84"/>
      <c r="AH15" s="85"/>
      <c r="AI15" s="85"/>
      <c r="AJ15" s="83" t="s">
        <v>17</v>
      </c>
      <c r="AK15" s="84"/>
    </row>
    <row r="16" spans="2:37" ht="36" customHeight="1">
      <c r="B16" s="103"/>
      <c r="C16" s="109"/>
      <c r="D16" s="110"/>
      <c r="E16" s="28" t="s">
        <v>55</v>
      </c>
      <c r="F16" s="29"/>
      <c r="G16" s="29"/>
      <c r="H16" s="30"/>
      <c r="I16" s="60"/>
      <c r="J16" s="61"/>
      <c r="K16" s="92"/>
      <c r="L16" s="93"/>
      <c r="M16" s="94"/>
      <c r="N16" s="95"/>
      <c r="O16" s="92"/>
      <c r="P16" s="93"/>
      <c r="Q16" s="94"/>
      <c r="R16" s="95"/>
      <c r="S16" s="92"/>
      <c r="T16" s="93"/>
      <c r="U16" s="8"/>
      <c r="V16" s="50"/>
      <c r="W16" s="51"/>
      <c r="X16" s="52"/>
      <c r="Y16" s="25" t="s">
        <v>65</v>
      </c>
      <c r="Z16" s="60"/>
      <c r="AA16" s="61"/>
      <c r="AB16" s="96">
        <f>SUM(Z15:Z19)/5</f>
        <v>0</v>
      </c>
      <c r="AC16" s="97"/>
      <c r="AD16" s="94"/>
      <c r="AE16" s="95"/>
      <c r="AF16" s="96">
        <f>SUM(AD15:AD19)/5</f>
        <v>0</v>
      </c>
      <c r="AG16" s="97"/>
      <c r="AH16" s="94"/>
      <c r="AI16" s="95"/>
      <c r="AJ16" s="96">
        <f>SUM(AH15:AH19)/5</f>
        <v>0</v>
      </c>
      <c r="AK16" s="97"/>
    </row>
    <row r="17" spans="2:37" ht="45" customHeight="1">
      <c r="B17" s="103"/>
      <c r="C17" s="33" t="s">
        <v>73</v>
      </c>
      <c r="D17" s="34"/>
      <c r="E17" s="56" t="s">
        <v>58</v>
      </c>
      <c r="F17" s="56"/>
      <c r="G17" s="56"/>
      <c r="H17" s="56"/>
      <c r="I17" s="60"/>
      <c r="J17" s="61"/>
      <c r="K17" s="62" t="s">
        <v>17</v>
      </c>
      <c r="L17" s="63"/>
      <c r="M17" s="60"/>
      <c r="N17" s="61"/>
      <c r="O17" s="62" t="s">
        <v>17</v>
      </c>
      <c r="P17" s="63"/>
      <c r="Q17" s="60"/>
      <c r="R17" s="61"/>
      <c r="S17" s="62" t="s">
        <v>17</v>
      </c>
      <c r="T17" s="63"/>
      <c r="U17" s="8"/>
      <c r="V17" s="50"/>
      <c r="W17" s="51"/>
      <c r="X17" s="52"/>
      <c r="Y17" s="25" t="s">
        <v>64</v>
      </c>
      <c r="Z17" s="60"/>
      <c r="AA17" s="61"/>
      <c r="AB17" s="96"/>
      <c r="AC17" s="97"/>
      <c r="AD17" s="94"/>
      <c r="AE17" s="95"/>
      <c r="AF17" s="96"/>
      <c r="AG17" s="97"/>
      <c r="AH17" s="94"/>
      <c r="AI17" s="95"/>
      <c r="AJ17" s="96"/>
      <c r="AK17" s="97"/>
    </row>
    <row r="18" spans="2:37" ht="36.75" customHeight="1">
      <c r="B18" s="103"/>
      <c r="C18" s="35"/>
      <c r="D18" s="36"/>
      <c r="E18" s="57" t="s">
        <v>74</v>
      </c>
      <c r="F18" s="58"/>
      <c r="G18" s="58"/>
      <c r="H18" s="59"/>
      <c r="I18" s="60"/>
      <c r="J18" s="61"/>
      <c r="K18" s="90">
        <f>SUM(I17:I19)/3</f>
        <v>0</v>
      </c>
      <c r="L18" s="91"/>
      <c r="M18" s="94"/>
      <c r="N18" s="95"/>
      <c r="O18" s="90">
        <f>SUM(M17:M19)/3</f>
        <v>0</v>
      </c>
      <c r="P18" s="91"/>
      <c r="Q18" s="94"/>
      <c r="R18" s="95"/>
      <c r="S18" s="90">
        <f>SUM(Q17:Q19)/3</f>
        <v>0</v>
      </c>
      <c r="T18" s="91"/>
      <c r="U18" s="6"/>
      <c r="V18" s="50"/>
      <c r="W18" s="51"/>
      <c r="X18" s="52"/>
      <c r="Y18" s="25" t="s">
        <v>63</v>
      </c>
      <c r="Z18" s="60"/>
      <c r="AA18" s="61"/>
      <c r="AB18" s="96"/>
      <c r="AC18" s="97"/>
      <c r="AD18" s="94"/>
      <c r="AE18" s="95"/>
      <c r="AF18" s="96"/>
      <c r="AG18" s="97"/>
      <c r="AH18" s="94"/>
      <c r="AI18" s="95"/>
      <c r="AJ18" s="96"/>
      <c r="AK18" s="97"/>
    </row>
    <row r="19" spans="2:37" ht="36" customHeight="1">
      <c r="B19" s="104"/>
      <c r="C19" s="37"/>
      <c r="D19" s="38"/>
      <c r="E19" s="57" t="s">
        <v>57</v>
      </c>
      <c r="F19" s="58"/>
      <c r="G19" s="58"/>
      <c r="H19" s="59"/>
      <c r="I19" s="60"/>
      <c r="J19" s="61"/>
      <c r="K19" s="92"/>
      <c r="L19" s="93"/>
      <c r="M19" s="94"/>
      <c r="N19" s="95"/>
      <c r="O19" s="92"/>
      <c r="P19" s="93"/>
      <c r="Q19" s="94"/>
      <c r="R19" s="95"/>
      <c r="S19" s="92"/>
      <c r="T19" s="93"/>
      <c r="U19" s="8"/>
      <c r="V19" s="53"/>
      <c r="W19" s="54"/>
      <c r="X19" s="55"/>
      <c r="Y19" s="25" t="s">
        <v>62</v>
      </c>
      <c r="Z19" s="60"/>
      <c r="AA19" s="61"/>
      <c r="AB19" s="98"/>
      <c r="AC19" s="99"/>
      <c r="AD19" s="94"/>
      <c r="AE19" s="95"/>
      <c r="AF19" s="98"/>
      <c r="AG19" s="99"/>
      <c r="AH19" s="94"/>
      <c r="AI19" s="95"/>
      <c r="AJ19" s="98"/>
      <c r="AK19" s="99"/>
    </row>
    <row r="20" spans="2:37" ht="36" customHeight="1">
      <c r="U20" s="8"/>
    </row>
    <row r="21" spans="2:37" ht="36" customHeight="1"/>
  </sheetData>
  <mergeCells count="141">
    <mergeCell ref="AH16:AI16"/>
    <mergeCell ref="AH17:AI17"/>
    <mergeCell ref="AH18:AI18"/>
    <mergeCell ref="AH19:AI19"/>
    <mergeCell ref="AJ16:AK19"/>
    <mergeCell ref="AD16:AE16"/>
    <mergeCell ref="AD17:AE17"/>
    <mergeCell ref="AD18:AE18"/>
    <mergeCell ref="AD19:AE19"/>
    <mergeCell ref="AF16:AG19"/>
    <mergeCell ref="AH10:AI10"/>
    <mergeCell ref="AH11:AI11"/>
    <mergeCell ref="AH12:AI12"/>
    <mergeCell ref="AJ10:AK12"/>
    <mergeCell ref="Z14:AA14"/>
    <mergeCell ref="AB14:AC14"/>
    <mergeCell ref="AD14:AE14"/>
    <mergeCell ref="AF14:AG14"/>
    <mergeCell ref="AH14:AI14"/>
    <mergeCell ref="AJ14:AK14"/>
    <mergeCell ref="AB10:AC12"/>
    <mergeCell ref="AD10:AE10"/>
    <mergeCell ref="AD11:AE11"/>
    <mergeCell ref="AD12:AE12"/>
    <mergeCell ref="AF10:AG12"/>
    <mergeCell ref="O18:P19"/>
    <mergeCell ref="Q18:R18"/>
    <mergeCell ref="Q19:R19"/>
    <mergeCell ref="S18:T19"/>
    <mergeCell ref="Z10:AA10"/>
    <mergeCell ref="Z11:AA11"/>
    <mergeCell ref="Z12:AA12"/>
    <mergeCell ref="Z16:AA16"/>
    <mergeCell ref="Z17:AA17"/>
    <mergeCell ref="Z18:AA18"/>
    <mergeCell ref="Z19:AA19"/>
    <mergeCell ref="I19:J19"/>
    <mergeCell ref="K18:L19"/>
    <mergeCell ref="M18:N18"/>
    <mergeCell ref="M19:N19"/>
    <mergeCell ref="I15:J15"/>
    <mergeCell ref="I16:J16"/>
    <mergeCell ref="K15:L16"/>
    <mergeCell ref="M15:N15"/>
    <mergeCell ref="M16:N16"/>
    <mergeCell ref="AD9:AE9"/>
    <mergeCell ref="AF9:AG9"/>
    <mergeCell ref="M7:P7"/>
    <mergeCell ref="M9:N9"/>
    <mergeCell ref="O9:P9"/>
    <mergeCell ref="Q13:R13"/>
    <mergeCell ref="S10:T13"/>
    <mergeCell ref="B9:B19"/>
    <mergeCell ref="C14:D16"/>
    <mergeCell ref="V9:V14"/>
    <mergeCell ref="I10:J10"/>
    <mergeCell ref="I11:J11"/>
    <mergeCell ref="I12:J12"/>
    <mergeCell ref="I13:J13"/>
    <mergeCell ref="K10:L13"/>
    <mergeCell ref="M10:N10"/>
    <mergeCell ref="M11:N11"/>
    <mergeCell ref="M12:N12"/>
    <mergeCell ref="M13:N13"/>
    <mergeCell ref="O10:P13"/>
    <mergeCell ref="Q10:R10"/>
    <mergeCell ref="Q11:R11"/>
    <mergeCell ref="Q12:R12"/>
    <mergeCell ref="K17:L17"/>
    <mergeCell ref="AF15:AG15"/>
    <mergeCell ref="AJ15:AK15"/>
    <mergeCell ref="AH15:AI15"/>
    <mergeCell ref="AD15:AE15"/>
    <mergeCell ref="B5:S5"/>
    <mergeCell ref="Q9:R9"/>
    <mergeCell ref="S9:T9"/>
    <mergeCell ref="S14:T14"/>
    <mergeCell ref="V5:AJ5"/>
    <mergeCell ref="B6:B8"/>
    <mergeCell ref="C6:D8"/>
    <mergeCell ref="E6:H8"/>
    <mergeCell ref="AH9:AI9"/>
    <mergeCell ref="V6:V8"/>
    <mergeCell ref="I6:T6"/>
    <mergeCell ref="I7:L7"/>
    <mergeCell ref="Z15:AA15"/>
    <mergeCell ref="AB15:AC15"/>
    <mergeCell ref="O15:P16"/>
    <mergeCell ref="Q15:R15"/>
    <mergeCell ref="Q16:R16"/>
    <mergeCell ref="S15:T16"/>
    <mergeCell ref="AB16:AC19"/>
    <mergeCell ref="Q7:T7"/>
    <mergeCell ref="O2:AK3"/>
    <mergeCell ref="B2:N3"/>
    <mergeCell ref="I4:K4"/>
    <mergeCell ref="I9:J9"/>
    <mergeCell ref="E14:H14"/>
    <mergeCell ref="K9:L9"/>
    <mergeCell ref="W6:X8"/>
    <mergeCell ref="Y6:Y8"/>
    <mergeCell ref="Z6:AK6"/>
    <mergeCell ref="E13:H13"/>
    <mergeCell ref="C9:D13"/>
    <mergeCell ref="L4:W4"/>
    <mergeCell ref="AJ13:AK13"/>
    <mergeCell ref="Z13:AA13"/>
    <mergeCell ref="AB13:AC13"/>
    <mergeCell ref="AD13:AE13"/>
    <mergeCell ref="AF13:AG13"/>
    <mergeCell ref="AH13:AI13"/>
    <mergeCell ref="Z7:AC7"/>
    <mergeCell ref="AD7:AG7"/>
    <mergeCell ref="AH7:AK7"/>
    <mergeCell ref="AJ9:AK9"/>
    <mergeCell ref="Z9:AA9"/>
    <mergeCell ref="AB9:AC9"/>
    <mergeCell ref="E15:H15"/>
    <mergeCell ref="E9:H9"/>
    <mergeCell ref="C17:D19"/>
    <mergeCell ref="W9:X12"/>
    <mergeCell ref="W13:X14"/>
    <mergeCell ref="V15:X19"/>
    <mergeCell ref="E17:H17"/>
    <mergeCell ref="E19:H19"/>
    <mergeCell ref="E18:H18"/>
    <mergeCell ref="I14:J14"/>
    <mergeCell ref="K14:L14"/>
    <mergeCell ref="E12:H12"/>
    <mergeCell ref="E11:H11"/>
    <mergeCell ref="E10:H10"/>
    <mergeCell ref="E16:H16"/>
    <mergeCell ref="I17:J17"/>
    <mergeCell ref="M17:N17"/>
    <mergeCell ref="O17:P17"/>
    <mergeCell ref="Q17:R17"/>
    <mergeCell ref="S17:T17"/>
    <mergeCell ref="O14:P14"/>
    <mergeCell ref="Q14:R14"/>
    <mergeCell ref="M14:N14"/>
    <mergeCell ref="I18:J18"/>
  </mergeCells>
  <phoneticPr fontId="1"/>
  <pageMargins left="0.11811023622047245" right="0.11811023622047245" top="0.15748031496062992" bottom="0.19685039370078741" header="0.11811023622047245" footer="0.11811023622047245"/>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showZeros="0" zoomScale="85" zoomScaleNormal="85" workbookViewId="0">
      <selection activeCell="E11" sqref="E11:E12"/>
    </sheetView>
  </sheetViews>
  <sheetFormatPr defaultRowHeight="13.5"/>
  <cols>
    <col min="1" max="1" width="3" customWidth="1"/>
    <col min="2" max="2" width="9.125" customWidth="1"/>
    <col min="3" max="3" width="10.5" customWidth="1"/>
    <col min="4" max="6" width="9.125" customWidth="1"/>
    <col min="7" max="7" width="8.5" customWidth="1"/>
    <col min="8" max="8" width="9.125" customWidth="1"/>
    <col min="9" max="9" width="3.625" customWidth="1"/>
    <col min="10" max="24" width="4.5" customWidth="1"/>
  </cols>
  <sheetData>
    <row r="1" spans="2:23" ht="8.25" customHeight="1" thickBot="1"/>
    <row r="2" spans="2:23" ht="20.25" customHeight="1" thickTop="1">
      <c r="B2" s="69" t="s">
        <v>0</v>
      </c>
      <c r="C2" s="69"/>
      <c r="D2" s="69"/>
      <c r="E2" s="69"/>
      <c r="F2" s="69"/>
      <c r="G2" s="67" t="s">
        <v>40</v>
      </c>
      <c r="H2" s="67"/>
      <c r="I2" s="67"/>
      <c r="J2" s="67"/>
      <c r="K2" s="67"/>
      <c r="L2" s="67"/>
      <c r="M2" s="67"/>
      <c r="N2" s="67"/>
      <c r="O2" s="67"/>
      <c r="P2" s="67"/>
      <c r="Q2" s="67"/>
      <c r="R2" s="67"/>
      <c r="S2" s="67"/>
      <c r="T2" s="67"/>
      <c r="U2" s="67"/>
      <c r="V2" s="67"/>
      <c r="W2" s="67"/>
    </row>
    <row r="3" spans="2:23" ht="13.5" customHeight="1" thickBot="1">
      <c r="B3" s="70"/>
      <c r="C3" s="70"/>
      <c r="D3" s="70"/>
      <c r="E3" s="70"/>
      <c r="F3" s="70"/>
      <c r="G3" s="68"/>
      <c r="H3" s="68"/>
      <c r="I3" s="68"/>
      <c r="J3" s="68"/>
      <c r="K3" s="68"/>
      <c r="L3" s="68"/>
      <c r="M3" s="68"/>
      <c r="N3" s="68"/>
      <c r="O3" s="68"/>
      <c r="P3" s="68"/>
      <c r="Q3" s="68"/>
      <c r="R3" s="68"/>
      <c r="S3" s="68"/>
      <c r="T3" s="68"/>
      <c r="U3" s="68"/>
      <c r="V3" s="68"/>
      <c r="W3" s="68"/>
    </row>
    <row r="4" spans="2:23" ht="14.25" thickTop="1">
      <c r="B4" s="1" t="s">
        <v>1</v>
      </c>
      <c r="C4" s="14">
        <f>セルフチェックシート!D4</f>
        <v>0</v>
      </c>
      <c r="D4" t="s">
        <v>5</v>
      </c>
      <c r="E4" s="15" t="s">
        <v>6</v>
      </c>
      <c r="F4" s="26">
        <f>セルフチェックシート!G4</f>
        <v>0</v>
      </c>
      <c r="G4" s="16" t="s">
        <v>2</v>
      </c>
      <c r="H4" s="15" t="s">
        <v>3</v>
      </c>
      <c r="I4" s="154">
        <f>セルフチェックシート!L4</f>
        <v>0</v>
      </c>
      <c r="J4" s="154"/>
      <c r="K4" s="154"/>
      <c r="L4" s="154"/>
      <c r="M4" s="154"/>
      <c r="N4" s="154"/>
      <c r="O4" s="154"/>
      <c r="P4" s="146" t="s">
        <v>18</v>
      </c>
      <c r="Q4" s="146"/>
      <c r="R4" s="147">
        <f>セルフチェックシート!Y4</f>
        <v>0</v>
      </c>
      <c r="S4" s="147"/>
      <c r="T4" s="147"/>
      <c r="U4" s="147"/>
      <c r="V4" s="147"/>
      <c r="W4" t="s">
        <v>4</v>
      </c>
    </row>
    <row r="5" spans="2:23">
      <c r="B5" s="143" t="s">
        <v>42</v>
      </c>
      <c r="C5" s="144"/>
      <c r="D5" s="144"/>
      <c r="E5" s="144"/>
      <c r="F5" s="144"/>
      <c r="G5" s="144"/>
      <c r="H5" s="144"/>
      <c r="I5" s="144"/>
      <c r="J5" s="144"/>
      <c r="K5" s="144"/>
      <c r="L5" s="144"/>
      <c r="M5" s="144"/>
      <c r="N5" s="144"/>
      <c r="O5" s="144"/>
      <c r="P5" s="144"/>
      <c r="Q5" s="144"/>
      <c r="R5" s="144"/>
      <c r="S5" s="144"/>
      <c r="T5" s="144"/>
      <c r="U5" s="144"/>
      <c r="V5" s="144"/>
      <c r="W5" s="145"/>
    </row>
    <row r="6" spans="2:23">
      <c r="B6" s="148"/>
      <c r="C6" s="149"/>
      <c r="D6" s="149"/>
      <c r="E6" s="149"/>
      <c r="F6" s="149"/>
      <c r="G6" s="149"/>
      <c r="H6" s="149"/>
      <c r="I6" s="149"/>
      <c r="J6" s="149"/>
      <c r="K6" s="149"/>
      <c r="L6" s="149"/>
      <c r="M6" s="149"/>
      <c r="N6" s="149"/>
      <c r="O6" s="149"/>
      <c r="P6" s="149"/>
      <c r="Q6" s="149"/>
      <c r="R6" s="149"/>
      <c r="S6" s="149"/>
      <c r="T6" s="149"/>
      <c r="U6" s="149"/>
      <c r="V6" s="149"/>
      <c r="W6" s="150"/>
    </row>
    <row r="7" spans="2:23">
      <c r="B7" s="148"/>
      <c r="C7" s="149"/>
      <c r="D7" s="149"/>
      <c r="E7" s="149"/>
      <c r="F7" s="149"/>
      <c r="G7" s="149"/>
      <c r="H7" s="149"/>
      <c r="I7" s="149"/>
      <c r="J7" s="149"/>
      <c r="K7" s="149"/>
      <c r="L7" s="149"/>
      <c r="M7" s="149"/>
      <c r="N7" s="149"/>
      <c r="O7" s="149"/>
      <c r="P7" s="149"/>
      <c r="Q7" s="149"/>
      <c r="R7" s="149"/>
      <c r="S7" s="149"/>
      <c r="T7" s="149"/>
      <c r="U7" s="149"/>
      <c r="V7" s="149"/>
      <c r="W7" s="150"/>
    </row>
    <row r="8" spans="2:23">
      <c r="B8" s="148"/>
      <c r="C8" s="149"/>
      <c r="D8" s="149"/>
      <c r="E8" s="149"/>
      <c r="F8" s="149"/>
      <c r="G8" s="149"/>
      <c r="H8" s="149"/>
      <c r="I8" s="149"/>
      <c r="J8" s="149"/>
      <c r="K8" s="149"/>
      <c r="L8" s="149"/>
      <c r="M8" s="149"/>
      <c r="N8" s="149"/>
      <c r="O8" s="149"/>
      <c r="P8" s="149"/>
      <c r="Q8" s="149"/>
      <c r="R8" s="149"/>
      <c r="S8" s="149"/>
      <c r="T8" s="149"/>
      <c r="U8" s="149"/>
      <c r="V8" s="149"/>
      <c r="W8" s="150"/>
    </row>
    <row r="9" spans="2:23">
      <c r="B9" s="151"/>
      <c r="C9" s="152"/>
      <c r="D9" s="152"/>
      <c r="E9" s="152"/>
      <c r="F9" s="152"/>
      <c r="G9" s="152"/>
      <c r="H9" s="152"/>
      <c r="I9" s="152"/>
      <c r="J9" s="152"/>
      <c r="K9" s="152"/>
      <c r="L9" s="152"/>
      <c r="M9" s="152"/>
      <c r="N9" s="152"/>
      <c r="O9" s="152"/>
      <c r="P9" s="152"/>
      <c r="Q9" s="152"/>
      <c r="R9" s="152"/>
      <c r="S9" s="152"/>
      <c r="T9" s="152"/>
      <c r="U9" s="152"/>
      <c r="V9" s="152"/>
      <c r="W9" s="153"/>
    </row>
    <row r="10" spans="2:23">
      <c r="B10" s="121" t="s">
        <v>22</v>
      </c>
      <c r="C10" s="121"/>
      <c r="D10" s="121"/>
      <c r="E10" s="121"/>
      <c r="F10" s="121"/>
      <c r="G10" s="121"/>
      <c r="H10" s="121"/>
      <c r="J10" t="s">
        <v>24</v>
      </c>
      <c r="M10" s="12">
        <f>セルフチェックシート!Q8</f>
        <v>0</v>
      </c>
      <c r="N10" t="s">
        <v>25</v>
      </c>
      <c r="O10" s="12">
        <f>セルフチェックシート!S8</f>
        <v>0</v>
      </c>
      <c r="P10" t="s">
        <v>26</v>
      </c>
      <c r="Q10" s="13" t="str">
        <f>IF(M10&lt;&gt;0,IF(M10&lt;4,DATE($C$4+1,M10,O10),DATE($C$4,M10,O10)),"")</f>
        <v/>
      </c>
      <c r="R10" t="s">
        <v>27</v>
      </c>
      <c r="W10" s="17"/>
    </row>
    <row r="11" spans="2:23" ht="13.5" customHeight="1">
      <c r="B11" s="83"/>
      <c r="C11" s="133" t="s">
        <v>43</v>
      </c>
      <c r="D11" s="134" t="s">
        <v>44</v>
      </c>
      <c r="E11" s="134" t="s">
        <v>72</v>
      </c>
      <c r="F11" s="134" t="s">
        <v>19</v>
      </c>
      <c r="G11" s="83" t="s">
        <v>20</v>
      </c>
      <c r="H11" s="133" t="s">
        <v>21</v>
      </c>
      <c r="J11" s="126" t="s">
        <v>31</v>
      </c>
      <c r="K11" s="127"/>
      <c r="L11" s="127"/>
      <c r="M11" s="127"/>
      <c r="N11" s="128"/>
      <c r="O11" s="129" t="s">
        <v>32</v>
      </c>
      <c r="P11" s="130"/>
      <c r="Q11" s="130"/>
      <c r="R11" s="130"/>
      <c r="S11" s="130"/>
      <c r="T11" s="130"/>
      <c r="U11" s="130"/>
      <c r="V11" s="130"/>
      <c r="W11" s="131"/>
    </row>
    <row r="12" spans="2:23" ht="13.5" customHeight="1">
      <c r="B12" s="132"/>
      <c r="C12" s="132"/>
      <c r="D12" s="135"/>
      <c r="E12" s="135"/>
      <c r="F12" s="135"/>
      <c r="G12" s="132"/>
      <c r="H12" s="136"/>
      <c r="J12" s="111"/>
      <c r="K12" s="112"/>
      <c r="L12" s="112"/>
      <c r="M12" s="112"/>
      <c r="N12" s="113"/>
      <c r="O12" s="117"/>
      <c r="P12" s="118"/>
      <c r="Q12" s="118"/>
      <c r="R12" s="118"/>
      <c r="S12" s="118"/>
      <c r="T12" s="118"/>
      <c r="U12" s="118"/>
      <c r="V12" s="118"/>
      <c r="W12" s="119"/>
    </row>
    <row r="13" spans="2:23" ht="13.5" customHeight="1">
      <c r="B13" s="9" t="s">
        <v>14</v>
      </c>
      <c r="C13" s="18">
        <f>セルフチェックシート!S10</f>
        <v>0</v>
      </c>
      <c r="D13" s="18">
        <f>セルフチェックシート!S15</f>
        <v>0</v>
      </c>
      <c r="E13" s="18">
        <f>セルフチェックシート!S18</f>
        <v>0</v>
      </c>
      <c r="F13" s="18">
        <f>セルフチェックシート!AJ10</f>
        <v>0</v>
      </c>
      <c r="G13" s="18">
        <f>セルフチェックシート!AJ14</f>
        <v>0</v>
      </c>
      <c r="H13" s="18">
        <f>セルフチェックシート!AJ16</f>
        <v>0</v>
      </c>
      <c r="J13" s="111"/>
      <c r="K13" s="112"/>
      <c r="L13" s="112"/>
      <c r="M13" s="112"/>
      <c r="N13" s="113"/>
      <c r="O13" s="117"/>
      <c r="P13" s="118"/>
      <c r="Q13" s="118"/>
      <c r="R13" s="118"/>
      <c r="S13" s="118"/>
      <c r="T13" s="118"/>
      <c r="U13" s="118"/>
      <c r="V13" s="118"/>
      <c r="W13" s="119"/>
    </row>
    <row r="14" spans="2:23" ht="13.5" customHeight="1">
      <c r="B14" s="9" t="s">
        <v>13</v>
      </c>
      <c r="C14" s="18">
        <f>セルフチェックシート!O10</f>
        <v>0</v>
      </c>
      <c r="D14" s="18">
        <f>セルフチェックシート!O15</f>
        <v>0</v>
      </c>
      <c r="E14" s="18">
        <f>セルフチェックシート!O18</f>
        <v>0</v>
      </c>
      <c r="F14" s="18">
        <f>セルフチェックシート!AF10</f>
        <v>0</v>
      </c>
      <c r="G14" s="18">
        <f>セルフチェックシート!AF14</f>
        <v>0</v>
      </c>
      <c r="H14" s="18">
        <f>セルフチェックシート!AF16</f>
        <v>0</v>
      </c>
      <c r="J14" s="114"/>
      <c r="K14" s="115"/>
      <c r="L14" s="115"/>
      <c r="M14" s="115"/>
      <c r="N14" s="116"/>
      <c r="O14" s="120"/>
      <c r="P14" s="121"/>
      <c r="Q14" s="121"/>
      <c r="R14" s="121"/>
      <c r="S14" s="121"/>
      <c r="T14" s="121"/>
      <c r="U14" s="121"/>
      <c r="V14" s="121"/>
      <c r="W14" s="122"/>
    </row>
    <row r="15" spans="2:23" ht="13.5" customHeight="1">
      <c r="B15" s="9" t="s">
        <v>12</v>
      </c>
      <c r="C15" s="18">
        <f>セルフチェックシート!K10</f>
        <v>0</v>
      </c>
      <c r="D15" s="18">
        <f>セルフチェックシート!K15</f>
        <v>0</v>
      </c>
      <c r="E15" s="18">
        <f>セルフチェックシート!K18</f>
        <v>0</v>
      </c>
      <c r="F15" s="18">
        <f>セルフチェックシート!AB10</f>
        <v>0</v>
      </c>
      <c r="G15" s="18">
        <f>セルフチェックシート!AB14</f>
        <v>0</v>
      </c>
      <c r="H15" s="18">
        <f>セルフチェックシート!AB16</f>
        <v>0</v>
      </c>
      <c r="J15" s="123" t="s">
        <v>28</v>
      </c>
      <c r="K15" s="124"/>
      <c r="L15" s="124"/>
      <c r="M15" s="124"/>
      <c r="N15" s="124"/>
      <c r="O15" s="124"/>
      <c r="P15" s="124"/>
      <c r="Q15" s="124"/>
      <c r="R15" s="124"/>
      <c r="S15" s="124"/>
      <c r="T15" s="124"/>
      <c r="U15" s="124"/>
      <c r="V15" s="124"/>
      <c r="W15" s="125"/>
    </row>
    <row r="16" spans="2:23">
      <c r="J16" s="143" t="s">
        <v>29</v>
      </c>
      <c r="K16" s="144"/>
      <c r="L16" s="144"/>
      <c r="M16" s="144"/>
      <c r="N16" s="144"/>
      <c r="O16" s="144"/>
      <c r="P16" s="145"/>
      <c r="Q16" s="143" t="s">
        <v>30</v>
      </c>
      <c r="R16" s="144"/>
      <c r="S16" s="144"/>
      <c r="T16" s="144"/>
      <c r="U16" s="144"/>
      <c r="V16" s="144"/>
      <c r="W16" s="145"/>
    </row>
    <row r="17" spans="2:23">
      <c r="B17" s="10" t="s">
        <v>23</v>
      </c>
      <c r="C17" s="11"/>
      <c r="D17" s="11"/>
      <c r="E17" s="11"/>
      <c r="F17" s="10"/>
      <c r="G17" s="10"/>
      <c r="H17" s="10"/>
      <c r="J17" s="137"/>
      <c r="K17" s="138"/>
      <c r="L17" s="138"/>
      <c r="M17" s="138"/>
      <c r="N17" s="138"/>
      <c r="O17" s="138"/>
      <c r="P17" s="139"/>
      <c r="Q17" s="137"/>
      <c r="R17" s="138"/>
      <c r="S17" s="138"/>
      <c r="T17" s="138"/>
      <c r="U17" s="138"/>
      <c r="V17" s="138"/>
      <c r="W17" s="139"/>
    </row>
    <row r="18" spans="2:23">
      <c r="J18" s="137"/>
      <c r="K18" s="138"/>
      <c r="L18" s="138"/>
      <c r="M18" s="138"/>
      <c r="N18" s="138"/>
      <c r="O18" s="138"/>
      <c r="P18" s="139"/>
      <c r="Q18" s="137"/>
      <c r="R18" s="138"/>
      <c r="S18" s="138"/>
      <c r="T18" s="138"/>
      <c r="U18" s="138"/>
      <c r="V18" s="138"/>
      <c r="W18" s="139"/>
    </row>
    <row r="19" spans="2:23">
      <c r="J19" s="140"/>
      <c r="K19" s="141"/>
      <c r="L19" s="141"/>
      <c r="M19" s="141"/>
      <c r="N19" s="141"/>
      <c r="O19" s="141"/>
      <c r="P19" s="142"/>
      <c r="Q19" s="140"/>
      <c r="R19" s="141"/>
      <c r="S19" s="141"/>
      <c r="T19" s="141"/>
      <c r="U19" s="141"/>
      <c r="V19" s="141"/>
      <c r="W19" s="142"/>
    </row>
    <row r="20" spans="2:23">
      <c r="J20" t="s">
        <v>33</v>
      </c>
      <c r="M20" s="12">
        <f>セルフチェックシート!M8</f>
        <v>0</v>
      </c>
      <c r="N20" t="s">
        <v>25</v>
      </c>
      <c r="O20" s="12">
        <f>セルフチェックシート!O8</f>
        <v>0</v>
      </c>
      <c r="P20" t="s">
        <v>26</v>
      </c>
      <c r="Q20" s="13" t="str">
        <f>IF(M20&lt;&gt;0,IF(M20&lt;4,DATE($C$4+1,M20,O20),DATE($C$4,M20,O20)),"")</f>
        <v/>
      </c>
      <c r="R20" t="s">
        <v>27</v>
      </c>
    </row>
    <row r="21" spans="2:23">
      <c r="J21" s="126" t="s">
        <v>31</v>
      </c>
      <c r="K21" s="127"/>
      <c r="L21" s="127"/>
      <c r="M21" s="127"/>
      <c r="N21" s="128"/>
      <c r="O21" s="129" t="s">
        <v>32</v>
      </c>
      <c r="P21" s="130"/>
      <c r="Q21" s="130"/>
      <c r="R21" s="130"/>
      <c r="S21" s="130"/>
      <c r="T21" s="130"/>
      <c r="U21" s="130"/>
      <c r="V21" s="130"/>
      <c r="W21" s="131"/>
    </row>
    <row r="22" spans="2:23">
      <c r="J22" s="111"/>
      <c r="K22" s="112"/>
      <c r="L22" s="112"/>
      <c r="M22" s="112"/>
      <c r="N22" s="113"/>
      <c r="O22" s="117"/>
      <c r="P22" s="118"/>
      <c r="Q22" s="118"/>
      <c r="R22" s="118"/>
      <c r="S22" s="118"/>
      <c r="T22" s="118"/>
      <c r="U22" s="118"/>
      <c r="V22" s="118"/>
      <c r="W22" s="119"/>
    </row>
    <row r="23" spans="2:23">
      <c r="J23" s="111"/>
      <c r="K23" s="112"/>
      <c r="L23" s="112"/>
      <c r="M23" s="112"/>
      <c r="N23" s="113"/>
      <c r="O23" s="117"/>
      <c r="P23" s="118"/>
      <c r="Q23" s="118"/>
      <c r="R23" s="118"/>
      <c r="S23" s="118"/>
      <c r="T23" s="118"/>
      <c r="U23" s="118"/>
      <c r="V23" s="118"/>
      <c r="W23" s="119"/>
    </row>
    <row r="24" spans="2:23">
      <c r="J24" s="114"/>
      <c r="K24" s="115"/>
      <c r="L24" s="115"/>
      <c r="M24" s="115"/>
      <c r="N24" s="116"/>
      <c r="O24" s="120"/>
      <c r="P24" s="121"/>
      <c r="Q24" s="121"/>
      <c r="R24" s="121"/>
      <c r="S24" s="121"/>
      <c r="T24" s="121"/>
      <c r="U24" s="121"/>
      <c r="V24" s="121"/>
      <c r="W24" s="122"/>
    </row>
    <row r="25" spans="2:23">
      <c r="J25" s="123" t="s">
        <v>28</v>
      </c>
      <c r="K25" s="124"/>
      <c r="L25" s="124"/>
      <c r="M25" s="124"/>
      <c r="N25" s="124"/>
      <c r="O25" s="124"/>
      <c r="P25" s="124"/>
      <c r="Q25" s="124"/>
      <c r="R25" s="124"/>
      <c r="S25" s="124"/>
      <c r="T25" s="124"/>
      <c r="U25" s="124"/>
      <c r="V25" s="124"/>
      <c r="W25" s="125"/>
    </row>
    <row r="26" spans="2:23">
      <c r="J26" s="143" t="s">
        <v>29</v>
      </c>
      <c r="K26" s="144"/>
      <c r="L26" s="144"/>
      <c r="M26" s="144"/>
      <c r="N26" s="144"/>
      <c r="O26" s="144"/>
      <c r="P26" s="145"/>
      <c r="Q26" s="143" t="s">
        <v>30</v>
      </c>
      <c r="R26" s="144"/>
      <c r="S26" s="144"/>
      <c r="T26" s="144"/>
      <c r="U26" s="144"/>
      <c r="V26" s="144"/>
      <c r="W26" s="145"/>
    </row>
    <row r="27" spans="2:23">
      <c r="J27" s="137"/>
      <c r="K27" s="138"/>
      <c r="L27" s="138"/>
      <c r="M27" s="138"/>
      <c r="N27" s="138"/>
      <c r="O27" s="138"/>
      <c r="P27" s="139"/>
      <c r="Q27" s="137"/>
      <c r="R27" s="138"/>
      <c r="S27" s="138"/>
      <c r="T27" s="138"/>
      <c r="U27" s="138"/>
      <c r="V27" s="138"/>
      <c r="W27" s="139"/>
    </row>
    <row r="28" spans="2:23">
      <c r="J28" s="137"/>
      <c r="K28" s="138"/>
      <c r="L28" s="138"/>
      <c r="M28" s="138"/>
      <c r="N28" s="138"/>
      <c r="O28" s="138"/>
      <c r="P28" s="139"/>
      <c r="Q28" s="137"/>
      <c r="R28" s="138"/>
      <c r="S28" s="138"/>
      <c r="T28" s="138"/>
      <c r="U28" s="138"/>
      <c r="V28" s="138"/>
      <c r="W28" s="139"/>
    </row>
    <row r="29" spans="2:23">
      <c r="J29" s="140"/>
      <c r="K29" s="141"/>
      <c r="L29" s="141"/>
      <c r="M29" s="141"/>
      <c r="N29" s="141"/>
      <c r="O29" s="141"/>
      <c r="P29" s="142"/>
      <c r="Q29" s="140"/>
      <c r="R29" s="141"/>
      <c r="S29" s="141"/>
      <c r="T29" s="141"/>
      <c r="U29" s="141"/>
      <c r="V29" s="141"/>
      <c r="W29" s="142"/>
    </row>
    <row r="30" spans="2:23">
      <c r="J30" t="s">
        <v>34</v>
      </c>
      <c r="M30" s="12">
        <f>セルフチェックシート!I8</f>
        <v>0</v>
      </c>
      <c r="N30" t="s">
        <v>25</v>
      </c>
      <c r="O30" s="12">
        <f>セルフチェックシート!K8</f>
        <v>0</v>
      </c>
      <c r="P30" t="s">
        <v>26</v>
      </c>
      <c r="Q30" s="13" t="str">
        <f>IF(M30&lt;&gt;0,IF(M30&lt;4,DATE($C$4+1,M30,O30),DATE($C$4,M30,O30)),"")</f>
        <v/>
      </c>
      <c r="R30" t="s">
        <v>27</v>
      </c>
    </row>
    <row r="31" spans="2:23">
      <c r="J31" s="126" t="s">
        <v>31</v>
      </c>
      <c r="K31" s="127"/>
      <c r="L31" s="127"/>
      <c r="M31" s="127"/>
      <c r="N31" s="128"/>
      <c r="O31" s="129" t="s">
        <v>32</v>
      </c>
      <c r="P31" s="130"/>
      <c r="Q31" s="130"/>
      <c r="R31" s="130"/>
      <c r="S31" s="130"/>
      <c r="T31" s="130"/>
      <c r="U31" s="130"/>
      <c r="V31" s="130"/>
      <c r="W31" s="131"/>
    </row>
    <row r="32" spans="2:23">
      <c r="J32" s="111"/>
      <c r="K32" s="112"/>
      <c r="L32" s="112"/>
      <c r="M32" s="112"/>
      <c r="N32" s="113"/>
      <c r="O32" s="117"/>
      <c r="P32" s="118"/>
      <c r="Q32" s="118"/>
      <c r="R32" s="118"/>
      <c r="S32" s="118"/>
      <c r="T32" s="118"/>
      <c r="U32" s="118"/>
      <c r="V32" s="118"/>
      <c r="W32" s="119"/>
    </row>
    <row r="33" spans="10:23">
      <c r="J33" s="111"/>
      <c r="K33" s="112"/>
      <c r="L33" s="112"/>
      <c r="M33" s="112"/>
      <c r="N33" s="113"/>
      <c r="O33" s="117"/>
      <c r="P33" s="118"/>
      <c r="Q33" s="118"/>
      <c r="R33" s="118"/>
      <c r="S33" s="118"/>
      <c r="T33" s="118"/>
      <c r="U33" s="118"/>
      <c r="V33" s="118"/>
      <c r="W33" s="119"/>
    </row>
    <row r="34" spans="10:23">
      <c r="J34" s="114"/>
      <c r="K34" s="115"/>
      <c r="L34" s="115"/>
      <c r="M34" s="115"/>
      <c r="N34" s="116"/>
      <c r="O34" s="120"/>
      <c r="P34" s="121"/>
      <c r="Q34" s="121"/>
      <c r="R34" s="121"/>
      <c r="S34" s="121"/>
      <c r="T34" s="121"/>
      <c r="U34" s="121"/>
      <c r="V34" s="121"/>
      <c r="W34" s="122"/>
    </row>
    <row r="35" spans="10:23">
      <c r="J35" s="123" t="s">
        <v>38</v>
      </c>
      <c r="K35" s="124"/>
      <c r="L35" s="124"/>
      <c r="M35" s="124"/>
      <c r="N35" s="124"/>
      <c r="O35" s="124"/>
      <c r="P35" s="124"/>
      <c r="Q35" s="124"/>
      <c r="R35" s="124"/>
      <c r="S35" s="124"/>
      <c r="T35" s="124"/>
      <c r="U35" s="124"/>
      <c r="V35" s="124"/>
      <c r="W35" s="125"/>
    </row>
    <row r="36" spans="10:23">
      <c r="J36" s="143" t="s">
        <v>35</v>
      </c>
      <c r="K36" s="144"/>
      <c r="L36" s="144"/>
      <c r="M36" s="144"/>
      <c r="N36" s="144"/>
      <c r="O36" s="144"/>
      <c r="P36" s="145"/>
      <c r="Q36" s="143" t="s">
        <v>36</v>
      </c>
      <c r="R36" s="144"/>
      <c r="S36" s="144"/>
      <c r="T36" s="144"/>
      <c r="U36" s="144"/>
      <c r="V36" s="144"/>
      <c r="W36" s="145"/>
    </row>
    <row r="37" spans="10:23">
      <c r="J37" s="137"/>
      <c r="K37" s="138"/>
      <c r="L37" s="138"/>
      <c r="M37" s="138"/>
      <c r="N37" s="138"/>
      <c r="O37" s="138"/>
      <c r="P37" s="139"/>
      <c r="Q37" s="137"/>
      <c r="R37" s="138"/>
      <c r="S37" s="138"/>
      <c r="T37" s="138"/>
      <c r="U37" s="138"/>
      <c r="V37" s="138"/>
      <c r="W37" s="139"/>
    </row>
    <row r="38" spans="10:23">
      <c r="J38" s="137"/>
      <c r="K38" s="138"/>
      <c r="L38" s="138"/>
      <c r="M38" s="138"/>
      <c r="N38" s="138"/>
      <c r="O38" s="138"/>
      <c r="P38" s="139"/>
      <c r="Q38" s="137"/>
      <c r="R38" s="138"/>
      <c r="S38" s="138"/>
      <c r="T38" s="138"/>
      <c r="U38" s="138"/>
      <c r="V38" s="138"/>
      <c r="W38" s="139"/>
    </row>
    <row r="39" spans="10:23">
      <c r="J39" s="140"/>
      <c r="K39" s="141"/>
      <c r="L39" s="141"/>
      <c r="M39" s="141"/>
      <c r="N39" s="141"/>
      <c r="O39" s="141"/>
      <c r="P39" s="142"/>
      <c r="Q39" s="140"/>
      <c r="R39" s="141"/>
      <c r="S39" s="141"/>
      <c r="T39" s="141"/>
      <c r="U39" s="141"/>
      <c r="V39" s="141"/>
      <c r="W39" s="142"/>
    </row>
  </sheetData>
  <mergeCells count="42">
    <mergeCell ref="J37:P39"/>
    <mergeCell ref="Q37:W39"/>
    <mergeCell ref="J26:P26"/>
    <mergeCell ref="Q26:W26"/>
    <mergeCell ref="J27:P29"/>
    <mergeCell ref="Q27:W29"/>
    <mergeCell ref="J31:N31"/>
    <mergeCell ref="O31:W31"/>
    <mergeCell ref="J32:N34"/>
    <mergeCell ref="O32:W34"/>
    <mergeCell ref="J35:W35"/>
    <mergeCell ref="J36:P36"/>
    <mergeCell ref="Q36:W36"/>
    <mergeCell ref="B2:F3"/>
    <mergeCell ref="G2:W3"/>
    <mergeCell ref="Q17:W19"/>
    <mergeCell ref="J11:N11"/>
    <mergeCell ref="J12:N14"/>
    <mergeCell ref="O11:W11"/>
    <mergeCell ref="O12:W14"/>
    <mergeCell ref="J15:W15"/>
    <mergeCell ref="J17:P19"/>
    <mergeCell ref="J16:P16"/>
    <mergeCell ref="Q16:W16"/>
    <mergeCell ref="P4:Q4"/>
    <mergeCell ref="R4:V4"/>
    <mergeCell ref="B6:W9"/>
    <mergeCell ref="B5:W5"/>
    <mergeCell ref="I4:O4"/>
    <mergeCell ref="B10:H10"/>
    <mergeCell ref="B11:B12"/>
    <mergeCell ref="C11:C12"/>
    <mergeCell ref="D11:D12"/>
    <mergeCell ref="E11:E12"/>
    <mergeCell ref="F11:F12"/>
    <mergeCell ref="G11:G12"/>
    <mergeCell ref="H11:H12"/>
    <mergeCell ref="J22:N24"/>
    <mergeCell ref="O22:W24"/>
    <mergeCell ref="J25:W25"/>
    <mergeCell ref="J21:N21"/>
    <mergeCell ref="O21:W21"/>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2023-03-13T06:48:20Z</dcterms:modified>
</cp:coreProperties>
</file>