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40" activeTab="1"/>
  </bookViews>
  <sheets>
    <sheet name="R6原稿　左" sheetId="38" r:id="rId1"/>
    <sheet name="R6原稿　右" sheetId="3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Va1" localSheetId="1">#REF!</definedName>
    <definedName name="____Va1" localSheetId="0">#REF!</definedName>
    <definedName name="____Va1">#REF!</definedName>
    <definedName name="___Va1" localSheetId="1">#REF!</definedName>
    <definedName name="___Va1" localSheetId="0">#REF!</definedName>
    <definedName name="___Va1">#REF!</definedName>
    <definedName name="__Va1" localSheetId="1">#REF!</definedName>
    <definedName name="__Va1" localSheetId="0">#REF!</definedName>
    <definedName name="__Va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Va1" localSheetId="1">#REF!</definedName>
    <definedName name="_Va1" localSheetId="0">#REF!</definedName>
    <definedName name="_Va1">#REF!</definedName>
    <definedName name="aaa" localSheetId="1">[1]収獲量検討表!#REF!</definedName>
    <definedName name="aaa" localSheetId="0">[1]収獲量検討表!#REF!</definedName>
    <definedName name="aaa">[1]収獲量検討表!#REF!</definedName>
    <definedName name="count" localSheetId="1">#REF!</definedName>
    <definedName name="count" localSheetId="0">#REF!</definedName>
    <definedName name="count">#REF!</definedName>
    <definedName name="GGG" localSheetId="1">[2]漁労体数等検討表!#REF!</definedName>
    <definedName name="GGG" localSheetId="0">[2]漁労体数等検討表!#REF!</definedName>
    <definedName name="GGG">[2]漁労体数等検討表!#REF!</definedName>
    <definedName name="GROUPCD" localSheetId="1">[2]漁労体数等検討表!#REF!</definedName>
    <definedName name="GROUPCD" localSheetId="0">[2]漁労体数等検討表!#REF!</definedName>
    <definedName name="GROUPCD">[2]漁労体数等検討表!#REF!</definedName>
    <definedName name="gura" localSheetId="1">[3]!rv:tekito</definedName>
    <definedName name="gura" localSheetId="0">[3]!rv:tekito</definedName>
    <definedName name="gura">[3]!rv:tekito</definedName>
    <definedName name="gurafu" localSheetId="1">[3]!rv:tekito</definedName>
    <definedName name="gurafu" localSheetId="0">[3]!rv:tekito</definedName>
    <definedName name="gurafu">[3]!rv:tekito</definedName>
    <definedName name="Header" localSheetId="1">[3]!rv:tekito</definedName>
    <definedName name="Header" localSheetId="0">[3]!rv:tekito</definedName>
    <definedName name="Header">[3]!rv:tekito</definedName>
    <definedName name="hyousi" localSheetId="1">[4]!Macro_Pup</definedName>
    <definedName name="hyousi" localSheetId="0">[4]!Macro_Pup</definedName>
    <definedName name="hyousi">[4]!Macro_Pup</definedName>
    <definedName name="ID" localSheetId="1">[5]計算表!#REF!</definedName>
    <definedName name="ID" localSheetId="0">[5]計算表!#REF!</definedName>
    <definedName name="ID">[5]計算表!#REF!</definedName>
    <definedName name="input_DATA1" localSheetId="1">#REF!,#REF!,#REF!,#REF!</definedName>
    <definedName name="input_DATA1" localSheetId="0">#REF!,#REF!,#REF!,#REF!</definedName>
    <definedName name="input_DATA1">#REF!,#REF!,#REF!,#REF!</definedName>
    <definedName name="JumpBack" localSheetId="1">[6]!JumpBack</definedName>
    <definedName name="JumpBack" localSheetId="0">[6]!JumpBack</definedName>
    <definedName name="JumpBack">[6]!JumpBack</definedName>
    <definedName name="kohi" localSheetId="1">[5]計算表!#REF!</definedName>
    <definedName name="kohi" localSheetId="0">[5]計算表!#REF!</definedName>
    <definedName name="kohi">[5]計算表!#REF!</definedName>
    <definedName name="kohira" localSheetId="1">[6]!JumpBack</definedName>
    <definedName name="kohira" localSheetId="0">[6]!JumpBack</definedName>
    <definedName name="kohira">[6]!JumpBack</definedName>
    <definedName name="Macro_Exit" localSheetId="1">[7]!Macro_Exit</definedName>
    <definedName name="Macro_Exit" localSheetId="0">[7]!Macro_Exit</definedName>
    <definedName name="Macro_Exit">[7]!Macro_Exit</definedName>
    <definedName name="Macro_Last" localSheetId="1">[4]!Macro_Last</definedName>
    <definedName name="Macro_Last" localSheetId="0">[4]!Macro_Last</definedName>
    <definedName name="Macro_Last">[4]!Macro_Last</definedName>
    <definedName name="Macro_Pdn" localSheetId="1">[4]!Macro_Pdn</definedName>
    <definedName name="Macro_Pdn" localSheetId="0">[4]!Macro_Pdn</definedName>
    <definedName name="Macro_Pdn">[4]!Macro_Pdn</definedName>
    <definedName name="Macro_Pnd" localSheetId="1">[7]!Macro_Pnd</definedName>
    <definedName name="Macro_Pnd" localSheetId="0">[7]!Macro_Pnd</definedName>
    <definedName name="Macro_Pnd">[7]!Macro_Pnd</definedName>
    <definedName name="Macro_print" localSheetId="1">[4]!Macro_print</definedName>
    <definedName name="Macro_print" localSheetId="0">[4]!Macro_print</definedName>
    <definedName name="Macro_print">[4]!Macro_print</definedName>
    <definedName name="Macro_Pup" localSheetId="1">[4]!Macro_Pup</definedName>
    <definedName name="Macro_Pup" localSheetId="0">[4]!Macro_Pup</definedName>
    <definedName name="Macro_Pup">[4]!Macro_Pup</definedName>
    <definedName name="Macro_Quit" localSheetId="1">[4]!Macro_Quit</definedName>
    <definedName name="Macro_Quit" localSheetId="0">[4]!Macro_Quit</definedName>
    <definedName name="Macro_Quit">[4]!Macro_Quit</definedName>
    <definedName name="Macro_Start" localSheetId="1">[4]!Macro_Start</definedName>
    <definedName name="Macro_Start" localSheetId="0">[4]!Macro_Start</definedName>
    <definedName name="Macro_Start">[4]!Macro_Start</definedName>
    <definedName name="Macro_W" localSheetId="1">[4]!Macro_W</definedName>
    <definedName name="Macro_W" localSheetId="0">[4]!Macro_W</definedName>
    <definedName name="Macro_W">[4]!Macro_W</definedName>
    <definedName name="NEN" localSheetId="1">[2]収獲量検討表!#REF!</definedName>
    <definedName name="NEN" localSheetId="0">[2]収獲量検討表!#REF!</definedName>
    <definedName name="NEN">[2]収獲量検討表!#REF!</definedName>
    <definedName name="_xlnm.Print_Area" localSheetId="1">'R6原稿　右'!$E$1:$M$25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iryou" localSheetId="1">#REF!</definedName>
    <definedName name="siryou" localSheetId="0">#REF!</definedName>
    <definedName name="siryou">#REF!</definedName>
    <definedName name="SUBETE" localSheetId="1">#REF!</definedName>
    <definedName name="SUBETE" localSheetId="0">#REF!</definedName>
    <definedName name="SUBETE">#REF!</definedName>
    <definedName name="to" localSheetId="1">#REF!</definedName>
    <definedName name="to" localSheetId="0">#REF!</definedName>
    <definedName name="to">#REF!</definedName>
    <definedName name="印刷1">[8]取りセン16.6!$B$2:$AD$74</definedName>
    <definedName name="印刷2">[8]取りセン16.6!$AE$2:$BB$74</definedName>
    <definedName name="印刷3">[8]取りセン16.6!$BC$2:$BQ$74</definedName>
    <definedName name="後場">'[8]#REF'!$BL$6</definedName>
    <definedName name="前場">'[8]#REF'!$AE$6</definedName>
    <definedName name="全集連系データ" localSheetId="1">#REF!</definedName>
    <definedName name="全集連系データ" localSheetId="0">#REF!</definedName>
    <definedName name="全集連系データ">#REF!</definedName>
    <definedName name="全農系データ" localSheetId="1">#REF!</definedName>
    <definedName name="全農系データ" localSheetId="0">#REF!</definedName>
    <definedName name="全農系データ">#REF!</definedName>
    <definedName name="統計表" localSheetId="1">#REF!</definedName>
    <definedName name="統計表" localSheetId="0">#REF!</definedName>
    <definedName name="統計表">#REF!</definedName>
    <definedName name="入力依頼用原稿" localSheetId="1" hidden="1">'[9]C-21県内総生産'!#REF!</definedName>
    <definedName name="入力依頼用原稿" localSheetId="0" hidden="1">'[9]C-21県内総生産'!#REF!</definedName>
    <definedName name="入力依頼用原稿" hidden="1">'[9]C-21県内総生産'!#REF!</definedName>
    <definedName name="有田">[10]Sheet1!$C$36</definedName>
  </definedNames>
  <calcPr calcId="162913"/>
</workbook>
</file>

<file path=xl/calcChain.xml><?xml version="1.0" encoding="utf-8"?>
<calcChain xmlns="http://schemas.openxmlformats.org/spreadsheetml/2006/main">
  <c r="A29" i="39" l="1"/>
  <c r="L15" i="39"/>
</calcChain>
</file>

<file path=xl/sharedStrings.xml><?xml version="1.0" encoding="utf-8"?>
<sst xmlns="http://schemas.openxmlformats.org/spreadsheetml/2006/main" count="81" uniqueCount="76">
  <si>
    <t>順位</t>
  </si>
  <si>
    <t>都道府県名</t>
  </si>
  <si>
    <t>鹿児島</t>
  </si>
  <si>
    <t>和歌山</t>
  </si>
  <si>
    <t>神奈川</t>
  </si>
  <si>
    <t>農業産出額
 （億円）</t>
    <rPh sb="2" eb="4">
      <t>サンシュツ</t>
    </rPh>
    <phoneticPr fontId="0"/>
  </si>
  <si>
    <t xml:space="preserve"> </t>
    <phoneticPr fontId="0"/>
  </si>
  <si>
    <t>北海道</t>
  </si>
  <si>
    <t>秋  田</t>
  </si>
  <si>
    <t>青  森</t>
  </si>
  <si>
    <t>山  形</t>
  </si>
  <si>
    <t>岩  手</t>
  </si>
  <si>
    <t>宮  城</t>
  </si>
  <si>
    <t>新  潟</t>
  </si>
  <si>
    <t>佐  賀</t>
  </si>
  <si>
    <t>福  島</t>
  </si>
  <si>
    <t>茨  城</t>
  </si>
  <si>
    <t>栃  木</t>
  </si>
  <si>
    <t>群  馬</t>
  </si>
  <si>
    <t>富  山</t>
  </si>
  <si>
    <t>埼  玉</t>
  </si>
  <si>
    <t>千  葉</t>
  </si>
  <si>
    <t>東  京</t>
  </si>
  <si>
    <t>宮  崎</t>
  </si>
  <si>
    <t>島  根</t>
  </si>
  <si>
    <t>福  井</t>
  </si>
  <si>
    <t>熊  本</t>
  </si>
  <si>
    <t>石  川</t>
  </si>
  <si>
    <t>鳥  取</t>
  </si>
  <si>
    <t>長  野</t>
  </si>
  <si>
    <t>山  梨</t>
  </si>
  <si>
    <t>高  知</t>
  </si>
  <si>
    <t>大  分</t>
  </si>
  <si>
    <t>岐  阜</t>
  </si>
  <si>
    <t>滋  賀</t>
  </si>
  <si>
    <t>静  岡</t>
  </si>
  <si>
    <t>愛  知</t>
  </si>
  <si>
    <t>徳  島</t>
  </si>
  <si>
    <t>三  重</t>
  </si>
  <si>
    <t>長  崎</t>
  </si>
  <si>
    <t>京  都</t>
  </si>
  <si>
    <t>大  阪</t>
  </si>
  <si>
    <t>岡  山</t>
  </si>
  <si>
    <t>兵  庫</t>
  </si>
  <si>
    <t>愛  媛</t>
  </si>
  <si>
    <t>奈  良</t>
  </si>
  <si>
    <t>香  川</t>
  </si>
  <si>
    <t>山  口</t>
  </si>
  <si>
    <t>沖  縄</t>
  </si>
  <si>
    <t>広  島</t>
  </si>
  <si>
    <t>福  岡</t>
  </si>
  <si>
    <t>全国計</t>
    <rPh sb="2" eb="3">
      <t>ケイ</t>
    </rPh>
    <phoneticPr fontId="6"/>
  </si>
  <si>
    <t>＜岡山県の推移＞</t>
    <phoneticPr fontId="1"/>
  </si>
  <si>
    <t>（億円）</t>
    <rPh sb="1" eb="3">
      <t>オクエン</t>
    </rPh>
    <phoneticPr fontId="1"/>
  </si>
  <si>
    <t>金額</t>
    <rPh sb="0" eb="2">
      <t>キンガク</t>
    </rPh>
    <phoneticPr fontId="9"/>
  </si>
  <si>
    <t>全国シェア</t>
    <rPh sb="0" eb="2">
      <t>ゼンコク</t>
    </rPh>
    <phoneticPr fontId="9"/>
  </si>
  <si>
    <t>米</t>
    <rPh sb="0" eb="1">
      <t>コメ</t>
    </rPh>
    <phoneticPr fontId="7"/>
  </si>
  <si>
    <t>鶏</t>
    <rPh sb="0" eb="1">
      <t>ニワトリ</t>
    </rPh>
    <phoneticPr fontId="7"/>
  </si>
  <si>
    <t>野菜</t>
    <rPh sb="0" eb="2">
      <t>ヤサイ</t>
    </rPh>
    <phoneticPr fontId="7"/>
  </si>
  <si>
    <t>果実</t>
    <rPh sb="0" eb="2">
      <t>カジツ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</si>
  <si>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</si>
  <si>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</si>
  <si>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 xml:space="preserve"> ☆ 農業産出額とは、品目ごとの生産数量に農家庭先価格を乗じて</t>
    <rPh sb="3" eb="5">
      <t>ノウギョウ</t>
    </rPh>
    <rPh sb="5" eb="8">
      <t>サンシュツガク</t>
    </rPh>
    <rPh sb="11" eb="13">
      <t>ヒンモク</t>
    </rPh>
    <rPh sb="16" eb="19">
      <t>セイサンスウ</t>
    </rPh>
    <rPh sb="19" eb="20">
      <t>リョウ</t>
    </rPh>
    <phoneticPr fontId="0"/>
  </si>
  <si>
    <t>　 　求めたもの</t>
    <phoneticPr fontId="0"/>
  </si>
  <si>
    <t>（億円、％）</t>
    <rPh sb="1" eb="3">
      <t>オクエン</t>
    </rPh>
    <phoneticPr fontId="1"/>
  </si>
  <si>
    <t>＜岡山県の農業産出額の内訳＞</t>
    <rPh sb="1" eb="4">
      <t>オカヤマケン</t>
    </rPh>
    <rPh sb="5" eb="7">
      <t>ノウギョウ</t>
    </rPh>
    <rPh sb="7" eb="10">
      <t>サンシュツガク</t>
    </rPh>
    <rPh sb="11" eb="13">
      <t>ウチワケ</t>
    </rPh>
    <phoneticPr fontId="9"/>
  </si>
  <si>
    <t>　C-２６　農業産出額</t>
    <rPh sb="8" eb="10">
      <t>サンシュツ</t>
    </rPh>
    <phoneticPr fontId="0"/>
  </si>
  <si>
    <t>年</t>
    <rPh sb="0" eb="1">
      <t>トシ</t>
    </rPh>
    <phoneticPr fontId="1"/>
  </si>
  <si>
    <t>H29</t>
  </si>
  <si>
    <t>H30</t>
  </si>
  <si>
    <t xml:space="preserve"> ・ 資料出所　農林水産省「生産農業所得統計」</t>
    <rPh sb="3" eb="5">
      <t>シリョウ</t>
    </rPh>
    <rPh sb="5" eb="7">
      <t>シュッショ</t>
    </rPh>
    <rPh sb="8" eb="10">
      <t>ノウリン</t>
    </rPh>
    <rPh sb="10" eb="13">
      <t>スイサンショウ</t>
    </rPh>
    <rPh sb="14" eb="16">
      <t>セイサン</t>
    </rPh>
    <rPh sb="16" eb="18">
      <t>ノウギョウ</t>
    </rPh>
    <rPh sb="18" eb="20">
      <t>ショトク</t>
    </rPh>
    <phoneticPr fontId="0"/>
  </si>
  <si>
    <t>R1</t>
    <phoneticPr fontId="7"/>
  </si>
  <si>
    <t>＜資料出所ほか＞</t>
    <phoneticPr fontId="6"/>
  </si>
  <si>
    <t>R2</t>
  </si>
  <si>
    <t>R3</t>
  </si>
  <si>
    <t xml:space="preserve"> ・ 調査期間　令和３年（1.1～12.31）</t>
    <rPh sb="3" eb="5">
      <t>チョウサ</t>
    </rPh>
    <rPh sb="5" eb="7">
      <t>キカン</t>
    </rPh>
    <rPh sb="8" eb="10">
      <t>レイワ</t>
    </rPh>
    <rPh sb="11" eb="12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</si>
</sst>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8" formatCode="#,##0_);[Red]\(#,##0\)"/>
    <numFmt numFmtId="179" formatCode="#,##0_ ;[Red]\-#,##0\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0" fontId="5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7" fontId="2" fillId="0" borderId="0"/>
    <xf numFmtId="177" fontId="2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3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176" fontId="3" fillId="0" borderId="0" xfId="4" applyFont="1" applyAlignment="1">
      <alignment vertical="center"/>
    </xf>
    <xf numFmtId="176" fontId="3" fillId="0" borderId="0" xfId="3" applyFont="1" applyAlignment="1">
      <alignment vertical="center"/>
    </xf>
    <xf numFmtId="0" fontId="4" fillId="0" borderId="0" xfId="6" applyFont="1" applyAlignment="1">
      <alignment vertical="center"/>
    </xf>
    <xf numFmtId="177" fontId="3" fillId="0" borderId="0" xfId="5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176" fontId="11" fillId="0" borderId="0" xfId="4" applyFont="1" applyAlignment="1">
      <alignment horizontal="center" vertical="center" wrapText="1"/>
    </xf>
    <xf numFmtId="0" fontId="11" fillId="0" borderId="0" xfId="6" applyFont="1" applyAlignment="1">
      <alignment vertical="center"/>
    </xf>
    <xf numFmtId="177" fontId="11" fillId="0" borderId="0" xfId="5" applyFont="1" applyAlignment="1">
      <alignment vertical="center"/>
    </xf>
    <xf numFmtId="0" fontId="11" fillId="0" borderId="0" xfId="6" applyFont="1" applyBorder="1" applyAlignment="1">
      <alignment vertical="center"/>
    </xf>
    <xf numFmtId="176" fontId="11" fillId="0" borderId="0" xfId="4" applyFont="1" applyAlignment="1">
      <alignment vertical="center"/>
    </xf>
    <xf numFmtId="176" fontId="11" fillId="0" borderId="0" xfId="3" applyFont="1" applyBorder="1" applyAlignment="1">
      <alignment vertical="center"/>
    </xf>
    <xf numFmtId="0" fontId="11" fillId="0" borderId="4" xfId="6" applyFont="1" applyBorder="1" applyAlignment="1">
      <alignment horizontal="center" vertical="center"/>
    </xf>
    <xf numFmtId="3" fontId="11" fillId="0" borderId="0" xfId="10" applyNumberFormat="1" applyFont="1" applyBorder="1" applyAlignment="1" applyProtection="1">
      <alignment horizontal="center" vertical="center"/>
    </xf>
    <xf numFmtId="0" fontId="11" fillId="0" borderId="0" xfId="7" applyFont="1" applyBorder="1" applyAlignment="1">
      <alignment vertical="center"/>
    </xf>
    <xf numFmtId="176" fontId="11" fillId="0" borderId="0" xfId="3" applyFont="1" applyAlignment="1">
      <alignment vertical="center"/>
    </xf>
    <xf numFmtId="179" fontId="11" fillId="0" borderId="0" xfId="6" applyNumberFormat="1" applyFont="1" applyAlignment="1">
      <alignment horizontal="center" vertical="center"/>
    </xf>
    <xf numFmtId="0" fontId="13" fillId="0" borderId="0" xfId="6" applyFont="1" applyAlignment="1">
      <alignment vertical="center"/>
    </xf>
    <xf numFmtId="176" fontId="13" fillId="0" borderId="0" xfId="4" applyFont="1" applyAlignment="1">
      <alignment vertical="center"/>
    </xf>
    <xf numFmtId="177" fontId="13" fillId="0" borderId="0" xfId="5" applyFont="1" applyAlignment="1">
      <alignment vertical="center"/>
    </xf>
    <xf numFmtId="0" fontId="14" fillId="0" borderId="0" xfId="6" applyFont="1" applyAlignment="1">
      <alignment vertical="center"/>
    </xf>
    <xf numFmtId="0" fontId="14" fillId="0" borderId="0" xfId="8" applyFont="1" applyAlignment="1">
      <alignment vertical="center"/>
    </xf>
    <xf numFmtId="178" fontId="14" fillId="0" borderId="0" xfId="6" applyNumberFormat="1" applyFont="1" applyAlignment="1">
      <alignment horizontal="center" vertical="center"/>
    </xf>
    <xf numFmtId="176" fontId="14" fillId="0" borderId="0" xfId="4" applyFont="1" applyAlignment="1">
      <alignment vertical="center"/>
    </xf>
    <xf numFmtId="176" fontId="14" fillId="0" borderId="0" xfId="3" applyFont="1" applyAlignment="1">
      <alignment vertical="center"/>
    </xf>
    <xf numFmtId="177" fontId="14" fillId="0" borderId="0" xfId="5" applyFont="1" applyAlignment="1">
      <alignment vertical="center"/>
    </xf>
    <xf numFmtId="0" fontId="11" fillId="0" borderId="3" xfId="11" applyFont="1" applyBorder="1" applyAlignment="1" applyProtection="1">
      <alignment horizontal="center" vertical="center"/>
    </xf>
    <xf numFmtId="0" fontId="12" fillId="2" borderId="3" xfId="11" applyFont="1" applyFill="1" applyBorder="1" applyAlignment="1" applyProtection="1">
      <alignment horizontal="center" vertical="center"/>
    </xf>
    <xf numFmtId="0" fontId="11" fillId="0" borderId="3" xfId="11" applyFont="1" applyFill="1" applyBorder="1" applyAlignment="1" applyProtection="1">
      <alignment horizontal="center" vertical="center"/>
    </xf>
    <xf numFmtId="0" fontId="11" fillId="0" borderId="3" xfId="9" applyFont="1" applyBorder="1" applyAlignment="1" applyProtection="1">
      <alignment horizontal="center" vertical="center"/>
    </xf>
    <xf numFmtId="0" fontId="12" fillId="2" borderId="3" xfId="9" applyFont="1" applyFill="1" applyBorder="1" applyAlignment="1" applyProtection="1">
      <alignment horizontal="center" vertical="center"/>
    </xf>
    <xf numFmtId="0" fontId="11" fillId="0" borderId="6" xfId="11" applyFont="1" applyBorder="1" applyAlignment="1" applyProtection="1">
      <alignment horizontal="center" vertical="center"/>
    </xf>
    <xf numFmtId="0" fontId="11" fillId="0" borderId="6" xfId="9" applyFont="1" applyBorder="1" applyAlignment="1" applyProtection="1">
      <alignment horizontal="center" vertical="center"/>
    </xf>
    <xf numFmtId="0" fontId="11" fillId="0" borderId="11" xfId="6" applyFont="1" applyBorder="1" applyAlignment="1">
      <alignment vertical="center"/>
    </xf>
    <xf numFmtId="0" fontId="11" fillId="0" borderId="7" xfId="6" applyFont="1" applyBorder="1" applyAlignment="1">
      <alignment vertical="center"/>
    </xf>
    <xf numFmtId="0" fontId="11" fillId="0" borderId="1" xfId="9" applyFont="1" applyBorder="1" applyAlignment="1" applyProtection="1">
      <alignment horizontal="center" vertical="center"/>
    </xf>
    <xf numFmtId="0" fontId="11" fillId="0" borderId="2" xfId="9" applyFont="1" applyBorder="1" applyAlignment="1" applyProtection="1">
      <alignment horizontal="center" vertical="center"/>
    </xf>
    <xf numFmtId="0" fontId="12" fillId="2" borderId="2" xfId="9" applyFont="1" applyFill="1" applyBorder="1" applyAlignment="1" applyProtection="1">
      <alignment horizontal="center" vertical="center"/>
    </xf>
    <xf numFmtId="0" fontId="11" fillId="0" borderId="1" xfId="6" applyFont="1" applyBorder="1" applyAlignment="1">
      <alignment vertical="center"/>
    </xf>
    <xf numFmtId="0" fontId="11" fillId="0" borderId="2" xfId="6" applyFont="1" applyBorder="1" applyAlignment="1">
      <alignment vertical="center"/>
    </xf>
    <xf numFmtId="0" fontId="11" fillId="0" borderId="8" xfId="6" applyFont="1" applyBorder="1" applyAlignment="1">
      <alignment vertical="center"/>
    </xf>
    <xf numFmtId="0" fontId="11" fillId="0" borderId="12" xfId="11" applyFont="1" applyBorder="1" applyAlignment="1" applyProtection="1">
      <alignment horizontal="center" vertical="center"/>
    </xf>
    <xf numFmtId="0" fontId="11" fillId="0" borderId="13" xfId="11" applyFont="1" applyBorder="1" applyAlignment="1" applyProtection="1">
      <alignment horizontal="center" vertical="center"/>
    </xf>
    <xf numFmtId="0" fontId="12" fillId="2" borderId="13" xfId="11" applyFont="1" applyFill="1" applyBorder="1" applyAlignment="1" applyProtection="1">
      <alignment horizontal="center" vertical="center"/>
    </xf>
    <xf numFmtId="0" fontId="11" fillId="0" borderId="13" xfId="11" applyFont="1" applyFill="1" applyBorder="1" applyAlignment="1" applyProtection="1">
      <alignment horizontal="center" vertical="center"/>
    </xf>
    <xf numFmtId="0" fontId="11" fillId="0" borderId="9" xfId="11" applyFont="1" applyBorder="1" applyAlignment="1" applyProtection="1">
      <alignment horizontal="center" vertical="center"/>
    </xf>
    <xf numFmtId="0" fontId="11" fillId="0" borderId="3" xfId="6" applyFont="1" applyBorder="1" applyAlignment="1">
      <alignment vertical="center"/>
    </xf>
    <xf numFmtId="0" fontId="11" fillId="0" borderId="6" xfId="6" applyFont="1" applyBorder="1" applyAlignment="1">
      <alignment vertical="center"/>
    </xf>
    <xf numFmtId="0" fontId="11" fillId="0" borderId="5" xfId="6" applyFont="1" applyBorder="1" applyAlignment="1">
      <alignment vertical="center"/>
    </xf>
    <xf numFmtId="0" fontId="11" fillId="0" borderId="2" xfId="7" applyFont="1" applyBorder="1" applyAlignment="1">
      <alignment vertical="center"/>
    </xf>
    <xf numFmtId="0" fontId="11" fillId="0" borderId="11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11" fillId="0" borderId="11" xfId="9" applyFont="1" applyBorder="1" applyAlignment="1" applyProtection="1">
      <alignment horizontal="distributed" vertical="center"/>
    </xf>
    <xf numFmtId="0" fontId="11" fillId="0" borderId="0" xfId="9" applyFont="1" applyBorder="1" applyAlignment="1" applyProtection="1">
      <alignment horizontal="distributed" vertical="center"/>
    </xf>
    <xf numFmtId="0" fontId="12" fillId="2" borderId="0" xfId="9" applyFont="1" applyFill="1" applyBorder="1" applyAlignment="1" applyProtection="1">
      <alignment horizontal="distributed" vertical="center"/>
    </xf>
    <xf numFmtId="0" fontId="11" fillId="3" borderId="5" xfId="11" applyFont="1" applyFill="1" applyBorder="1" applyAlignment="1" applyProtection="1">
      <alignment horizontal="center" vertical="center"/>
    </xf>
    <xf numFmtId="0" fontId="12" fillId="3" borderId="7" xfId="9" applyFont="1" applyFill="1" applyBorder="1" applyAlignment="1" applyProtection="1">
      <alignment horizontal="distributed" vertical="center"/>
    </xf>
    <xf numFmtId="0" fontId="12" fillId="3" borderId="8" xfId="9" applyFont="1" applyFill="1" applyBorder="1" applyAlignment="1" applyProtection="1">
      <alignment horizontal="center" vertical="center"/>
    </xf>
    <xf numFmtId="0" fontId="12" fillId="3" borderId="5" xfId="9" applyFont="1" applyFill="1" applyBorder="1" applyAlignment="1" applyProtection="1">
      <alignment horizontal="center" vertical="center"/>
    </xf>
    <xf numFmtId="0" fontId="11" fillId="3" borderId="7" xfId="6" applyFont="1" applyFill="1" applyBorder="1" applyAlignment="1">
      <alignment horizontal="center" vertical="center"/>
    </xf>
    <xf numFmtId="176" fontId="11" fillId="0" borderId="6" xfId="3" quotePrefix="1" applyFont="1" applyBorder="1" applyAlignment="1">
      <alignment horizontal="centerContinuous" vertical="center"/>
    </xf>
    <xf numFmtId="0" fontId="11" fillId="0" borderId="11" xfId="12" applyFont="1" applyBorder="1" applyAlignment="1">
      <alignment horizontal="centerContinuous" vertical="center"/>
    </xf>
    <xf numFmtId="0" fontId="11" fillId="0" borderId="1" xfId="12" applyFont="1" applyBorder="1" applyAlignment="1">
      <alignment horizontal="centerContinuous" vertical="center"/>
    </xf>
    <xf numFmtId="176" fontId="11" fillId="0" borderId="3" xfId="3" applyFont="1" applyBorder="1" applyAlignment="1">
      <alignment vertical="center"/>
    </xf>
    <xf numFmtId="176" fontId="11" fillId="0" borderId="2" xfId="3" applyFont="1" applyBorder="1" applyAlignment="1">
      <alignment vertical="center"/>
    </xf>
    <xf numFmtId="176" fontId="11" fillId="0" borderId="5" xfId="3" applyFont="1" applyBorder="1" applyAlignment="1">
      <alignment vertical="center"/>
    </xf>
    <xf numFmtId="176" fontId="11" fillId="0" borderId="7" xfId="3" applyFont="1" applyBorder="1" applyAlignment="1">
      <alignment vertical="center"/>
    </xf>
    <xf numFmtId="176" fontId="11" fillId="0" borderId="8" xfId="3" applyFont="1" applyBorder="1" applyAlignment="1">
      <alignment vertical="center"/>
    </xf>
    <xf numFmtId="176" fontId="11" fillId="0" borderId="14" xfId="3" applyFont="1" applyBorder="1" applyAlignment="1">
      <alignment horizontal="centerContinuous" vertical="center"/>
    </xf>
    <xf numFmtId="176" fontId="11" fillId="0" borderId="15" xfId="3" applyFont="1" applyBorder="1" applyAlignment="1">
      <alignment horizontal="centerContinuous" vertical="center"/>
    </xf>
    <xf numFmtId="177" fontId="11" fillId="0" borderId="4" xfId="13" applyFont="1" applyBorder="1" applyAlignment="1">
      <alignment horizontal="center" vertical="center"/>
    </xf>
    <xf numFmtId="38" fontId="11" fillId="0" borderId="4" xfId="1" applyFont="1" applyBorder="1" applyAlignment="1">
      <alignment horizontal="right" vertical="center" indent="1"/>
    </xf>
    <xf numFmtId="0" fontId="15" fillId="0" borderId="0" xfId="12" applyFont="1" applyAlignment="1">
      <alignment horizontal="left" vertical="center"/>
    </xf>
    <xf numFmtId="0" fontId="11" fillId="0" borderId="0" xfId="12" applyFont="1" applyAlignment="1">
      <alignment horizontal="centerContinuous" vertical="center"/>
    </xf>
    <xf numFmtId="0" fontId="11" fillId="0" borderId="0" xfId="12" applyFont="1" applyBorder="1" applyAlignment="1">
      <alignment horizontal="right" vertical="top"/>
    </xf>
    <xf numFmtId="176" fontId="11" fillId="0" borderId="11" xfId="3" applyFont="1" applyBorder="1" applyAlignment="1">
      <alignment horizontal="centerContinuous" vertical="center"/>
    </xf>
    <xf numFmtId="176" fontId="11" fillId="0" borderId="1" xfId="3" applyFont="1" applyBorder="1" applyAlignment="1">
      <alignment horizontal="centerContinuous"/>
    </xf>
    <xf numFmtId="0" fontId="11" fillId="0" borderId="3" xfId="12" quotePrefix="1" applyFont="1" applyBorder="1" applyAlignment="1">
      <alignment horizontal="center" vertical="center"/>
    </xf>
    <xf numFmtId="0" fontId="11" fillId="0" borderId="0" xfId="12" quotePrefix="1" applyFont="1" applyBorder="1" applyAlignment="1">
      <alignment horizontal="center" vertical="center"/>
    </xf>
    <xf numFmtId="176" fontId="11" fillId="0" borderId="0" xfId="3" applyFont="1" applyBorder="1" applyAlignment="1">
      <alignment horizontal="center" vertical="center"/>
    </xf>
    <xf numFmtId="0" fontId="11" fillId="0" borderId="2" xfId="12" quotePrefix="1" applyFont="1" applyBorder="1" applyAlignment="1">
      <alignment horizontal="center" vertical="center"/>
    </xf>
    <xf numFmtId="37" fontId="11" fillId="0" borderId="14" xfId="3" applyNumberFormat="1" applyFont="1" applyBorder="1" applyAlignment="1">
      <alignment horizontal="centerContinuous" vertical="center"/>
    </xf>
    <xf numFmtId="37" fontId="11" fillId="0" borderId="15" xfId="3" applyNumberFormat="1" applyFont="1" applyBorder="1" applyAlignment="1">
      <alignment horizontal="centerContinuous" vertical="center"/>
    </xf>
    <xf numFmtId="37" fontId="11" fillId="0" borderId="4" xfId="3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176" fontId="11" fillId="0" borderId="6" xfId="4" applyFont="1" applyBorder="1" applyAlignment="1">
      <alignment vertical="center"/>
    </xf>
    <xf numFmtId="0" fontId="11" fillId="0" borderId="11" xfId="12" applyFont="1" applyBorder="1" applyAlignment="1">
      <alignment vertical="center"/>
    </xf>
    <xf numFmtId="37" fontId="12" fillId="0" borderId="3" xfId="14" applyNumberFormat="1" applyFont="1" applyBorder="1" applyAlignment="1">
      <alignment horizontal="centerContinuous" vertical="center"/>
    </xf>
    <xf numFmtId="0" fontId="11" fillId="0" borderId="0" xfId="6" applyFont="1" applyBorder="1" applyAlignment="1">
      <alignment horizontal="centerContinuous" vertical="center"/>
    </xf>
    <xf numFmtId="37" fontId="12" fillId="0" borderId="0" xfId="14" applyNumberFormat="1" applyFont="1" applyBorder="1" applyAlignment="1">
      <alignment horizontal="centerContinuous" vertical="center"/>
    </xf>
    <xf numFmtId="0" fontId="11" fillId="0" borderId="0" xfId="12" applyFont="1" applyBorder="1" applyAlignment="1">
      <alignment horizontal="centerContinuous" vertical="center"/>
    </xf>
    <xf numFmtId="0" fontId="11" fillId="0" borderId="2" xfId="6" applyFont="1" applyBorder="1" applyAlignment="1">
      <alignment horizontal="centerContinuous" vertical="center"/>
    </xf>
    <xf numFmtId="176" fontId="11" fillId="0" borderId="3" xfId="4" applyFont="1" applyBorder="1" applyAlignment="1">
      <alignment vertical="center"/>
    </xf>
    <xf numFmtId="37" fontId="12" fillId="0" borderId="0" xfId="14" applyNumberFormat="1" applyFont="1" applyBorder="1" applyAlignment="1">
      <alignment horizontal="left" vertical="center"/>
    </xf>
    <xf numFmtId="0" fontId="11" fillId="0" borderId="0" xfId="12" applyFont="1" applyBorder="1" applyAlignment="1">
      <alignment vertical="center"/>
    </xf>
    <xf numFmtId="0" fontId="11" fillId="0" borderId="3" xfId="12" applyFont="1" applyBorder="1" applyAlignment="1">
      <alignment horizontal="left" vertical="center" indent="1"/>
    </xf>
    <xf numFmtId="0" fontId="11" fillId="0" borderId="0" xfId="12" applyFont="1" applyBorder="1" applyAlignment="1">
      <alignment horizontal="left" vertical="center"/>
    </xf>
    <xf numFmtId="176" fontId="11" fillId="0" borderId="5" xfId="4" applyFont="1" applyBorder="1" applyAlignment="1">
      <alignment vertical="center"/>
    </xf>
    <xf numFmtId="0" fontId="11" fillId="0" borderId="7" xfId="12" applyFont="1" applyBorder="1" applyAlignment="1">
      <alignment horizontal="left" vertical="center"/>
    </xf>
    <xf numFmtId="176" fontId="11" fillId="0" borderId="0" xfId="4" applyFont="1" applyBorder="1" applyAlignment="1">
      <alignment vertical="center"/>
    </xf>
    <xf numFmtId="0" fontId="3" fillId="0" borderId="4" xfId="6" applyFont="1" applyBorder="1" applyAlignment="1">
      <alignment vertical="center"/>
    </xf>
    <xf numFmtId="40" fontId="11" fillId="0" borderId="4" xfId="1" applyNumberFormat="1" applyFont="1" applyBorder="1" applyAlignment="1">
      <alignment horizontal="right" vertical="center" indent="1"/>
    </xf>
    <xf numFmtId="0" fontId="11" fillId="0" borderId="2" xfId="9" applyFont="1" applyFill="1" applyBorder="1" applyAlignment="1" applyProtection="1">
      <alignment horizontal="center" vertical="center"/>
    </xf>
    <xf numFmtId="0" fontId="11" fillId="0" borderId="3" xfId="9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179" fontId="11" fillId="0" borderId="11" xfId="1" applyNumberFormat="1" applyFont="1" applyBorder="1" applyAlignment="1">
      <alignment horizontal="right" vertical="center"/>
    </xf>
    <xf numFmtId="179" fontId="11" fillId="0" borderId="0" xfId="1" applyNumberFormat="1" applyFont="1" applyBorder="1" applyAlignment="1">
      <alignment horizontal="right" vertical="center"/>
    </xf>
    <xf numFmtId="179" fontId="11" fillId="0" borderId="0" xfId="1" quotePrefix="1" applyNumberFormat="1" applyFont="1" applyBorder="1" applyAlignment="1">
      <alignment horizontal="right" vertical="center"/>
    </xf>
    <xf numFmtId="179" fontId="12" fillId="2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2" fillId="3" borderId="7" xfId="1" applyNumberFormat="1" applyFont="1" applyFill="1" applyBorder="1" applyAlignment="1">
      <alignment horizontal="right" vertical="center"/>
    </xf>
    <xf numFmtId="0" fontId="12" fillId="4" borderId="0" xfId="6" applyFont="1" applyFill="1" applyBorder="1" applyAlignment="1">
      <alignment horizontal="center" vertical="center"/>
    </xf>
    <xf numFmtId="0" fontId="11" fillId="4" borderId="13" xfId="11" applyFont="1" applyFill="1" applyBorder="1" applyAlignment="1" applyProtection="1">
      <alignment horizontal="center" vertical="center"/>
    </xf>
    <xf numFmtId="0" fontId="11" fillId="4" borderId="3" xfId="11" applyFont="1" applyFill="1" applyBorder="1" applyAlignment="1" applyProtection="1">
      <alignment horizontal="center" vertical="center"/>
    </xf>
    <xf numFmtId="0" fontId="11" fillId="4" borderId="0" xfId="9" applyFont="1" applyFill="1" applyBorder="1" applyAlignment="1" applyProtection="1">
      <alignment horizontal="distributed" vertical="center"/>
    </xf>
    <xf numFmtId="0" fontId="11" fillId="4" borderId="2" xfId="9" applyFont="1" applyFill="1" applyBorder="1" applyAlignment="1" applyProtection="1">
      <alignment horizontal="center" vertical="center"/>
    </xf>
    <xf numFmtId="0" fontId="11" fillId="4" borderId="3" xfId="9" applyFont="1" applyFill="1" applyBorder="1" applyAlignment="1" applyProtection="1">
      <alignment horizontal="center" vertical="center"/>
    </xf>
    <xf numFmtId="179" fontId="11" fillId="4" borderId="0" xfId="1" applyNumberFormat="1" applyFont="1" applyFill="1" applyBorder="1" applyAlignment="1">
      <alignment horizontal="right" vertical="center"/>
    </xf>
    <xf numFmtId="0" fontId="11" fillId="4" borderId="0" xfId="6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1" fillId="0" borderId="14" xfId="6" applyFont="1" applyBorder="1" applyAlignment="1">
      <alignment horizontal="center" vertical="center" shrinkToFit="1"/>
    </xf>
    <xf numFmtId="0" fontId="11" fillId="0" borderId="10" xfId="6" applyFont="1" applyBorder="1" applyAlignment="1">
      <alignment horizontal="center" vertical="center" shrinkToFit="1"/>
    </xf>
    <xf numFmtId="0" fontId="11" fillId="0" borderId="15" xfId="6" applyFont="1" applyBorder="1" applyAlignment="1">
      <alignment horizontal="center" vertical="center" shrinkToFit="1"/>
    </xf>
    <xf numFmtId="0" fontId="11" fillId="0" borderId="14" xfId="6" quotePrefix="1" applyFont="1" applyBorder="1" applyAlignment="1">
      <alignment horizontal="center" vertical="center" wrapText="1"/>
    </xf>
    <xf numFmtId="0" fontId="11" fillId="0" borderId="10" xfId="6" quotePrefix="1" applyFont="1" applyBorder="1" applyAlignment="1">
      <alignment horizontal="center" vertical="center" wrapText="1"/>
    </xf>
    <xf numFmtId="176" fontId="8" fillId="0" borderId="0" xfId="3" applyFont="1" applyBorder="1" applyAlignment="1">
      <alignment horizontal="center" vertical="center" wrapText="1"/>
    </xf>
    <xf numFmtId="176" fontId="11" fillId="0" borderId="14" xfId="3" applyFont="1" applyBorder="1" applyAlignment="1">
      <alignment horizontal="center" vertical="center" shrinkToFit="1"/>
    </xf>
    <xf numFmtId="176" fontId="11" fillId="0" borderId="15" xfId="3" applyFont="1" applyBorder="1" applyAlignment="1">
      <alignment horizontal="center" vertical="center" shrinkToFit="1"/>
    </xf>
  </cellXfs>
  <cellStyles count="17">
    <cellStyle name="桁区切り" xfId="1" builtinId="6"/>
    <cellStyle name="桁区切り 2" xfId="15"/>
    <cellStyle name="桁区切り 3" xfId="16"/>
    <cellStyle name="標準" xfId="0" builtinId="0"/>
    <cellStyle name="標準 2" xfId="2"/>
    <cellStyle name="標準 2 2" xfId="12"/>
    <cellStyle name="標準_02日照時間 2" xfId="14"/>
    <cellStyle name="標準_02日照時間_A5" xfId="3"/>
    <cellStyle name="標準_03降水量_A5" xfId="4"/>
    <cellStyle name="標準_05平均気温" xfId="5"/>
    <cellStyle name="標準_25事業所数" xfId="6"/>
    <cellStyle name="標準_２気候" xfId="13"/>
    <cellStyle name="標準_36就職率" xfId="7"/>
    <cellStyle name="標準_43高校数" xfId="8"/>
    <cellStyle name="標準_46基礎" xfId="9"/>
    <cellStyle name="標準_６人口" xfId="10"/>
    <cellStyle name="標準_91基礎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00775234221551"/>
          <c:y val="3.2098120887063028E-2"/>
          <c:w val="0.70907615024943071"/>
          <c:h val="0.936029898436608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31-46FB-AB0B-FA7EE3CA87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31-46FB-AB0B-FA7EE3CA87F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31-46FB-AB0B-FA7EE3CA87F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31-46FB-AB0B-FA7EE3CA87F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31-46FB-AB0B-FA7EE3CA87FB}"/>
              </c:ext>
            </c:extLst>
          </c:dPt>
          <c:val>
            <c:numRef>
              <c:f>'R6原稿　左'!$H$4:$H$50</c:f>
              <c:numCache>
                <c:formatCode>#,##0_ ;[Red]\-#,##0\ </c:formatCode>
                <c:ptCount val="47"/>
                <c:pt idx="0">
                  <c:v>13108</c:v>
                </c:pt>
                <c:pt idx="1">
                  <c:v>4997</c:v>
                </c:pt>
                <c:pt idx="2">
                  <c:v>4263</c:v>
                </c:pt>
                <c:pt idx="3">
                  <c:v>3478</c:v>
                </c:pt>
                <c:pt idx="4">
                  <c:v>3477</c:v>
                </c:pt>
                <c:pt idx="5">
                  <c:v>3471</c:v>
                </c:pt>
                <c:pt idx="6">
                  <c:v>3277</c:v>
                </c:pt>
                <c:pt idx="7">
                  <c:v>2922</c:v>
                </c:pt>
                <c:pt idx="8">
                  <c:v>2693</c:v>
                </c:pt>
                <c:pt idx="9">
                  <c:v>2651</c:v>
                </c:pt>
                <c:pt idx="10">
                  <c:v>2624</c:v>
                </c:pt>
                <c:pt idx="11">
                  <c:v>2404</c:v>
                </c:pt>
                <c:pt idx="12">
                  <c:v>2337</c:v>
                </c:pt>
                <c:pt idx="13">
                  <c:v>2269</c:v>
                </c:pt>
                <c:pt idx="14">
                  <c:v>2084</c:v>
                </c:pt>
                <c:pt idx="15">
                  <c:v>1968</c:v>
                </c:pt>
                <c:pt idx="16">
                  <c:v>1913</c:v>
                </c:pt>
                <c:pt idx="17">
                  <c:v>1755</c:v>
                </c:pt>
                <c:pt idx="18">
                  <c:v>1658</c:v>
                </c:pt>
                <c:pt idx="19">
                  <c:v>1551</c:v>
                </c:pt>
                <c:pt idx="20">
                  <c:v>1528</c:v>
                </c:pt>
                <c:pt idx="21">
                  <c:v>1501</c:v>
                </c:pt>
                <c:pt idx="22">
                  <c:v>1457</c:v>
                </c:pt>
                <c:pt idx="23">
                  <c:v>1244</c:v>
                </c:pt>
                <c:pt idx="24">
                  <c:v>1228</c:v>
                </c:pt>
                <c:pt idx="25">
                  <c:v>1213</c:v>
                </c:pt>
                <c:pt idx="26">
                  <c:v>1206</c:v>
                </c:pt>
                <c:pt idx="27">
                  <c:v>1135</c:v>
                </c:pt>
                <c:pt idx="28">
                  <c:v>1113</c:v>
                </c:pt>
                <c:pt idx="29">
                  <c:v>1104</c:v>
                </c:pt>
                <c:pt idx="30">
                  <c:v>1069</c:v>
                </c:pt>
                <c:pt idx="31">
                  <c:v>1067</c:v>
                </c:pt>
                <c:pt idx="32">
                  <c:v>930</c:v>
                </c:pt>
                <c:pt idx="33">
                  <c:v>922</c:v>
                </c:pt>
                <c:pt idx="34">
                  <c:v>792</c:v>
                </c:pt>
                <c:pt idx="35">
                  <c:v>727</c:v>
                </c:pt>
                <c:pt idx="36">
                  <c:v>663</c:v>
                </c:pt>
                <c:pt idx="37">
                  <c:v>660</c:v>
                </c:pt>
                <c:pt idx="38">
                  <c:v>643</c:v>
                </c:pt>
                <c:pt idx="39">
                  <c:v>611</c:v>
                </c:pt>
                <c:pt idx="40">
                  <c:v>585</c:v>
                </c:pt>
                <c:pt idx="41">
                  <c:v>545</c:v>
                </c:pt>
                <c:pt idx="42">
                  <c:v>480</c:v>
                </c:pt>
                <c:pt idx="43">
                  <c:v>394</c:v>
                </c:pt>
                <c:pt idx="44">
                  <c:v>391</c:v>
                </c:pt>
                <c:pt idx="45">
                  <c:v>296</c:v>
                </c:pt>
                <c:pt idx="46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31-46FB-AB0B-FA7EE3CA8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95432"/>
        <c:axId val="231194648"/>
      </c:barChart>
      <c:catAx>
        <c:axId val="231195432"/>
        <c:scaling>
          <c:orientation val="maxMin"/>
        </c:scaling>
        <c:delete val="1"/>
        <c:axPos val="l"/>
        <c:majorTickMark val="out"/>
        <c:minorTickMark val="none"/>
        <c:tickLblPos val="nextTo"/>
        <c:crossAx val="231194648"/>
        <c:crosses val="autoZero"/>
        <c:auto val="0"/>
        <c:lblAlgn val="ctr"/>
        <c:lblOffset val="100"/>
        <c:noMultiLvlLbl val="0"/>
      </c:catAx>
      <c:valAx>
        <c:axId val="231194648"/>
        <c:scaling>
          <c:orientation val="minMax"/>
          <c:max val="15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95432"/>
        <c:crosses val="autoZero"/>
        <c:crossBetween val="between"/>
        <c:minorUnit val="5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9124349222108"/>
          <c:y val="4.4717367646117404E-2"/>
          <c:w val="0.75982632174596476"/>
          <c:h val="0.8153271438085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1505</c:v>
                </c:pt>
                <c:pt idx="1">
                  <c:v>1401</c:v>
                </c:pt>
                <c:pt idx="2">
                  <c:v>1417</c:v>
                </c:pt>
                <c:pt idx="3">
                  <c:v>1414</c:v>
                </c:pt>
                <c:pt idx="4">
                  <c:v>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A-492D-9CBA-955BD7C0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76264"/>
        <c:axId val="266676656"/>
      </c:barChart>
      <c:lineChart>
        <c:grouping val="standard"/>
        <c:varyColors val="0"/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全国シェア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</c:strCache>
            </c:strRef>
          </c:cat>
          <c:val>
            <c:numRef>
              <c:f>'R6原稿　右'!$H$8:$L$8</c:f>
              <c:numCache>
                <c:formatCode>#,##0.00_);[Red]\(#,##0.00\)</c:formatCode>
                <c:ptCount val="5"/>
                <c:pt idx="0">
                  <c:v>1.6</c:v>
                </c:pt>
                <c:pt idx="1">
                  <c:v>1.53</c:v>
                </c:pt>
                <c:pt idx="2">
                  <c:v>1.59</c:v>
                </c:pt>
                <c:pt idx="3">
                  <c:v>1.58</c:v>
                </c:pt>
                <c:pt idx="4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A-492D-9CBA-955BD7C0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7440"/>
        <c:axId val="266677048"/>
      </c:lineChart>
      <c:catAx>
        <c:axId val="26667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6676656"/>
        <c:crossesAt val="-6"/>
        <c:auto val="1"/>
        <c:lblAlgn val="ctr"/>
        <c:lblOffset val="100"/>
        <c:noMultiLvlLbl val="0"/>
      </c:catAx>
      <c:valAx>
        <c:axId val="266676656"/>
        <c:scaling>
          <c:orientation val="minMax"/>
          <c:max val="160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6676264"/>
        <c:crosses val="autoZero"/>
        <c:crossBetween val="between"/>
        <c:majorUnit val="50"/>
      </c:valAx>
      <c:valAx>
        <c:axId val="266677048"/>
        <c:scaling>
          <c:orientation val="minMax"/>
          <c:max val="1.7000000000000002"/>
          <c:min val="1.2"/>
        </c:scaling>
        <c:delete val="0"/>
        <c:axPos val="r"/>
        <c:numFmt formatCode="#,##0.0;[Red]\-#,##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66677440"/>
        <c:crosses val="max"/>
        <c:crossBetween val="between"/>
        <c:majorUnit val="0.1"/>
      </c:valAx>
      <c:catAx>
        <c:axId val="2666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67704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30075977344938"/>
          <c:y val="3.8150566545035527E-2"/>
          <c:w val="0.63049813510153341"/>
          <c:h val="0.91306894565008645"/>
        </c:manualLayout>
      </c:layout>
      <c:pieChart>
        <c:varyColors val="1"/>
        <c:ser>
          <c:idx val="0"/>
          <c:order val="0"/>
          <c:tx>
            <c:strRef>
              <c:f>'R6原稿　右'!$F$15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dPt>
            <c:idx val="1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DF-4E96-B0F5-FD5F6BF60CBC}"/>
              </c:ext>
            </c:extLst>
          </c:dPt>
          <c:dPt>
            <c:idx val="2"/>
            <c:bubble3D val="0"/>
            <c:spPr>
              <a:pattFill prst="pct25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F-4E96-B0F5-FD5F6BF60CBC}"/>
              </c:ext>
            </c:extLst>
          </c:dPt>
          <c:dPt>
            <c:idx val="3"/>
            <c:bubble3D val="0"/>
            <c:spPr>
              <a:pattFill prst="lt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DF-4E96-B0F5-FD5F6BF60CB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DF-4E96-B0F5-FD5F6BF60CBC}"/>
              </c:ext>
            </c:extLst>
          </c:dPt>
          <c:dLbls>
            <c:dLbl>
              <c:idx val="0"/>
              <c:layout>
                <c:manualLayout>
                  <c:x val="-0.14238939412148163"/>
                  <c:y val="0.1904777894932427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鶏</a:t>
                    </a:r>
                  </a:p>
                  <a:p>
                    <a:fld id="{68A51875-4E27-4BC1-A13C-BE08A9F39FF5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6DF-4E96-B0F5-FD5F6BF60CBC}"/>
                </c:ext>
              </c:extLst>
            </c:dLbl>
            <c:dLbl>
              <c:idx val="1"/>
              <c:layout>
                <c:manualLayout>
                  <c:x val="-0.1429720127089377"/>
                  <c:y val="-0.1878231889805270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果実</a:t>
                    </a:r>
                  </a:p>
                  <a:p>
                    <a:fld id="{0F006540-1DEC-4FA5-BB17-657348DFEC40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6DF-4E96-B0F5-FD5F6BF60CBC}"/>
                </c:ext>
              </c:extLst>
            </c:dLbl>
            <c:dLbl>
              <c:idx val="2"/>
              <c:layout>
                <c:manualLayout>
                  <c:x val="9.4918745683105404E-2"/>
                  <c:y val="-0.15098441005067895"/>
                </c:manualLayout>
              </c:layout>
              <c:tx>
                <c:rich>
                  <a:bodyPr/>
                  <a:lstStyle/>
                  <a:p>
                    <a:fld id="{21A8D692-3D54-45FB-A809-1B0867B5CAE2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4DD9F6C-399A-4329-BF34-F4F8D62E6213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6DF-4E96-B0F5-FD5F6BF60CBC}"/>
                </c:ext>
              </c:extLst>
            </c:dLbl>
            <c:dLbl>
              <c:idx val="3"/>
              <c:layout>
                <c:manualLayout>
                  <c:x val="0.18453465948335407"/>
                  <c:y val="-4.9845779015375347E-2"/>
                </c:manualLayout>
              </c:layout>
              <c:tx>
                <c:rich>
                  <a:bodyPr/>
                  <a:lstStyle/>
                  <a:p>
                    <a:fld id="{7F477569-8FFB-4CA9-A18F-2819EDF666F1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r>
                      <a:rPr lang="en-US" altLang="ja-JP"/>
                      <a:t>14.4%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035087719298245"/>
                      <c:h val="0.149707590350369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6DF-4E96-B0F5-FD5F6BF60CBC}"/>
                </c:ext>
              </c:extLst>
            </c:dLbl>
            <c:dLbl>
              <c:idx val="4"/>
              <c:layout>
                <c:manualLayout>
                  <c:x val="0.13822207487221991"/>
                  <c:y val="0.17886178861788618"/>
                </c:manualLayout>
              </c:layout>
              <c:tx>
                <c:rich>
                  <a:bodyPr/>
                  <a:lstStyle/>
                  <a:p>
                    <a:fld id="{E970D56F-ACA2-49F6-AB61-EB40290F9852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3A63817D-84DA-4497-AEEA-0725FEBE0787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6DF-4E96-B0F5-FD5F6BF60CBC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右'!$X$14:$AB$14</c:f>
              <c:strCache>
                <c:ptCount val="5"/>
                <c:pt idx="0">
                  <c:v>鶏</c:v>
                </c:pt>
                <c:pt idx="1">
                  <c:v>果実</c:v>
                </c:pt>
                <c:pt idx="2">
                  <c:v>米</c:v>
                </c:pt>
                <c:pt idx="3">
                  <c:v>野菜</c:v>
                </c:pt>
                <c:pt idx="4">
                  <c:v>その他</c:v>
                </c:pt>
              </c:strCache>
            </c:strRef>
          </c:cat>
          <c:val>
            <c:numRef>
              <c:f>'R6原稿　右'!$X$15:$AB$15</c:f>
              <c:numCache>
                <c:formatCode>General</c:formatCode>
                <c:ptCount val="5"/>
                <c:pt idx="0">
                  <c:v>408</c:v>
                </c:pt>
                <c:pt idx="1">
                  <c:v>284</c:v>
                </c:pt>
                <c:pt idx="2">
                  <c:v>228</c:v>
                </c:pt>
                <c:pt idx="3">
                  <c:v>203</c:v>
                </c:pt>
                <c:pt idx="4">
                  <c:v>291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右'!$H$14:$L$14</c15:f>
                <c15:dlblRangeCache>
                  <c:ptCount val="5"/>
                  <c:pt idx="0">
                    <c:v>米</c:v>
                  </c:pt>
                  <c:pt idx="1">
                    <c:v>野菜</c:v>
                  </c:pt>
                  <c:pt idx="2">
                    <c:v>果実</c:v>
                  </c:pt>
                  <c:pt idx="3">
                    <c:v>鶏</c:v>
                  </c:pt>
                  <c:pt idx="4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6DF-4E96-B0F5-FD5F6BF60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2</xdr:row>
      <xdr:rowOff>161925</xdr:rowOff>
    </xdr:from>
    <xdr:to>
      <xdr:col>12</xdr:col>
      <xdr:colOff>57150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1807284</xdr:colOff>
      <xdr:row>2</xdr:row>
      <xdr:rowOff>23192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7284" y="556592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130968</xdr:colOff>
      <xdr:row>2</xdr:row>
      <xdr:rowOff>342899</xdr:rowOff>
    </xdr:from>
    <xdr:to>
      <xdr:col>12</xdr:col>
      <xdr:colOff>26194</xdr:colOff>
      <xdr:row>5</xdr:row>
      <xdr:rowOff>95249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10</xdr:row>
      <xdr:rowOff>304800</xdr:rowOff>
    </xdr:from>
    <xdr:to>
      <xdr:col>11</xdr:col>
      <xdr:colOff>457200</xdr:colOff>
      <xdr:row>13</xdr:row>
      <xdr:rowOff>57150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60488</xdr:colOff>
      <xdr:row>2</xdr:row>
      <xdr:rowOff>80341</xdr:rowOff>
    </xdr:from>
    <xdr:ext cx="404983" cy="220317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346488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11</xdr:col>
      <xdr:colOff>264370</xdr:colOff>
      <xdr:row>2</xdr:row>
      <xdr:rowOff>89866</xdr:rowOff>
    </xdr:from>
    <xdr:ext cx="263918" cy="220317"/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6646120" y="6232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13</xdr:row>
      <xdr:rowOff>0</xdr:rowOff>
    </xdr:from>
    <xdr:to>
      <xdr:col>7</xdr:col>
      <xdr:colOff>0</xdr:colOff>
      <xdr:row>14</xdr:row>
      <xdr:rowOff>0</xdr:rowOff>
    </xdr:to>
    <xdr:cxnSp macro="">
      <xdr:nvCxnSpPr>
        <xdr:cNvPr id="6" name="直線コネクタ 5"/>
        <xdr:cNvCxnSpPr/>
      </xdr:nvCxnSpPr>
      <xdr:spPr>
        <a:xfrm>
          <a:off x="2286000" y="8410575"/>
          <a:ext cx="857250" cy="2476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416770</xdr:colOff>
      <xdr:row>4</xdr:row>
      <xdr:rowOff>184543</xdr:rowOff>
    </xdr:from>
    <xdr:ext cx="263918" cy="220317"/>
    <xdr:sp macro="" textlink="">
      <xdr:nvSpPr>
        <xdr:cNvPr id="7" name="テキスト 4"/>
        <xdr:cNvSpPr txBox="1">
          <a:spLocks noChangeArrowheads="1"/>
        </xdr:cNvSpPr>
      </xdr:nvSpPr>
      <xdr:spPr bwMode="auto">
        <a:xfrm>
          <a:off x="6798520" y="369926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0.52418</cdr:x>
      <cdr:y>0.02288</cdr:y>
    </cdr:from>
    <cdr:to>
      <cdr:x>0.75485</cdr:x>
      <cdr:y>0.10048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2516394" y="71441"/>
          <a:ext cx="1107354" cy="242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全国シェア</a:t>
          </a:r>
        </a:p>
      </cdr:txBody>
    </cdr:sp>
  </cdr:relSizeAnchor>
  <cdr:relSizeAnchor xmlns:cdr="http://schemas.openxmlformats.org/drawingml/2006/chartDrawing">
    <cdr:from>
      <cdr:x>0.625</cdr:x>
      <cdr:y>0.10048</cdr:y>
    </cdr:from>
    <cdr:to>
      <cdr:x>0.63951</cdr:x>
      <cdr:y>0.20671</cdr:y>
    </cdr:to>
    <cdr:cxnSp macro="">
      <cdr:nvCxnSpPr>
        <cdr:cNvPr id="3" name="直線矢印コネクタ 2"/>
        <cdr:cNvCxnSpPr>
          <a:stCxn xmlns:a="http://schemas.openxmlformats.org/drawingml/2006/main" id="2" idx="2"/>
        </cdr:cNvCxnSpPr>
      </cdr:nvCxnSpPr>
      <cdr:spPr>
        <a:xfrm xmlns:a="http://schemas.openxmlformats.org/drawingml/2006/main" flipH="1">
          <a:off x="3000390" y="313694"/>
          <a:ext cx="69657" cy="331631"/>
        </a:xfrm>
        <a:prstGeom xmlns:a="http://schemas.openxmlformats.org/drawingml/2006/main" prst="straightConnector1">
          <a:avLst/>
        </a:prstGeom>
        <a:ln xmlns:a="http://schemas.openxmlformats.org/drawingml/2006/main" w="6350">
          <a:headEnd w="sm" len="sm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0.41469</cdr:x>
      <cdr:y>0.72174</cdr:y>
    </cdr:from>
    <cdr:to>
      <cdr:x>0.62129</cdr:x>
      <cdr:y>0.79935</cdr:y>
    </cdr:to>
    <cdr:sp macro="" textlink="">
      <cdr:nvSpPr>
        <cdr:cNvPr id="5" name="テキスト ボックス 5"/>
        <cdr:cNvSpPr txBox="1"/>
      </cdr:nvSpPr>
      <cdr:spPr>
        <a:xfrm xmlns:a="http://schemas.openxmlformats.org/drawingml/2006/main">
          <a:off x="2004868" y="2256835"/>
          <a:ext cx="998832" cy="2426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農業産出額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N20\&#32113;&#35336;&#37096;\&#29983;&#29987;&#32113;&#35336;&#35506;\09&#28417;&#26989;&#29983;&#29987;&#32113;&#35336;&#29677;\15&#24180;&#27010;&#25968;&#21462;&#12426;&#12414;&#12392;&#12417;\&#26908;&#35342;&#29992;&#12501;&#12449;&#12452;&#12523;\&#22320;&#26041;&#20462;&#27491;&#21453;&#26144;&#29256;\GNA1H\GNA1S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N20\&#32113;&#35336;&#37096;\&#29983;&#29987;&#32113;&#35336;&#35506;\09&#28417;&#26989;&#29983;&#29987;&#32113;&#35336;&#29677;\15&#24180;&#27010;&#25968;&#21462;&#12426;&#12414;&#12392;&#12417;\&#26908;&#35342;&#29992;&#12501;&#12449;&#12452;&#12523;\&#22320;&#26041;&#20462;&#27491;&#21453;&#26144;&#29256;\0407&#20986;&#21147;&#32080;&#26524;&#34920;&#65288;&#22577;&#21578;&#12501;&#12449;&#12452;&#12523;&#12395;&#12424;&#12427;&#20462;&#27491;&#21453;&#26144;&#29256;&#65289;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09073\hd-qssu2%20(f)\&#25152;&#24471;&#32113;&#35336;&#20418;\01_&#36786;&#26519;&#29983;&#29987;&#38989;\&#9312;&#36786;&#26989;&#25152;&#24471;\20&#24180;&#36786;&#26989;&#25152;&#24471;\20&#24180;&#37117;&#36947;&#24220;&#30476;&#21029;&#25512;&#35336;\20&#24180;&#36895;&#22577;\&#9312;20&#24180;&#36786;&#26989;&#29987;&#20986;&#38989;&#65288;&#38306;&#36899;&#12487;&#12540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B1H\Gjb_p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RIN790\&#20998;&#26512;&#29677;\&#12373;&#12373;&#12376;13\13&#24180;&#32207;&#29987;&#20986;&#38989;&#65288;&#27010;&#31639;&#65289;\&#25512;&#35336;&#32080;&#26524;&#65288;13&#27010;&#31639;&#65289;\&#29987;&#20986;11&#2701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374\&#21205;&#21521;&#65298;&#20418;\&#36196;&#30707;WORK\DOC\NEW\FS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C1H\Gjc1h0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801342\&#20998;&#26512;&#29677;\&#25152;&#24471;&#32113;&#35336;&#20418;\01_&#36786;&#26519;&#29983;&#29987;&#38989;\&#9312;&#36786;&#26989;&#25152;&#24471;\24&#24180;&#36786;&#26989;&#25152;&#24471;\10_&#20840;&#22269;&#25512;&#35336;\10_&#31532;&#65297;&#22577;\24&#24180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連するデータ案１"/>
      <sheetName val="×関連するデータ案２"/>
      <sheetName val="①20年農業産出額（関連データ）"/>
    </sheetNames>
    <definedNames>
      <definedName name="rv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印刷表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01"/>
    </sheetNames>
    <definedNames>
      <definedName name="JumpBack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取りセン16.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2"/>
  <sheetViews>
    <sheetView showGridLines="0" zoomScaleNormal="100" zoomScaleSheetLayoutView="115" workbookViewId="0">
      <selection activeCell="O4" sqref="O4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1" customFormat="1" ht="21" customHeight="1">
      <c r="C2" s="124" t="s">
        <v>66</v>
      </c>
      <c r="D2" s="124"/>
      <c r="E2" s="125"/>
      <c r="F2" s="125"/>
      <c r="G2" s="125"/>
      <c r="H2" s="125"/>
      <c r="I2" s="125"/>
      <c r="J2" s="125"/>
      <c r="M2" s="22"/>
    </row>
    <row r="3" spans="1:13" s="11" customFormat="1" ht="38.1" customHeight="1">
      <c r="A3" s="9"/>
      <c r="B3" s="9"/>
      <c r="C3" s="16" t="s">
        <v>0</v>
      </c>
      <c r="D3" s="126" t="s">
        <v>1</v>
      </c>
      <c r="E3" s="127"/>
      <c r="F3" s="128"/>
      <c r="G3" s="129" t="s">
        <v>5</v>
      </c>
      <c r="H3" s="130"/>
      <c r="I3" s="130"/>
      <c r="J3" s="51"/>
      <c r="K3" s="37"/>
      <c r="L3" s="42"/>
      <c r="M3" s="10"/>
    </row>
    <row r="4" spans="1:13" s="11" customFormat="1" ht="16.5" customHeight="1">
      <c r="C4" s="45">
        <v>1</v>
      </c>
      <c r="D4" s="35"/>
      <c r="E4" s="56" t="s">
        <v>7</v>
      </c>
      <c r="F4" s="39"/>
      <c r="G4" s="36"/>
      <c r="H4" s="110">
        <v>13108</v>
      </c>
      <c r="I4" s="54"/>
      <c r="J4" s="50"/>
      <c r="K4" s="13"/>
      <c r="L4" s="43"/>
      <c r="M4" s="14"/>
    </row>
    <row r="5" spans="1:13" s="11" customFormat="1" ht="16.5" customHeight="1">
      <c r="C5" s="46">
        <v>2</v>
      </c>
      <c r="D5" s="30"/>
      <c r="E5" s="57" t="s">
        <v>2</v>
      </c>
      <c r="F5" s="40"/>
      <c r="G5" s="33"/>
      <c r="H5" s="111">
        <v>4997</v>
      </c>
      <c r="I5" s="55"/>
      <c r="J5" s="50"/>
      <c r="K5" s="13"/>
      <c r="L5" s="43"/>
      <c r="M5" s="14"/>
    </row>
    <row r="6" spans="1:13" s="11" customFormat="1" ht="16.5" customHeight="1">
      <c r="C6" s="46">
        <v>3</v>
      </c>
      <c r="D6" s="30"/>
      <c r="E6" s="57" t="s">
        <v>16</v>
      </c>
      <c r="F6" s="40"/>
      <c r="G6" s="33"/>
      <c r="H6" s="111">
        <v>4263</v>
      </c>
      <c r="I6" s="55"/>
      <c r="J6" s="50"/>
      <c r="K6" s="13"/>
      <c r="L6" s="43"/>
      <c r="M6" s="14"/>
    </row>
    <row r="7" spans="1:13" s="11" customFormat="1" ht="16.5" customHeight="1">
      <c r="C7" s="46">
        <v>4</v>
      </c>
      <c r="D7" s="30"/>
      <c r="E7" s="57" t="s">
        <v>23</v>
      </c>
      <c r="F7" s="40"/>
      <c r="G7" s="33"/>
      <c r="H7" s="111">
        <v>3478</v>
      </c>
      <c r="I7" s="55"/>
      <c r="J7" s="50"/>
      <c r="K7" s="13"/>
      <c r="L7" s="43"/>
      <c r="M7" s="14"/>
    </row>
    <row r="8" spans="1:13" s="11" customFormat="1" ht="16.5" customHeight="1">
      <c r="C8" s="46">
        <v>5</v>
      </c>
      <c r="D8" s="30"/>
      <c r="E8" s="57" t="s">
        <v>26</v>
      </c>
      <c r="F8" s="40"/>
      <c r="G8" s="33"/>
      <c r="H8" s="111">
        <v>3477</v>
      </c>
      <c r="I8" s="55"/>
      <c r="J8" s="50"/>
      <c r="K8" s="13"/>
      <c r="L8" s="43"/>
      <c r="M8" s="14"/>
    </row>
    <row r="9" spans="1:13" s="11" customFormat="1" ht="16.5" customHeight="1">
      <c r="C9" s="46">
        <v>6</v>
      </c>
      <c r="D9" s="30"/>
      <c r="E9" s="57" t="s">
        <v>21</v>
      </c>
      <c r="F9" s="40"/>
      <c r="G9" s="33"/>
      <c r="H9" s="111">
        <v>3471</v>
      </c>
      <c r="I9" s="55"/>
      <c r="J9" s="50"/>
      <c r="K9" s="13"/>
      <c r="L9" s="43"/>
      <c r="M9" s="14"/>
    </row>
    <row r="10" spans="1:13" s="11" customFormat="1" ht="16.5" customHeight="1">
      <c r="C10" s="46">
        <v>7</v>
      </c>
      <c r="D10" s="30"/>
      <c r="E10" s="57" t="s">
        <v>9</v>
      </c>
      <c r="F10" s="40"/>
      <c r="G10" s="33"/>
      <c r="H10" s="111">
        <v>3277</v>
      </c>
      <c r="I10" s="55"/>
      <c r="J10" s="50"/>
      <c r="K10" s="13"/>
      <c r="L10" s="43"/>
      <c r="M10" s="14"/>
    </row>
    <row r="11" spans="1:13" s="11" customFormat="1" ht="16.5" customHeight="1">
      <c r="C11" s="46">
        <v>8</v>
      </c>
      <c r="D11" s="30"/>
      <c r="E11" s="57" t="s">
        <v>36</v>
      </c>
      <c r="F11" s="40"/>
      <c r="G11" s="33"/>
      <c r="H11" s="111">
        <v>2922</v>
      </c>
      <c r="I11" s="55"/>
      <c r="J11" s="50"/>
      <c r="K11" s="13"/>
      <c r="L11" s="43"/>
      <c r="M11" s="14"/>
    </row>
    <row r="12" spans="1:13" s="11" customFormat="1" ht="16.5" customHeight="1">
      <c r="C12" s="46">
        <v>9</v>
      </c>
      <c r="D12" s="30"/>
      <c r="E12" s="57" t="s">
        <v>17</v>
      </c>
      <c r="F12" s="40"/>
      <c r="G12" s="33"/>
      <c r="H12" s="111">
        <v>2693</v>
      </c>
      <c r="I12" s="55"/>
      <c r="J12" s="50"/>
      <c r="K12" s="13"/>
      <c r="L12" s="43"/>
      <c r="M12" s="14"/>
    </row>
    <row r="13" spans="1:13" s="11" customFormat="1" ht="16.5" customHeight="1">
      <c r="C13" s="46">
        <v>10</v>
      </c>
      <c r="D13" s="30"/>
      <c r="E13" s="57" t="s">
        <v>11</v>
      </c>
      <c r="F13" s="40"/>
      <c r="G13" s="33"/>
      <c r="H13" s="111">
        <v>2651</v>
      </c>
      <c r="I13" s="55"/>
      <c r="J13" s="50"/>
      <c r="K13" s="13"/>
      <c r="L13" s="43"/>
      <c r="M13" s="14"/>
    </row>
    <row r="14" spans="1:13" s="11" customFormat="1" ht="16.5" customHeight="1">
      <c r="C14" s="46">
        <v>11</v>
      </c>
      <c r="D14" s="30"/>
      <c r="E14" s="57" t="s">
        <v>29</v>
      </c>
      <c r="F14" s="40"/>
      <c r="G14" s="33"/>
      <c r="H14" s="111">
        <v>2624</v>
      </c>
      <c r="I14" s="55"/>
      <c r="J14" s="50"/>
      <c r="K14" s="13"/>
      <c r="L14" s="43"/>
      <c r="M14" s="14"/>
    </row>
    <row r="15" spans="1:13" s="11" customFormat="1" ht="16.5" customHeight="1">
      <c r="C15" s="46">
        <v>12</v>
      </c>
      <c r="D15" s="30"/>
      <c r="E15" s="57" t="s">
        <v>18</v>
      </c>
      <c r="F15" s="40"/>
      <c r="G15" s="33"/>
      <c r="H15" s="111">
        <v>2404</v>
      </c>
      <c r="I15" s="55"/>
      <c r="J15" s="50"/>
      <c r="K15" s="13"/>
      <c r="L15" s="43"/>
      <c r="M15" s="14"/>
    </row>
    <row r="16" spans="1:13" s="11" customFormat="1" ht="16.5" customHeight="1">
      <c r="C16" s="46">
        <v>13</v>
      </c>
      <c r="D16" s="30"/>
      <c r="E16" s="57" t="s">
        <v>10</v>
      </c>
      <c r="F16" s="40"/>
      <c r="G16" s="33"/>
      <c r="H16" s="111">
        <v>2337</v>
      </c>
      <c r="I16" s="55"/>
      <c r="J16" s="50"/>
      <c r="K16" s="13"/>
      <c r="L16" s="43"/>
      <c r="M16" s="14"/>
    </row>
    <row r="17" spans="3:13" s="11" customFormat="1" ht="16.5" customHeight="1">
      <c r="C17" s="46">
        <v>14</v>
      </c>
      <c r="D17" s="30"/>
      <c r="E17" s="57" t="s">
        <v>13</v>
      </c>
      <c r="F17" s="40"/>
      <c r="G17" s="33"/>
      <c r="H17" s="111">
        <v>2269</v>
      </c>
      <c r="I17" s="55"/>
      <c r="J17" s="50"/>
      <c r="K17" s="13"/>
      <c r="L17" s="43"/>
      <c r="M17" s="14"/>
    </row>
    <row r="18" spans="3:13" s="11" customFormat="1" ht="16.5" customHeight="1">
      <c r="C18" s="46">
        <v>15</v>
      </c>
      <c r="D18" s="30"/>
      <c r="E18" s="57" t="s">
        <v>35</v>
      </c>
      <c r="F18" s="40"/>
      <c r="G18" s="33"/>
      <c r="H18" s="111">
        <v>2084</v>
      </c>
      <c r="I18" s="55"/>
      <c r="J18" s="50"/>
      <c r="K18" s="13"/>
      <c r="L18" s="43"/>
      <c r="M18" s="14"/>
    </row>
    <row r="19" spans="3:13" s="11" customFormat="1" ht="16.5" customHeight="1">
      <c r="C19" s="46">
        <v>16</v>
      </c>
      <c r="D19" s="30"/>
      <c r="E19" s="57" t="s">
        <v>50</v>
      </c>
      <c r="F19" s="40"/>
      <c r="G19" s="33"/>
      <c r="H19" s="111">
        <v>1968</v>
      </c>
      <c r="I19" s="55"/>
      <c r="J19" s="50"/>
      <c r="K19" s="13"/>
      <c r="L19" s="43"/>
      <c r="M19" s="14"/>
    </row>
    <row r="20" spans="3:13" s="11" customFormat="1" ht="16.5" customHeight="1">
      <c r="C20" s="46">
        <v>17</v>
      </c>
      <c r="D20" s="30"/>
      <c r="E20" s="57" t="s">
        <v>15</v>
      </c>
      <c r="F20" s="40"/>
      <c r="G20" s="33"/>
      <c r="H20" s="111">
        <v>1913</v>
      </c>
      <c r="I20" s="55"/>
      <c r="J20" s="50"/>
      <c r="K20" s="13"/>
      <c r="L20" s="43"/>
      <c r="M20" s="14"/>
    </row>
    <row r="21" spans="3:13" s="11" customFormat="1" ht="16.5" customHeight="1">
      <c r="C21" s="46">
        <v>18</v>
      </c>
      <c r="D21" s="30"/>
      <c r="E21" s="57" t="s">
        <v>12</v>
      </c>
      <c r="F21" s="40"/>
      <c r="G21" s="33"/>
      <c r="H21" s="112">
        <v>1755</v>
      </c>
      <c r="I21" s="55"/>
      <c r="J21" s="50"/>
      <c r="K21" s="13"/>
      <c r="L21" s="43"/>
      <c r="M21" s="14"/>
    </row>
    <row r="22" spans="3:13" s="11" customFormat="1" ht="16.5" customHeight="1">
      <c r="C22" s="46">
        <v>19</v>
      </c>
      <c r="D22" s="30"/>
      <c r="E22" s="57" t="s">
        <v>8</v>
      </c>
      <c r="F22" s="40"/>
      <c r="G22" s="33"/>
      <c r="H22" s="111">
        <v>1658</v>
      </c>
      <c r="I22" s="55"/>
      <c r="J22" s="50"/>
      <c r="K22" s="13"/>
      <c r="L22" s="43"/>
      <c r="M22" s="14"/>
    </row>
    <row r="23" spans="3:13" s="11" customFormat="1" ht="16.5" customHeight="1">
      <c r="C23" s="46">
        <v>20</v>
      </c>
      <c r="D23" s="30"/>
      <c r="E23" s="57" t="s">
        <v>39</v>
      </c>
      <c r="F23" s="40"/>
      <c r="G23" s="33"/>
      <c r="H23" s="111">
        <v>1551</v>
      </c>
      <c r="I23" s="55"/>
      <c r="J23" s="50"/>
      <c r="K23" s="13"/>
      <c r="L23" s="43"/>
      <c r="M23" s="14"/>
    </row>
    <row r="24" spans="3:13" s="11" customFormat="1" ht="16.5" customHeight="1">
      <c r="C24" s="46">
        <v>21</v>
      </c>
      <c r="D24" s="30"/>
      <c r="E24" s="57" t="s">
        <v>20</v>
      </c>
      <c r="F24" s="40"/>
      <c r="G24" s="33"/>
      <c r="H24" s="111">
        <v>1528</v>
      </c>
      <c r="I24" s="55"/>
      <c r="J24" s="50"/>
      <c r="K24" s="13"/>
      <c r="L24" s="43"/>
      <c r="M24" s="14"/>
    </row>
    <row r="25" spans="3:13" s="11" customFormat="1" ht="16.5" customHeight="1">
      <c r="C25" s="46">
        <v>22</v>
      </c>
      <c r="D25" s="30"/>
      <c r="E25" s="57" t="s">
        <v>43</v>
      </c>
      <c r="F25" s="40"/>
      <c r="G25" s="33"/>
      <c r="H25" s="111">
        <v>1501</v>
      </c>
      <c r="I25" s="55"/>
      <c r="J25" s="50"/>
      <c r="K25" s="13"/>
      <c r="L25" s="43"/>
      <c r="M25" s="14"/>
    </row>
    <row r="26" spans="3:13" s="11" customFormat="1" ht="16.5" customHeight="1">
      <c r="C26" s="47">
        <v>23</v>
      </c>
      <c r="D26" s="31"/>
      <c r="E26" s="58" t="s">
        <v>42</v>
      </c>
      <c r="F26" s="41"/>
      <c r="G26" s="34"/>
      <c r="H26" s="113">
        <v>1457</v>
      </c>
      <c r="I26" s="109"/>
      <c r="J26" s="50"/>
      <c r="K26" s="13"/>
      <c r="L26" s="43"/>
      <c r="M26" s="14"/>
    </row>
    <row r="27" spans="3:13" s="11" customFormat="1" ht="16.5" customHeight="1">
      <c r="C27" s="48">
        <v>24</v>
      </c>
      <c r="D27" s="32"/>
      <c r="E27" s="57" t="s">
        <v>44</v>
      </c>
      <c r="F27" s="106"/>
      <c r="G27" s="107"/>
      <c r="H27" s="114">
        <v>1244</v>
      </c>
      <c r="I27" s="108"/>
      <c r="J27" s="50"/>
      <c r="K27" s="18"/>
      <c r="L27" s="53"/>
      <c r="M27" s="14"/>
    </row>
    <row r="28" spans="3:13" s="11" customFormat="1" ht="16.5" customHeight="1">
      <c r="C28" s="48">
        <v>25</v>
      </c>
      <c r="D28" s="32"/>
      <c r="E28" s="57" t="s">
        <v>32</v>
      </c>
      <c r="F28" s="106"/>
      <c r="G28" s="107"/>
      <c r="H28" s="114">
        <v>1228</v>
      </c>
      <c r="I28" s="108"/>
      <c r="J28" s="50"/>
      <c r="K28" s="18"/>
      <c r="L28" s="53"/>
      <c r="M28" s="14"/>
    </row>
    <row r="29" spans="3:13" s="11" customFormat="1" ht="16.5" customHeight="1">
      <c r="C29" s="48">
        <v>26</v>
      </c>
      <c r="D29" s="32"/>
      <c r="E29" s="57" t="s">
        <v>49</v>
      </c>
      <c r="F29" s="40"/>
      <c r="G29" s="33"/>
      <c r="H29" s="114">
        <v>1213</v>
      </c>
      <c r="I29" s="55"/>
      <c r="J29" s="50"/>
      <c r="K29" s="18"/>
      <c r="L29" s="53"/>
      <c r="M29" s="14"/>
    </row>
    <row r="30" spans="3:13" s="11" customFormat="1" ht="16.5" customHeight="1">
      <c r="C30" s="46">
        <v>27</v>
      </c>
      <c r="D30" s="30"/>
      <c r="E30" s="57" t="s">
        <v>14</v>
      </c>
      <c r="F30" s="40"/>
      <c r="G30" s="33"/>
      <c r="H30" s="111">
        <v>1206</v>
      </c>
      <c r="I30" s="55"/>
      <c r="J30" s="50"/>
      <c r="K30" s="13"/>
      <c r="L30" s="43"/>
      <c r="M30" s="14"/>
    </row>
    <row r="31" spans="3:13" s="11" customFormat="1" ht="16.5" customHeight="1">
      <c r="C31" s="46">
        <v>28</v>
      </c>
      <c r="D31" s="30"/>
      <c r="E31" s="57" t="s">
        <v>3</v>
      </c>
      <c r="F31" s="40"/>
      <c r="G31" s="33"/>
      <c r="H31" s="111">
        <v>1135</v>
      </c>
      <c r="I31" s="55"/>
      <c r="J31" s="50"/>
      <c r="K31" s="13"/>
      <c r="L31" s="43"/>
      <c r="M31" s="14"/>
    </row>
    <row r="32" spans="3:13" s="11" customFormat="1" ht="16.5" customHeight="1">
      <c r="C32" s="46">
        <v>29</v>
      </c>
      <c r="D32" s="30"/>
      <c r="E32" s="57" t="s">
        <v>30</v>
      </c>
      <c r="F32" s="40"/>
      <c r="G32" s="33"/>
      <c r="H32" s="111">
        <v>1113</v>
      </c>
      <c r="I32" s="55"/>
      <c r="J32" s="50"/>
      <c r="K32" s="13"/>
      <c r="L32" s="43"/>
      <c r="M32" s="14"/>
    </row>
    <row r="33" spans="3:13" s="11" customFormat="1" ht="16.5" customHeight="1">
      <c r="C33" s="46">
        <v>30</v>
      </c>
      <c r="D33" s="30"/>
      <c r="E33" s="57" t="s">
        <v>33</v>
      </c>
      <c r="F33" s="40"/>
      <c r="G33" s="33"/>
      <c r="H33" s="111">
        <v>1104</v>
      </c>
      <c r="I33" s="55"/>
      <c r="J33" s="50"/>
      <c r="K33" s="13"/>
      <c r="L33" s="43"/>
      <c r="M33" s="14"/>
    </row>
    <row r="34" spans="3:13" s="11" customFormat="1" ht="16.5" customHeight="1">
      <c r="C34" s="46">
        <v>31</v>
      </c>
      <c r="D34" s="30"/>
      <c r="E34" s="57" t="s">
        <v>31</v>
      </c>
      <c r="F34" s="40"/>
      <c r="G34" s="33"/>
      <c r="H34" s="111">
        <v>1069</v>
      </c>
      <c r="I34" s="55"/>
      <c r="J34" s="50"/>
      <c r="K34" s="13"/>
      <c r="L34" s="43"/>
      <c r="M34" s="14"/>
    </row>
    <row r="35" spans="3:13" s="11" customFormat="1" ht="16.5" customHeight="1">
      <c r="C35" s="46">
        <v>32</v>
      </c>
      <c r="D35" s="30"/>
      <c r="E35" s="57" t="s">
        <v>38</v>
      </c>
      <c r="F35" s="40"/>
      <c r="G35" s="33"/>
      <c r="H35" s="111">
        <v>1067</v>
      </c>
      <c r="I35" s="55"/>
      <c r="J35" s="50"/>
      <c r="K35" s="13"/>
      <c r="L35" s="43"/>
      <c r="M35" s="14"/>
    </row>
    <row r="36" spans="3:13" s="11" customFormat="1" ht="16.5" customHeight="1">
      <c r="C36" s="117">
        <v>33</v>
      </c>
      <c r="D36" s="118"/>
      <c r="E36" s="119" t="s">
        <v>37</v>
      </c>
      <c r="F36" s="120"/>
      <c r="G36" s="121"/>
      <c r="H36" s="122">
        <v>930</v>
      </c>
      <c r="I36" s="116"/>
      <c r="J36" s="50"/>
      <c r="K36" s="13"/>
      <c r="L36" s="43"/>
      <c r="M36" s="14"/>
    </row>
    <row r="37" spans="3:13" s="11" customFormat="1" ht="16.5" customHeight="1">
      <c r="C37" s="117">
        <v>34</v>
      </c>
      <c r="D37" s="118"/>
      <c r="E37" s="119" t="s">
        <v>48</v>
      </c>
      <c r="F37" s="120"/>
      <c r="G37" s="121"/>
      <c r="H37" s="122">
        <v>922</v>
      </c>
      <c r="I37" s="123"/>
      <c r="J37" s="50"/>
      <c r="K37" s="13"/>
      <c r="L37" s="43"/>
      <c r="M37" s="14"/>
    </row>
    <row r="38" spans="3:13" s="11" customFormat="1" ht="16.5" customHeight="1">
      <c r="C38" s="46">
        <v>35</v>
      </c>
      <c r="D38" s="30"/>
      <c r="E38" s="57" t="s">
        <v>46</v>
      </c>
      <c r="F38" s="40"/>
      <c r="G38" s="33"/>
      <c r="H38" s="111">
        <v>792</v>
      </c>
      <c r="I38" s="55"/>
      <c r="J38" s="50"/>
      <c r="K38" s="13"/>
      <c r="L38" s="43"/>
      <c r="M38" s="14"/>
    </row>
    <row r="39" spans="3:13" s="11" customFormat="1" ht="16.5" customHeight="1">
      <c r="C39" s="46">
        <v>36</v>
      </c>
      <c r="D39" s="30"/>
      <c r="E39" s="57" t="s">
        <v>28</v>
      </c>
      <c r="F39" s="40"/>
      <c r="G39" s="33"/>
      <c r="H39" s="111">
        <v>727</v>
      </c>
      <c r="I39" s="55"/>
      <c r="J39" s="50"/>
      <c r="K39" s="13"/>
      <c r="L39" s="43"/>
      <c r="M39" s="14"/>
    </row>
    <row r="40" spans="3:13" s="11" customFormat="1" ht="16.5" customHeight="1">
      <c r="C40" s="46">
        <v>37</v>
      </c>
      <c r="D40" s="30"/>
      <c r="E40" s="57" t="s">
        <v>40</v>
      </c>
      <c r="F40" s="40"/>
      <c r="G40" s="33"/>
      <c r="H40" s="111">
        <v>663</v>
      </c>
      <c r="I40" s="55"/>
      <c r="J40" s="50"/>
      <c r="K40" s="13"/>
      <c r="L40" s="43"/>
      <c r="M40" s="14"/>
    </row>
    <row r="41" spans="3:13" s="11" customFormat="1" ht="16.5" customHeight="1">
      <c r="C41" s="46">
        <v>38</v>
      </c>
      <c r="D41" s="30"/>
      <c r="E41" s="57" t="s">
        <v>4</v>
      </c>
      <c r="F41" s="40"/>
      <c r="G41" s="33"/>
      <c r="H41" s="111">
        <v>660</v>
      </c>
      <c r="I41" s="55"/>
      <c r="J41" s="50"/>
      <c r="K41" s="13"/>
      <c r="L41" s="43"/>
      <c r="M41" s="14"/>
    </row>
    <row r="42" spans="3:13" s="11" customFormat="1" ht="16.5" customHeight="1">
      <c r="C42" s="46">
        <v>39</v>
      </c>
      <c r="D42" s="30"/>
      <c r="E42" s="57" t="s">
        <v>47</v>
      </c>
      <c r="F42" s="40"/>
      <c r="G42" s="33"/>
      <c r="H42" s="111">
        <v>643</v>
      </c>
      <c r="I42" s="55"/>
      <c r="J42" s="50"/>
      <c r="K42" s="13"/>
      <c r="L42" s="43"/>
      <c r="M42" s="14"/>
    </row>
    <row r="43" spans="3:13" s="11" customFormat="1" ht="16.5" customHeight="1">
      <c r="C43" s="46">
        <v>40</v>
      </c>
      <c r="D43" s="30"/>
      <c r="E43" s="57" t="s">
        <v>24</v>
      </c>
      <c r="F43" s="40"/>
      <c r="G43" s="33"/>
      <c r="H43" s="111">
        <v>611</v>
      </c>
      <c r="I43" s="55"/>
      <c r="J43" s="50"/>
      <c r="K43" s="13"/>
      <c r="L43" s="43"/>
      <c r="M43" s="14"/>
    </row>
    <row r="44" spans="3:13" s="11" customFormat="1" ht="16.5" customHeight="1">
      <c r="C44" s="46">
        <v>41</v>
      </c>
      <c r="D44" s="30"/>
      <c r="E44" s="57" t="s">
        <v>34</v>
      </c>
      <c r="F44" s="40"/>
      <c r="G44" s="33"/>
      <c r="H44" s="111">
        <v>585</v>
      </c>
      <c r="I44" s="55"/>
      <c r="J44" s="50"/>
      <c r="K44" s="13"/>
      <c r="L44" s="43"/>
      <c r="M44" s="14"/>
    </row>
    <row r="45" spans="3:13" s="11" customFormat="1" ht="16.5" customHeight="1">
      <c r="C45" s="46">
        <v>42</v>
      </c>
      <c r="D45" s="30"/>
      <c r="E45" s="57" t="s">
        <v>19</v>
      </c>
      <c r="F45" s="40"/>
      <c r="G45" s="33"/>
      <c r="H45" s="111">
        <v>545</v>
      </c>
      <c r="I45" s="55"/>
      <c r="J45" s="50"/>
      <c r="K45" s="13"/>
      <c r="L45" s="43"/>
      <c r="M45" s="14"/>
    </row>
    <row r="46" spans="3:13" s="11" customFormat="1" ht="16.5" customHeight="1">
      <c r="C46" s="46">
        <v>43</v>
      </c>
      <c r="D46" s="30"/>
      <c r="E46" s="57" t="s">
        <v>27</v>
      </c>
      <c r="F46" s="40"/>
      <c r="G46" s="33"/>
      <c r="H46" s="111">
        <v>480</v>
      </c>
      <c r="I46" s="55"/>
      <c r="J46" s="50"/>
      <c r="K46" s="13"/>
      <c r="L46" s="43"/>
      <c r="M46" s="14"/>
    </row>
    <row r="47" spans="3:13" s="11" customFormat="1" ht="16.5" customHeight="1">
      <c r="C47" s="46">
        <v>44</v>
      </c>
      <c r="D47" s="30"/>
      <c r="E47" s="57" t="s">
        <v>25</v>
      </c>
      <c r="F47" s="40"/>
      <c r="G47" s="33"/>
      <c r="H47" s="111">
        <v>394</v>
      </c>
      <c r="I47" s="55"/>
      <c r="J47" s="50"/>
      <c r="K47" s="13"/>
      <c r="L47" s="43"/>
      <c r="M47" s="14"/>
    </row>
    <row r="48" spans="3:13" s="11" customFormat="1" ht="16.5" customHeight="1">
      <c r="C48" s="46">
        <v>45</v>
      </c>
      <c r="D48" s="30"/>
      <c r="E48" s="57" t="s">
        <v>45</v>
      </c>
      <c r="F48" s="40"/>
      <c r="G48" s="33"/>
      <c r="H48" s="111">
        <v>391</v>
      </c>
      <c r="I48" s="55"/>
      <c r="J48" s="50"/>
      <c r="K48" s="13"/>
      <c r="L48" s="43"/>
      <c r="M48" s="14"/>
    </row>
    <row r="49" spans="3:13" s="11" customFormat="1" ht="16.5" customHeight="1">
      <c r="C49" s="46">
        <v>46</v>
      </c>
      <c r="D49" s="30"/>
      <c r="E49" s="57" t="s">
        <v>41</v>
      </c>
      <c r="F49" s="40"/>
      <c r="G49" s="33"/>
      <c r="H49" s="111">
        <v>296</v>
      </c>
      <c r="I49" s="55"/>
      <c r="J49" s="50"/>
      <c r="K49" s="13"/>
      <c r="L49" s="43"/>
      <c r="M49" s="14"/>
    </row>
    <row r="50" spans="3:13" s="11" customFormat="1" ht="16.5" customHeight="1">
      <c r="C50" s="46">
        <v>47</v>
      </c>
      <c r="D50" s="30"/>
      <c r="E50" s="57" t="s">
        <v>22</v>
      </c>
      <c r="F50" s="40"/>
      <c r="G50" s="33"/>
      <c r="H50" s="111">
        <v>196</v>
      </c>
      <c r="I50" s="55"/>
      <c r="J50" s="50"/>
      <c r="K50" s="13"/>
      <c r="L50" s="43"/>
      <c r="M50" s="14"/>
    </row>
    <row r="51" spans="3:13" s="11" customFormat="1" ht="16.5" customHeight="1">
      <c r="C51" s="49"/>
      <c r="D51" s="59"/>
      <c r="E51" s="60" t="s">
        <v>51</v>
      </c>
      <c r="F51" s="61"/>
      <c r="G51" s="62"/>
      <c r="H51" s="115">
        <v>88600</v>
      </c>
      <c r="I51" s="63"/>
      <c r="J51" s="52"/>
      <c r="K51" s="38"/>
      <c r="L51" s="44"/>
      <c r="M51" s="14"/>
    </row>
    <row r="52" spans="3:13" s="11" customFormat="1" ht="16.5" customHeight="1">
      <c r="H52" s="20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 t="s">
        <v>6</v>
      </c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J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0"/>
  <sheetViews>
    <sheetView showGridLines="0" tabSelected="1" topLeftCell="A7" zoomScale="80" zoomScaleNormal="80" workbookViewId="0">
      <selection activeCell="T12" sqref="T12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28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  <c r="O1" s="29"/>
      <c r="P1" s="29"/>
      <c r="Q1" s="29"/>
      <c r="R1" s="29"/>
      <c r="S1" s="29"/>
    </row>
    <row r="2" spans="1:28" s="21" customFormat="1" ht="21" customHeight="1">
      <c r="A2" s="11">
        <v>21</v>
      </c>
      <c r="E2" s="22"/>
      <c r="F2" s="131" t="s">
        <v>52</v>
      </c>
      <c r="G2" s="131"/>
      <c r="H2" s="131"/>
      <c r="I2" s="131"/>
      <c r="J2" s="131"/>
      <c r="K2" s="131"/>
      <c r="L2" s="131"/>
      <c r="N2" s="23"/>
      <c r="O2" s="23"/>
      <c r="P2" s="23"/>
      <c r="Q2" s="23"/>
      <c r="R2" s="23"/>
      <c r="S2" s="23"/>
    </row>
    <row r="3" spans="1:28" s="11" customFormat="1" ht="30" customHeight="1">
      <c r="A3" s="11">
        <v>30</v>
      </c>
      <c r="C3" s="9"/>
      <c r="D3" s="9"/>
      <c r="E3" s="10"/>
      <c r="F3" s="64"/>
      <c r="G3" s="65"/>
      <c r="H3" s="65"/>
      <c r="I3" s="65"/>
      <c r="J3" s="65"/>
      <c r="K3" s="65"/>
      <c r="L3" s="66"/>
      <c r="N3" s="12"/>
      <c r="O3" s="12"/>
      <c r="P3" s="12"/>
      <c r="Q3" s="12"/>
      <c r="R3" s="12"/>
      <c r="S3" s="12"/>
    </row>
    <row r="4" spans="1:28" s="11" customFormat="1" ht="204.95" customHeight="1">
      <c r="A4" s="11">
        <v>205</v>
      </c>
      <c r="E4" s="14"/>
      <c r="F4" s="67"/>
      <c r="G4" s="15"/>
      <c r="H4" s="15"/>
      <c r="I4" s="15"/>
      <c r="J4" s="15"/>
      <c r="K4" s="15"/>
      <c r="L4" s="68"/>
      <c r="N4" s="12"/>
      <c r="O4" s="12"/>
      <c r="P4" s="12"/>
      <c r="Q4" s="12"/>
      <c r="R4" s="12"/>
      <c r="S4" s="12"/>
    </row>
    <row r="5" spans="1:28" s="11" customFormat="1" ht="30.95" customHeight="1">
      <c r="A5" s="11">
        <v>36</v>
      </c>
      <c r="E5" s="14"/>
      <c r="F5" s="69"/>
      <c r="G5" s="70"/>
      <c r="H5" s="70"/>
      <c r="I5" s="70"/>
      <c r="J5" s="70"/>
      <c r="K5" s="70"/>
      <c r="L5" s="71"/>
      <c r="N5" s="12"/>
      <c r="O5" s="12"/>
      <c r="P5" s="12"/>
      <c r="Q5" s="12"/>
      <c r="R5" s="12"/>
      <c r="S5" s="12"/>
    </row>
    <row r="6" spans="1:28" s="11" customFormat="1" ht="20.100000000000001" customHeight="1">
      <c r="A6" s="11">
        <v>20</v>
      </c>
      <c r="E6" s="14"/>
      <c r="F6" s="72" t="s">
        <v>67</v>
      </c>
      <c r="G6" s="73"/>
      <c r="H6" s="74" t="s">
        <v>68</v>
      </c>
      <c r="I6" s="74" t="s">
        <v>69</v>
      </c>
      <c r="J6" s="74" t="s">
        <v>71</v>
      </c>
      <c r="K6" s="74" t="s">
        <v>73</v>
      </c>
      <c r="L6" s="74" t="s">
        <v>74</v>
      </c>
      <c r="M6" s="12"/>
      <c r="N6" s="12"/>
      <c r="O6" s="12"/>
      <c r="P6" s="12"/>
      <c r="Q6" s="12"/>
      <c r="R6" s="12"/>
    </row>
    <row r="7" spans="1:28" s="11" customFormat="1" ht="20.100000000000001" customHeight="1">
      <c r="A7" s="11">
        <v>20</v>
      </c>
      <c r="E7" s="14"/>
      <c r="F7" s="72" t="s">
        <v>54</v>
      </c>
      <c r="G7" s="73"/>
      <c r="H7" s="75">
        <v>1505</v>
      </c>
      <c r="I7" s="75">
        <v>1401</v>
      </c>
      <c r="J7" s="75">
        <v>1417</v>
      </c>
      <c r="K7" s="75">
        <v>1414</v>
      </c>
      <c r="L7" s="75">
        <v>1457</v>
      </c>
      <c r="M7" s="12"/>
      <c r="N7" s="12"/>
      <c r="O7" s="12"/>
      <c r="P7" s="12"/>
      <c r="Q7" s="12"/>
      <c r="R7" s="12"/>
    </row>
    <row r="8" spans="1:28" s="11" customFormat="1" ht="20.100000000000001" customHeight="1">
      <c r="A8" s="11">
        <v>20</v>
      </c>
      <c r="E8" s="14"/>
      <c r="F8" s="132" t="s">
        <v>55</v>
      </c>
      <c r="G8" s="133"/>
      <c r="H8" s="105">
        <v>1.6</v>
      </c>
      <c r="I8" s="105">
        <v>1.53</v>
      </c>
      <c r="J8" s="105">
        <v>1.59</v>
      </c>
      <c r="K8" s="105">
        <v>1.58</v>
      </c>
      <c r="L8" s="105">
        <v>1.64</v>
      </c>
      <c r="M8" s="12"/>
      <c r="N8" s="12"/>
      <c r="O8" s="12"/>
      <c r="P8" s="12"/>
      <c r="Q8" s="12"/>
      <c r="R8" s="12"/>
    </row>
    <row r="9" spans="1:28" s="11" customFormat="1" ht="21.95" customHeight="1">
      <c r="A9" s="11">
        <v>22</v>
      </c>
      <c r="E9" s="14"/>
      <c r="F9" s="76"/>
      <c r="G9" s="77"/>
      <c r="H9" s="77"/>
      <c r="I9" s="77"/>
      <c r="J9" s="77"/>
      <c r="K9" s="77"/>
      <c r="L9" s="78" t="s">
        <v>64</v>
      </c>
    </row>
    <row r="10" spans="1:28" s="11" customFormat="1" ht="9.6" customHeight="1">
      <c r="A10" s="11">
        <v>9.5</v>
      </c>
      <c r="E10" s="14"/>
      <c r="F10" s="76"/>
      <c r="G10" s="77"/>
      <c r="H10" s="77"/>
      <c r="I10" s="77"/>
      <c r="J10" s="77"/>
      <c r="K10" s="77"/>
      <c r="L10" s="78"/>
    </row>
    <row r="11" spans="1:28" s="11" customFormat="1" ht="30" customHeight="1">
      <c r="A11" s="11">
        <v>30</v>
      </c>
      <c r="E11" s="14"/>
      <c r="F11" s="64" t="s">
        <v>65</v>
      </c>
      <c r="G11" s="79"/>
      <c r="H11" s="79"/>
      <c r="I11" s="79"/>
      <c r="J11" s="79"/>
      <c r="K11" s="79"/>
      <c r="L11" s="80"/>
      <c r="N11" s="12"/>
      <c r="O11" s="12"/>
      <c r="P11" s="12"/>
    </row>
    <row r="12" spans="1:28" s="11" customFormat="1" ht="204.95" customHeight="1">
      <c r="A12" s="11">
        <v>205</v>
      </c>
      <c r="E12" s="14"/>
      <c r="F12" s="81"/>
      <c r="G12" s="82"/>
      <c r="H12" s="17"/>
      <c r="I12" s="83"/>
      <c r="J12" s="82"/>
      <c r="K12" s="82"/>
      <c r="L12" s="84"/>
      <c r="N12" s="12"/>
      <c r="O12" s="12"/>
      <c r="P12" s="12"/>
    </row>
    <row r="13" spans="1:28" s="11" customFormat="1" ht="30.95" customHeight="1">
      <c r="A13" s="11">
        <v>36</v>
      </c>
      <c r="E13" s="14"/>
      <c r="F13" s="67"/>
      <c r="G13" s="15"/>
      <c r="H13" s="15"/>
      <c r="I13" s="15"/>
      <c r="J13" s="15"/>
      <c r="K13" s="15"/>
      <c r="L13" s="68"/>
      <c r="N13" s="12"/>
      <c r="O13" s="12"/>
      <c r="P13" s="12"/>
    </row>
    <row r="14" spans="1:28" s="11" customFormat="1" ht="20.100000000000001" customHeight="1">
      <c r="A14" s="11">
        <v>20</v>
      </c>
      <c r="E14" s="14"/>
      <c r="F14" s="72"/>
      <c r="G14" s="73"/>
      <c r="H14" s="74" t="s">
        <v>56</v>
      </c>
      <c r="I14" s="74" t="s">
        <v>58</v>
      </c>
      <c r="J14" s="74" t="s">
        <v>59</v>
      </c>
      <c r="K14" s="74" t="s">
        <v>57</v>
      </c>
      <c r="L14" s="74" t="s">
        <v>60</v>
      </c>
      <c r="N14" s="12"/>
      <c r="O14" s="12"/>
      <c r="P14" s="12"/>
      <c r="X14" s="11" t="s">
        <v>57</v>
      </c>
      <c r="Y14" s="11" t="s">
        <v>59</v>
      </c>
      <c r="Z14" s="11" t="s">
        <v>56</v>
      </c>
      <c r="AA14" s="11" t="s">
        <v>58</v>
      </c>
      <c r="AB14" s="11" t="s">
        <v>60</v>
      </c>
    </row>
    <row r="15" spans="1:28" s="11" customFormat="1" ht="20.100000000000001" customHeight="1">
      <c r="A15" s="11">
        <v>20</v>
      </c>
      <c r="E15" s="14"/>
      <c r="F15" s="85" t="s">
        <v>61</v>
      </c>
      <c r="G15" s="86"/>
      <c r="H15" s="87">
        <v>228</v>
      </c>
      <c r="I15" s="87">
        <v>203</v>
      </c>
      <c r="J15" s="87">
        <v>284</v>
      </c>
      <c r="K15" s="87">
        <v>408</v>
      </c>
      <c r="L15" s="87">
        <f>K7-SUM(H15:K15)</f>
        <v>291</v>
      </c>
      <c r="N15" s="12"/>
      <c r="O15" s="12"/>
      <c r="P15" s="12"/>
      <c r="X15" s="11">
        <v>408</v>
      </c>
      <c r="Y15" s="11">
        <v>284</v>
      </c>
      <c r="Z15" s="11">
        <v>228</v>
      </c>
      <c r="AA15" s="11">
        <v>203</v>
      </c>
      <c r="AB15" s="11">
        <v>291</v>
      </c>
    </row>
    <row r="16" spans="1:28" s="11" customFormat="1" ht="21.95" customHeight="1">
      <c r="A16" s="11">
        <v>22</v>
      </c>
      <c r="E16" s="14"/>
      <c r="F16" s="88"/>
      <c r="H16" s="12"/>
      <c r="I16" s="12"/>
      <c r="J16" s="12"/>
      <c r="K16" s="12"/>
      <c r="L16" s="78" t="s">
        <v>53</v>
      </c>
      <c r="N16" s="12"/>
      <c r="O16" s="12"/>
      <c r="P16" s="12"/>
    </row>
    <row r="17" spans="1:19" s="11" customFormat="1" ht="9.6" customHeight="1">
      <c r="A17" s="11">
        <v>9.5</v>
      </c>
      <c r="E17" s="14"/>
      <c r="F17" s="76"/>
      <c r="G17" s="77"/>
      <c r="H17" s="77"/>
      <c r="I17" s="77"/>
      <c r="J17" s="77"/>
      <c r="K17" s="77"/>
      <c r="L17" s="78"/>
    </row>
    <row r="18" spans="1:19" s="11" customFormat="1" ht="9.9499999999999993" customHeight="1">
      <c r="A18" s="11">
        <v>10</v>
      </c>
      <c r="C18" s="13"/>
      <c r="D18" s="13"/>
      <c r="E18" s="89"/>
      <c r="F18" s="90"/>
      <c r="G18" s="90"/>
      <c r="H18" s="90"/>
      <c r="I18" s="90"/>
      <c r="J18" s="90"/>
      <c r="K18" s="90"/>
      <c r="L18" s="90"/>
      <c r="M18" s="42"/>
      <c r="N18" s="12"/>
      <c r="O18" s="12"/>
      <c r="P18" s="12"/>
    </row>
    <row r="19" spans="1:19" s="11" customFormat="1" ht="18.95" customHeight="1">
      <c r="A19" s="11">
        <v>19</v>
      </c>
      <c r="E19" s="91" t="s">
        <v>72</v>
      </c>
      <c r="F19" s="92"/>
      <c r="G19" s="93"/>
      <c r="H19" s="94"/>
      <c r="I19" s="94"/>
      <c r="J19" s="94"/>
      <c r="K19" s="94"/>
      <c r="L19" s="94"/>
      <c r="M19" s="95"/>
      <c r="N19" s="12"/>
      <c r="O19" s="12"/>
      <c r="P19" s="12"/>
    </row>
    <row r="20" spans="1:19" s="11" customFormat="1" ht="9.9499999999999993" customHeight="1">
      <c r="A20" s="11">
        <v>10</v>
      </c>
      <c r="E20" s="96"/>
      <c r="F20" s="97"/>
      <c r="G20" s="97"/>
      <c r="H20" s="98"/>
      <c r="I20" s="98"/>
      <c r="J20" s="98"/>
      <c r="K20" s="98"/>
      <c r="L20" s="98"/>
      <c r="M20" s="43"/>
      <c r="N20" s="12"/>
      <c r="O20" s="12"/>
      <c r="P20" s="12"/>
    </row>
    <row r="21" spans="1:19" s="11" customFormat="1" ht="18.95" customHeight="1">
      <c r="A21" s="11">
        <v>19</v>
      </c>
      <c r="E21" s="99" t="s">
        <v>62</v>
      </c>
      <c r="F21" s="13"/>
      <c r="G21" s="100"/>
      <c r="H21" s="98"/>
      <c r="I21" s="98"/>
      <c r="J21" s="98"/>
      <c r="K21" s="98"/>
      <c r="L21" s="98"/>
      <c r="M21" s="43"/>
      <c r="N21" s="12"/>
      <c r="O21" s="12"/>
      <c r="P21" s="12"/>
    </row>
    <row r="22" spans="1:19" s="11" customFormat="1" ht="18.95" customHeight="1">
      <c r="A22" s="11">
        <v>19</v>
      </c>
      <c r="E22" s="99" t="s">
        <v>63</v>
      </c>
      <c r="F22" s="13"/>
      <c r="G22" s="100"/>
      <c r="H22" s="98"/>
      <c r="I22" s="98"/>
      <c r="J22" s="98"/>
      <c r="K22" s="98"/>
      <c r="L22" s="98"/>
      <c r="M22" s="43"/>
      <c r="N22" s="12"/>
      <c r="O22" s="12"/>
      <c r="P22" s="12"/>
    </row>
    <row r="23" spans="1:19" s="11" customFormat="1" ht="18.95" customHeight="1">
      <c r="A23" s="11">
        <v>19</v>
      </c>
      <c r="E23" s="99" t="s">
        <v>75</v>
      </c>
      <c r="F23" s="13"/>
      <c r="G23" s="100"/>
      <c r="H23" s="98"/>
      <c r="I23" s="98"/>
      <c r="J23" s="98"/>
      <c r="K23" s="98"/>
      <c r="L23" s="98"/>
      <c r="M23" s="43"/>
      <c r="N23" s="12"/>
      <c r="O23" s="12"/>
      <c r="P23" s="12"/>
    </row>
    <row r="24" spans="1:19" s="11" customFormat="1" ht="18.95" customHeight="1">
      <c r="A24" s="11">
        <v>19</v>
      </c>
      <c r="E24" s="99" t="s">
        <v>70</v>
      </c>
      <c r="F24" s="13"/>
      <c r="G24" s="100"/>
      <c r="H24" s="98"/>
      <c r="I24" s="98"/>
      <c r="J24" s="98"/>
      <c r="K24" s="98"/>
      <c r="L24" s="98"/>
      <c r="M24" s="43"/>
      <c r="N24" s="12"/>
      <c r="O24" s="12"/>
      <c r="P24" s="12"/>
    </row>
    <row r="25" spans="1:19" s="11" customFormat="1" ht="9.9499999999999993" customHeight="1">
      <c r="A25" s="11">
        <v>10</v>
      </c>
      <c r="E25" s="101"/>
      <c r="F25" s="38"/>
      <c r="G25" s="102"/>
      <c r="H25" s="102"/>
      <c r="I25" s="102"/>
      <c r="J25" s="102"/>
      <c r="K25" s="102"/>
      <c r="L25" s="102"/>
      <c r="M25" s="44"/>
      <c r="N25" s="12"/>
      <c r="O25" s="12"/>
      <c r="P25" s="12"/>
      <c r="Q25" s="12"/>
      <c r="R25" s="12"/>
      <c r="S25" s="12"/>
    </row>
    <row r="26" spans="1:19" s="11" customFormat="1" ht="9.9499999999999993" customHeight="1">
      <c r="E26" s="103"/>
      <c r="F26" s="100"/>
      <c r="G26" s="100"/>
      <c r="H26" s="100"/>
      <c r="I26" s="100"/>
      <c r="J26" s="100"/>
      <c r="K26" s="100"/>
      <c r="L26" s="100"/>
      <c r="M26" s="13"/>
      <c r="N26" s="12"/>
      <c r="O26" s="12"/>
      <c r="P26" s="12"/>
      <c r="Q26" s="12"/>
      <c r="R26" s="12"/>
      <c r="S26" s="12"/>
    </row>
    <row r="27" spans="1:19" s="11" customFormat="1" ht="16.5" customHeight="1">
      <c r="E27" s="14"/>
      <c r="F27" s="19"/>
      <c r="G27" s="19"/>
      <c r="H27" s="19"/>
      <c r="I27" s="19"/>
      <c r="J27" s="19"/>
      <c r="K27" s="19"/>
      <c r="L27" s="19"/>
      <c r="M27" s="12"/>
    </row>
    <row r="28" spans="1:19" s="11" customFormat="1" ht="16.5" customHeight="1">
      <c r="E28" s="14"/>
      <c r="F28" s="19"/>
      <c r="G28" s="19"/>
      <c r="H28" s="19"/>
      <c r="I28" s="19"/>
      <c r="J28" s="19"/>
      <c r="K28" s="19"/>
      <c r="L28" s="19"/>
    </row>
    <row r="29" spans="1:19" ht="15" customHeight="1">
      <c r="A29" s="104">
        <f>B29-(SUM(A1:A26))</f>
        <v>0</v>
      </c>
      <c r="B29" s="104">
        <v>872</v>
      </c>
      <c r="E29" s="6"/>
      <c r="N29" s="1"/>
      <c r="O29" s="1"/>
      <c r="P29" s="1"/>
      <c r="Q29" s="1"/>
      <c r="R29" s="1"/>
      <c r="S29" s="1"/>
    </row>
    <row r="30" spans="1:19" ht="15" customHeight="1">
      <c r="E30" s="6"/>
      <c r="H30" s="19"/>
      <c r="I30" s="19"/>
      <c r="N30" s="1"/>
      <c r="O30" s="1"/>
      <c r="P30" s="1"/>
      <c r="Q30" s="1"/>
      <c r="R30" s="1"/>
      <c r="S30" s="1"/>
    </row>
  </sheetData>
  <sortState ref="X15:AB15">
    <sortCondition ref="X14"/>
  </sortState>
  <mergeCells count="2">
    <mergeCell ref="F2:L2"/>
    <mergeCell ref="F8:G8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2023-10-31T01:40:01Z</cp:lastPrinted>
  <dcterms:created xsi:type="dcterms:W3CDTF">2004-11-04T08:37:46Z</dcterms:created>
  <dcterms:modified xsi:type="dcterms:W3CDTF">2024-03-26T07:37:46Z</dcterms:modified>
</cp:coreProperties>
</file>