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filterPrivacy="1"/>
  <xr:revisionPtr revIDLastSave="0" documentId="13_ncr:1_{98696CBD-B776-4CA8-998F-B873696CAC5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別紙１" sheetId="2" r:id="rId1"/>
    <sheet name="集計用(操作不要)" sheetId="3" state="hidden" r:id="rId2"/>
  </sheets>
  <definedNames>
    <definedName name="_xlnm.Print_Area" localSheetId="0">別紙１!$A$1:$N$76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" i="3" l="1"/>
  <c r="N2" i="3"/>
  <c r="M2" i="3"/>
  <c r="L2" i="3"/>
  <c r="O2" i="3"/>
  <c r="K2" i="3"/>
  <c r="E2" i="3"/>
  <c r="C12" i="3"/>
  <c r="C2" i="3"/>
  <c r="I12" i="3"/>
  <c r="H12" i="3"/>
  <c r="G12" i="3"/>
  <c r="F12" i="3"/>
  <c r="E12" i="3"/>
  <c r="D12" i="3"/>
  <c r="B12" i="3"/>
  <c r="G6" i="3"/>
  <c r="G7" i="3"/>
  <c r="G8" i="3"/>
  <c r="G9" i="3"/>
  <c r="G5" i="3"/>
  <c r="E9" i="3"/>
  <c r="E8" i="3"/>
  <c r="E7" i="3"/>
  <c r="E6" i="3"/>
  <c r="E5" i="3"/>
  <c r="D9" i="3"/>
  <c r="D8" i="3"/>
  <c r="D7" i="3"/>
  <c r="D6" i="3"/>
  <c r="C9" i="3"/>
  <c r="C8" i="3"/>
  <c r="C7" i="3"/>
  <c r="C6" i="3"/>
  <c r="C5" i="3"/>
  <c r="F6" i="3"/>
  <c r="F7" i="3"/>
  <c r="F8" i="3"/>
  <c r="F9" i="3"/>
  <c r="F5" i="3"/>
  <c r="D5" i="3"/>
  <c r="J2" i="3" l="1"/>
  <c r="H2" i="3"/>
  <c r="G2" i="3"/>
  <c r="F2" i="3"/>
  <c r="D2" i="3"/>
  <c r="B2" i="3"/>
  <c r="I2" i="3" l="1"/>
</calcChain>
</file>

<file path=xl/sharedStrings.xml><?xml version="1.0" encoding="utf-8"?>
<sst xmlns="http://schemas.openxmlformats.org/spreadsheetml/2006/main" count="104" uniqueCount="82">
  <si>
    <t>岡山県高校生議会参加申込書</t>
    <rPh sb="0" eb="3">
      <t>オカヤマケン</t>
    </rPh>
    <rPh sb="3" eb="8">
      <t>コウコウセイギカイ</t>
    </rPh>
    <rPh sb="8" eb="13">
      <t>サンカモウシコミショ</t>
    </rPh>
    <phoneticPr fontId="2"/>
  </si>
  <si>
    <t>議長役</t>
    <rPh sb="0" eb="3">
      <t>ギチョウヤク</t>
    </rPh>
    <phoneticPr fontId="2"/>
  </si>
  <si>
    <t>学　年</t>
    <rPh sb="0" eb="1">
      <t>ガク</t>
    </rPh>
    <rPh sb="2" eb="3">
      <t>トシ</t>
    </rPh>
    <phoneticPr fontId="2"/>
  </si>
  <si>
    <t>担当教員氏名</t>
    <rPh sb="0" eb="4">
      <t>タントウキョウイン</t>
    </rPh>
    <rPh sb="4" eb="6">
      <t>シメイ</t>
    </rPh>
    <phoneticPr fontId="2"/>
  </si>
  <si>
    <t>連絡先</t>
    <rPh sb="0" eb="3">
      <t>レンラクサキ</t>
    </rPh>
    <phoneticPr fontId="2"/>
  </si>
  <si>
    <t>　電話番号</t>
    <rPh sb="1" eb="5">
      <t>デンワバンゴウ</t>
    </rPh>
    <phoneticPr fontId="2"/>
  </si>
  <si>
    <t>　メールアドレス</t>
    <phoneticPr fontId="2"/>
  </si>
  <si>
    <t>ー　　　　　　ー</t>
    <phoneticPr fontId="2"/>
  </si>
  <si>
    <t xml:space="preserve">             ＠</t>
    <phoneticPr fontId="2"/>
  </si>
  <si>
    <t>以下のチェック欄（□）にチェックを入れた上で、参加申込をしてください。</t>
    <rPh sb="0" eb="2">
      <t>イカ</t>
    </rPh>
    <rPh sb="7" eb="8">
      <t>ラン</t>
    </rPh>
    <rPh sb="17" eb="18">
      <t>イ</t>
    </rPh>
    <rPh sb="20" eb="21">
      <t>ウエ</t>
    </rPh>
    <rPh sb="23" eb="26">
      <t>サンカモウ</t>
    </rPh>
    <rPh sb="26" eb="27">
      <t>コ</t>
    </rPh>
    <phoneticPr fontId="2"/>
  </si>
  <si>
    <t>　上記のとおり、岡山県高校生議会への参加を申し込みます。</t>
    <rPh sb="1" eb="3">
      <t>ジョウキ</t>
    </rPh>
    <rPh sb="8" eb="11">
      <t>オカヤマケン</t>
    </rPh>
    <rPh sb="11" eb="14">
      <t>コウコウセイ</t>
    </rPh>
    <rPh sb="14" eb="16">
      <t>ギカイ</t>
    </rPh>
    <rPh sb="18" eb="20">
      <t>サンカ</t>
    </rPh>
    <rPh sb="21" eb="22">
      <t>モウ</t>
    </rPh>
    <rPh sb="23" eb="24">
      <t>コ</t>
    </rPh>
    <phoneticPr fontId="2"/>
  </si>
  <si>
    <t>ふ  り  が  な</t>
    <phoneticPr fontId="2"/>
  </si>
  <si>
    <t>ふ   り   が   な</t>
    <phoneticPr fontId="2"/>
  </si>
  <si>
    <t>学校名</t>
    <rPh sb="0" eb="3">
      <t>ガッコウメイ</t>
    </rPh>
    <phoneticPr fontId="2"/>
  </si>
  <si>
    <t>校長名</t>
    <rPh sb="0" eb="3">
      <t>コウチョウメイ</t>
    </rPh>
    <phoneticPr fontId="2"/>
  </si>
  <si>
    <t>　※いただいた情報は、岡山県高校生議会以外に使用しません。</t>
    <rPh sb="7" eb="9">
      <t>ジョウホウ</t>
    </rPh>
    <rPh sb="11" eb="14">
      <t>オカヤマケン</t>
    </rPh>
    <rPh sb="14" eb="19">
      <t>コウコウセイギカイ</t>
    </rPh>
    <rPh sb="19" eb="21">
      <t>イガイ</t>
    </rPh>
    <rPh sb="22" eb="24">
      <t>シヨウ</t>
    </rPh>
    <phoneticPr fontId="2"/>
  </si>
  <si>
    <t>第１希望</t>
    <rPh sb="0" eb="1">
      <t>ダイ</t>
    </rPh>
    <rPh sb="2" eb="4">
      <t>キボウ</t>
    </rPh>
    <phoneticPr fontId="2"/>
  </si>
  <si>
    <t>質　問　概　要</t>
    <rPh sb="0" eb="1">
      <t>シツ</t>
    </rPh>
    <rPh sb="2" eb="3">
      <t>トイ</t>
    </rPh>
    <rPh sb="4" eb="5">
      <t>ガイ</t>
    </rPh>
    <rPh sb="6" eb="7">
      <t>ヨウ</t>
    </rPh>
    <phoneticPr fontId="2"/>
  </si>
  <si>
    <t>第２希望</t>
    <rPh sb="0" eb="1">
      <t>ダイ</t>
    </rPh>
    <rPh sb="2" eb="4">
      <t>キボウ</t>
    </rPh>
    <phoneticPr fontId="2"/>
  </si>
  <si>
    <t>第３希望</t>
    <rPh sb="0" eb="1">
      <t>ダイ</t>
    </rPh>
    <rPh sb="2" eb="4">
      <t>キボウ</t>
    </rPh>
    <phoneticPr fontId="2"/>
  </si>
  <si>
    <t>１　参加者名簿</t>
    <rPh sb="2" eb="7">
      <t>サンカシャメイボ</t>
    </rPh>
    <phoneticPr fontId="2"/>
  </si>
  <si>
    <t>別 紙 １</t>
    <rPh sb="0" eb="1">
      <t>ベツ</t>
    </rPh>
    <rPh sb="2" eb="3">
      <t>カミ</t>
    </rPh>
    <phoneticPr fontId="2"/>
  </si>
  <si>
    <t>２　担当教員の連絡先</t>
    <rPh sb="2" eb="6">
      <t>タントウキョウイン</t>
    </rPh>
    <rPh sb="7" eb="10">
      <t>レンラクサキ</t>
    </rPh>
    <phoneticPr fontId="2"/>
  </si>
  <si>
    <t>３　質問概要</t>
    <rPh sb="2" eb="6">
      <t>シツモンガイヨウ</t>
    </rPh>
    <phoneticPr fontId="2"/>
  </si>
  <si>
    <t>岡山県高校生議会当日、報道機関による取材やテレビ撮影が行われる場合があること、また、当日の映像や記録について、県議会のホームページや広報紙などで公開されることについて、承諾します。</t>
    <rPh sb="0" eb="3">
      <t>オカヤマケン</t>
    </rPh>
    <rPh sb="3" eb="8">
      <t>コウコウセイギカイ</t>
    </rPh>
    <rPh sb="8" eb="10">
      <t>トウジツ</t>
    </rPh>
    <rPh sb="11" eb="15">
      <t>ホウドウキカン</t>
    </rPh>
    <rPh sb="18" eb="20">
      <t>シュザイ</t>
    </rPh>
    <rPh sb="24" eb="26">
      <t>サツエイ</t>
    </rPh>
    <rPh sb="27" eb="28">
      <t>オコナ</t>
    </rPh>
    <rPh sb="31" eb="33">
      <t>バアイ</t>
    </rPh>
    <rPh sb="42" eb="44">
      <t>トウジツ</t>
    </rPh>
    <rPh sb="45" eb="47">
      <t>エイゾウ</t>
    </rPh>
    <rPh sb="48" eb="50">
      <t>キロク</t>
    </rPh>
    <rPh sb="55" eb="56">
      <t>ケン</t>
    </rPh>
    <rPh sb="56" eb="58">
      <t>ギカイ</t>
    </rPh>
    <rPh sb="66" eb="69">
      <t>コウホウシ</t>
    </rPh>
    <rPh sb="72" eb="74">
      <t>コウカイ</t>
    </rPh>
    <rPh sb="84" eb="86">
      <t>ショウダク</t>
    </rPh>
    <phoneticPr fontId="2"/>
  </si>
  <si>
    <t>※議長役を希望する生徒は、議長役欄に〇印を記入してください。（１校当たり１名）</t>
    <rPh sb="1" eb="4">
      <t>ギチョウヤク</t>
    </rPh>
    <rPh sb="5" eb="7">
      <t>キボウ</t>
    </rPh>
    <rPh sb="9" eb="11">
      <t>セイト</t>
    </rPh>
    <rPh sb="13" eb="16">
      <t>ギチョウヤク</t>
    </rPh>
    <rPh sb="16" eb="17">
      <t>ラン</t>
    </rPh>
    <rPh sb="19" eb="20">
      <t>シルシ</t>
    </rPh>
    <rPh sb="21" eb="23">
      <t>キニュウ</t>
    </rPh>
    <rPh sb="33" eb="34">
      <t>ア</t>
    </rPh>
    <phoneticPr fontId="2"/>
  </si>
  <si>
    <t>質問分野</t>
    <rPh sb="0" eb="4">
      <t>シツモンブンヤ</t>
    </rPh>
    <phoneticPr fontId="2"/>
  </si>
  <si>
    <t>質問分野</t>
    <rPh sb="0" eb="2">
      <t>シツモン</t>
    </rPh>
    <rPh sb="2" eb="4">
      <t>ブンヤ</t>
    </rPh>
    <phoneticPr fontId="2"/>
  </si>
  <si>
    <t>　　令和７年　月　　日</t>
    <rPh sb="2" eb="4">
      <t>レイワ</t>
    </rPh>
    <rPh sb="5" eb="6">
      <t>ネン</t>
    </rPh>
    <rPh sb="7" eb="8">
      <t>ガツ</t>
    </rPh>
    <rPh sb="10" eb="11">
      <t>ニチ</t>
    </rPh>
    <phoneticPr fontId="2"/>
  </si>
  <si>
    <t>　ＦＡＸ番号</t>
    <rPh sb="4" eb="6">
      <t>バンゴウ</t>
    </rPh>
    <phoneticPr fontId="2"/>
  </si>
  <si>
    <t>防　災</t>
  </si>
  <si>
    <t>総　務</t>
  </si>
  <si>
    <t>県民生活</t>
  </si>
  <si>
    <t>環　境</t>
  </si>
  <si>
    <t>文化・スポーツ</t>
  </si>
  <si>
    <t>医　療</t>
  </si>
  <si>
    <t>福　祉</t>
  </si>
  <si>
    <t>産　業</t>
  </si>
  <si>
    <t>警　察</t>
  </si>
  <si>
    <t>農林水産</t>
  </si>
  <si>
    <t>土　木</t>
  </si>
  <si>
    <t>教　育</t>
  </si>
  <si>
    <t>[学校名]</t>
    <rPh sb="1" eb="4">
      <t>ガッコウメイ</t>
    </rPh>
    <phoneticPr fontId="2"/>
  </si>
  <si>
    <t>申込日</t>
    <rPh sb="0" eb="3">
      <t>モウシコミビ</t>
    </rPh>
    <phoneticPr fontId="16"/>
  </si>
  <si>
    <t>種別</t>
    <rPh sb="0" eb="2">
      <t>シュベツ</t>
    </rPh>
    <phoneticPr fontId="16"/>
  </si>
  <si>
    <t>校名</t>
    <rPh sb="0" eb="2">
      <t>コウメイ</t>
    </rPh>
    <phoneticPr fontId="16"/>
  </si>
  <si>
    <t>1年</t>
    <rPh sb="1" eb="2">
      <t>ネン</t>
    </rPh>
    <phoneticPr fontId="16"/>
  </si>
  <si>
    <t>2年</t>
    <rPh sb="1" eb="2">
      <t>ネン</t>
    </rPh>
    <phoneticPr fontId="16"/>
  </si>
  <si>
    <t>3年</t>
    <rPh sb="1" eb="2">
      <t>ネン</t>
    </rPh>
    <phoneticPr fontId="16"/>
  </si>
  <si>
    <t>4年</t>
    <rPh sb="1" eb="2">
      <t>ネン</t>
    </rPh>
    <phoneticPr fontId="16"/>
  </si>
  <si>
    <t>参加人数</t>
    <rPh sb="0" eb="2">
      <t>サンカ</t>
    </rPh>
    <rPh sb="2" eb="4">
      <t>ニンズウ</t>
    </rPh>
    <phoneticPr fontId="16"/>
  </si>
  <si>
    <t>議長希望</t>
    <rPh sb="0" eb="2">
      <t>ギチョウ</t>
    </rPh>
    <rPh sb="2" eb="4">
      <t>キボウ</t>
    </rPh>
    <phoneticPr fontId="16"/>
  </si>
  <si>
    <t>参加生徒名</t>
    <rPh sb="0" eb="2">
      <t>サンカ</t>
    </rPh>
    <rPh sb="2" eb="4">
      <t>セイト</t>
    </rPh>
    <rPh sb="4" eb="5">
      <t>メイ</t>
    </rPh>
    <phoneticPr fontId="16"/>
  </si>
  <si>
    <t>ふりがな</t>
    <phoneticPr fontId="16"/>
  </si>
  <si>
    <t>学年</t>
    <rPh sb="0" eb="2">
      <t>ガクネン</t>
    </rPh>
    <phoneticPr fontId="16"/>
  </si>
  <si>
    <t>議長役希望</t>
    <rPh sb="0" eb="3">
      <t>ギチョウヤク</t>
    </rPh>
    <rPh sb="3" eb="5">
      <t>キボウ</t>
    </rPh>
    <phoneticPr fontId="16"/>
  </si>
  <si>
    <t>校名</t>
    <phoneticPr fontId="16"/>
  </si>
  <si>
    <t>申込日</t>
    <rPh sb="0" eb="3">
      <t>モウシコミビ</t>
    </rPh>
    <phoneticPr fontId="2"/>
  </si>
  <si>
    <t>種別</t>
    <rPh sb="0" eb="2">
      <t>シュベツ</t>
    </rPh>
    <phoneticPr fontId="2"/>
  </si>
  <si>
    <t>校名</t>
    <rPh sb="0" eb="2">
      <t>コウメイ</t>
    </rPh>
    <phoneticPr fontId="2"/>
  </si>
  <si>
    <t>担当者名</t>
    <rPh sb="0" eb="3">
      <t>タントウシャ</t>
    </rPh>
    <rPh sb="3" eb="4">
      <t>メイ</t>
    </rPh>
    <phoneticPr fontId="2"/>
  </si>
  <si>
    <t>ふりがな</t>
  </si>
  <si>
    <t>メールアドレス</t>
  </si>
  <si>
    <t>電話番号</t>
    <rPh sb="0" eb="2">
      <t>デンワ</t>
    </rPh>
    <rPh sb="2" eb="4">
      <t>バンゴウ</t>
    </rPh>
    <phoneticPr fontId="2"/>
  </si>
  <si>
    <t>FAX番号</t>
    <rPh sb="3" eb="5">
      <t>バンゴウ</t>
    </rPh>
    <phoneticPr fontId="2"/>
  </si>
  <si>
    <t>申込一覧用</t>
    <rPh sb="0" eb="2">
      <t>モウシコミ</t>
    </rPh>
    <rPh sb="2" eb="4">
      <t>イチラン</t>
    </rPh>
    <rPh sb="4" eb="5">
      <t>ヨウ</t>
    </rPh>
    <phoneticPr fontId="2"/>
  </si>
  <si>
    <t>生徒名簿用</t>
    <rPh sb="0" eb="2">
      <t>セイト</t>
    </rPh>
    <rPh sb="2" eb="4">
      <t>メイボ</t>
    </rPh>
    <rPh sb="4" eb="5">
      <t>ヨウ</t>
    </rPh>
    <phoneticPr fontId="2"/>
  </si>
  <si>
    <t>担当者名簿用</t>
    <rPh sb="0" eb="3">
      <t>タントウシャ</t>
    </rPh>
    <rPh sb="3" eb="5">
      <t>メイボ</t>
    </rPh>
    <rPh sb="5" eb="6">
      <t>ヨウ</t>
    </rPh>
    <phoneticPr fontId="2"/>
  </si>
  <si>
    <t>参加生徒氏名</t>
    <rPh sb="0" eb="2">
      <t>サンカ</t>
    </rPh>
    <rPh sb="2" eb="4">
      <t>セイト</t>
    </rPh>
    <rPh sb="4" eb="6">
      <t>シメイ</t>
    </rPh>
    <phoneticPr fontId="2"/>
  </si>
  <si>
    <t>　別紙２「岡山県高校生議会　質問分野一覧」から３つの分野を選び、質問概要を簡潔に記載してください（枠は適宜広げてご使用ください）。※分野決定後は、質問原稿（別紙３）を提出いただき、議会事務局と相談しながら完成させていきます。</t>
    <rPh sb="37" eb="39">
      <t>カンケツ</t>
    </rPh>
    <rPh sb="40" eb="42">
      <t>キサイ</t>
    </rPh>
    <rPh sb="49" eb="50">
      <t>ワク</t>
    </rPh>
    <rPh sb="51" eb="53">
      <t>テキギ</t>
    </rPh>
    <rPh sb="53" eb="54">
      <t>ヒロ</t>
    </rPh>
    <rPh sb="57" eb="59">
      <t>シヨウ</t>
    </rPh>
    <rPh sb="66" eb="71">
      <t>ブンヤケッテイゴ</t>
    </rPh>
    <rPh sb="73" eb="77">
      <t>シツモンゲンコウ</t>
    </rPh>
    <rPh sb="78" eb="80">
      <t>ベッシ</t>
    </rPh>
    <rPh sb="83" eb="85">
      <t>テイシュツ</t>
    </rPh>
    <rPh sb="90" eb="92">
      <t>ギカイ</t>
    </rPh>
    <rPh sb="92" eb="95">
      <t>ジムキョク</t>
    </rPh>
    <rPh sb="96" eb="98">
      <t>ソウダン</t>
    </rPh>
    <rPh sb="102" eb="104">
      <t>カンセイ</t>
    </rPh>
    <phoneticPr fontId="2"/>
  </si>
  <si>
    <t>第1希望(委員会)</t>
    <rPh sb="0" eb="1">
      <t>ダイ</t>
    </rPh>
    <rPh sb="2" eb="4">
      <t>キボウ</t>
    </rPh>
    <rPh sb="5" eb="8">
      <t>イインカイ</t>
    </rPh>
    <phoneticPr fontId="16"/>
  </si>
  <si>
    <t>第2希望(分野)</t>
    <rPh sb="0" eb="1">
      <t>ダイ</t>
    </rPh>
    <rPh sb="2" eb="4">
      <t>キボウ</t>
    </rPh>
    <rPh sb="5" eb="7">
      <t>ブンヤ</t>
    </rPh>
    <phoneticPr fontId="16"/>
  </si>
  <si>
    <t>第2希望(委員会)</t>
    <rPh sb="0" eb="1">
      <t>ダイ</t>
    </rPh>
    <rPh sb="2" eb="4">
      <t>キボウ</t>
    </rPh>
    <rPh sb="5" eb="8">
      <t>イインカイ</t>
    </rPh>
    <phoneticPr fontId="16"/>
  </si>
  <si>
    <t>第3希望(委員会)</t>
    <rPh sb="0" eb="1">
      <t>ダイ</t>
    </rPh>
    <rPh sb="2" eb="4">
      <t>キボウ</t>
    </rPh>
    <rPh sb="5" eb="8">
      <t>イインカイ</t>
    </rPh>
    <phoneticPr fontId="16"/>
  </si>
  <si>
    <t>第3希望(分野)</t>
    <rPh sb="0" eb="1">
      <t>ダイ</t>
    </rPh>
    <rPh sb="2" eb="4">
      <t>キボウ</t>
    </rPh>
    <rPh sb="5" eb="7">
      <t>ブンヤ</t>
    </rPh>
    <phoneticPr fontId="16"/>
  </si>
  <si>
    <t>第1希望(分</t>
    <rPh sb="0" eb="1">
      <t>ダイ</t>
    </rPh>
    <rPh sb="2" eb="4">
      <t>キボウ</t>
    </rPh>
    <phoneticPr fontId="16"/>
  </si>
  <si>
    <t>総務</t>
    <rPh sb="0" eb="2">
      <t>ソウム</t>
    </rPh>
    <phoneticPr fontId="2"/>
  </si>
  <si>
    <t>環文保子福</t>
    <rPh sb="0" eb="1">
      <t>ワ</t>
    </rPh>
    <rPh sb="1" eb="2">
      <t>ブン</t>
    </rPh>
    <rPh sb="2" eb="4">
      <t>ヤスコ</t>
    </rPh>
    <rPh sb="4" eb="5">
      <t>フク</t>
    </rPh>
    <phoneticPr fontId="2"/>
  </si>
  <si>
    <t>産労警察</t>
    <rPh sb="0" eb="2">
      <t>サンロウ</t>
    </rPh>
    <rPh sb="2" eb="4">
      <t>ケイサツ</t>
    </rPh>
    <phoneticPr fontId="2"/>
  </si>
  <si>
    <t>農林水産</t>
    <rPh sb="0" eb="4">
      <t>ノウリンスイサン</t>
    </rPh>
    <phoneticPr fontId="2"/>
  </si>
  <si>
    <t>土木</t>
    <rPh sb="0" eb="2">
      <t>ドボク</t>
    </rPh>
    <phoneticPr fontId="2"/>
  </si>
  <si>
    <t>文教</t>
    <rPh sb="0" eb="2">
      <t>ブンキョウ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</si>
</sst>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color theme="1"/>
      <name val="Wingdings"/>
      <charset val="2"/>
    </font>
    <font>
      <sz val="12"/>
      <color theme="1"/>
      <name val="游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6"/>
      <color theme="1"/>
      <name val="ＭＳ Ｐゴシック"/>
      <family val="3"/>
      <charset val="128"/>
    </font>
    <font>
      <sz val="11"/>
      <name val="BIZ UDゴシック"/>
      <family val="3"/>
      <charset val="128"/>
    </font>
    <font>
      <b/>
      <sz val="18"/>
      <color theme="1"/>
      <name val="BIZ UDゴシック"/>
      <family val="3"/>
      <charset val="128"/>
    </font>
    <font>
      <b/>
      <sz val="12"/>
      <color theme="1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sz val="9"/>
      <color theme="1"/>
      <name val="BIZ UDゴシック"/>
      <family val="3"/>
      <charset val="128"/>
    </font>
    <font>
      <sz val="11"/>
      <color theme="1"/>
      <name val="ＭＳ ゴシック"/>
      <family val="3"/>
      <charset val="128"/>
    </font>
    <font>
      <sz val="12"/>
      <color theme="1"/>
      <name val="BIZ UDゴシック"/>
      <family val="3"/>
      <charset val="128"/>
    </font>
    <font>
      <b/>
      <sz val="13"/>
      <color theme="1"/>
      <name val="BIZ UDゴシック"/>
      <family val="3"/>
      <charset val="128"/>
    </font>
    <font>
      <b/>
      <sz val="11"/>
      <color theme="1"/>
      <name val="BIZ UD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dotted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dotted">
        <color auto="1"/>
      </top>
      <bottom style="thin">
        <color indexed="64"/>
      </bottom>
      <diagonal/>
    </border>
    <border>
      <left/>
      <right style="thin">
        <color indexed="64"/>
      </right>
      <top style="dotted">
        <color auto="1"/>
      </top>
      <bottom style="thin">
        <color indexed="64"/>
      </bottom>
      <diagonal/>
    </border>
    <border diagonalUp="1">
      <left style="medium">
        <color indexed="64"/>
      </left>
      <right/>
      <top style="medium">
        <color indexed="64"/>
      </top>
      <bottom/>
      <diagonal style="thin">
        <color auto="1"/>
      </diagonal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 diagonalUp="1">
      <left style="medium">
        <color indexed="64"/>
      </left>
      <right/>
      <top/>
      <bottom style="thin">
        <color indexed="64"/>
      </bottom>
      <diagonal style="thin">
        <color auto="1"/>
      </diagonal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auto="1"/>
      </bottom>
      <diagonal/>
    </border>
    <border>
      <left/>
      <right/>
      <top style="thin">
        <color indexed="64"/>
      </top>
      <bottom style="dotted">
        <color auto="1"/>
      </bottom>
      <diagonal/>
    </border>
    <border>
      <left/>
      <right style="thin">
        <color indexed="64"/>
      </right>
      <top style="thin">
        <color indexed="64"/>
      </top>
      <bottom style="dotted">
        <color auto="1"/>
      </bottom>
      <diagonal/>
    </border>
    <border>
      <left style="thin">
        <color indexed="64"/>
      </left>
      <right/>
      <top style="dotted">
        <color auto="1"/>
      </top>
      <bottom style="medium">
        <color indexed="64"/>
      </bottom>
      <diagonal/>
    </border>
    <border>
      <left/>
      <right/>
      <top style="dotted">
        <color auto="1"/>
      </top>
      <bottom style="medium">
        <color indexed="64"/>
      </bottom>
      <diagonal/>
    </border>
    <border>
      <left/>
      <right style="thin">
        <color indexed="64"/>
      </right>
      <top style="dotted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111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10" fillId="0" borderId="34" xfId="0" applyFont="1" applyBorder="1" applyAlignment="1">
      <alignment horizontal="center"/>
    </xf>
    <xf numFmtId="0" fontId="10" fillId="0" borderId="0" xfId="0" applyFont="1"/>
    <xf numFmtId="0" fontId="10" fillId="0" borderId="3" xfId="0" applyFont="1" applyBorder="1"/>
    <xf numFmtId="0" fontId="10" fillId="0" borderId="26" xfId="0" applyFont="1" applyBorder="1"/>
    <xf numFmtId="0" fontId="14" fillId="0" borderId="59" xfId="0" applyFont="1" applyBorder="1" applyAlignment="1">
      <alignment horizontal="center" vertical="center" wrapText="1"/>
    </xf>
    <xf numFmtId="0" fontId="14" fillId="0" borderId="60" xfId="0" applyFont="1" applyBorder="1" applyAlignment="1">
      <alignment horizontal="center" vertical="center" wrapText="1"/>
    </xf>
    <xf numFmtId="0" fontId="14" fillId="0" borderId="61" xfId="0" applyFont="1" applyBorder="1" applyAlignment="1">
      <alignment horizontal="center" vertical="center" wrapText="1"/>
    </xf>
    <xf numFmtId="0" fontId="8" fillId="0" borderId="0" xfId="0" applyFont="1"/>
    <xf numFmtId="0" fontId="9" fillId="0" borderId="0" xfId="0" applyFont="1"/>
    <xf numFmtId="0" fontId="18" fillId="0" borderId="1" xfId="1" applyFont="1" applyBorder="1" applyAlignment="1">
      <alignment horizontal="center" vertical="center"/>
    </xf>
    <xf numFmtId="0" fontId="17" fillId="0" borderId="0" xfId="0" applyFont="1" applyAlignment="1">
      <alignment wrapText="1"/>
    </xf>
    <xf numFmtId="0" fontId="17" fillId="0" borderId="0" xfId="0" applyFont="1"/>
    <xf numFmtId="0" fontId="17" fillId="0" borderId="1" xfId="0" applyFont="1" applyBorder="1"/>
    <xf numFmtId="0" fontId="18" fillId="0" borderId="0" xfId="0" applyFont="1"/>
    <xf numFmtId="0" fontId="18" fillId="0" borderId="1" xfId="0" applyFont="1" applyBorder="1" applyAlignment="1">
      <alignment horizontal="center"/>
    </xf>
    <xf numFmtId="0" fontId="17" fillId="0" borderId="1" xfId="0" applyFont="1" applyBorder="1" applyAlignment="1">
      <alignment horizontal="left"/>
    </xf>
    <xf numFmtId="0" fontId="18" fillId="0" borderId="1" xfId="1" applyFont="1" applyBorder="1">
      <alignment vertical="center"/>
    </xf>
    <xf numFmtId="0" fontId="18" fillId="0" borderId="5" xfId="0" applyFont="1" applyBorder="1" applyAlignment="1">
      <alignment horizontal="center" vertical="top"/>
    </xf>
    <xf numFmtId="0" fontId="18" fillId="0" borderId="5" xfId="0" applyFont="1" applyBorder="1" applyAlignment="1">
      <alignment horizontal="left" vertical="top"/>
    </xf>
    <xf numFmtId="0" fontId="10" fillId="0" borderId="19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/>
    </xf>
    <xf numFmtId="0" fontId="10" fillId="0" borderId="29" xfId="0" applyFont="1" applyBorder="1" applyAlignment="1">
      <alignment horizontal="center"/>
    </xf>
    <xf numFmtId="0" fontId="10" fillId="0" borderId="30" xfId="0" applyFont="1" applyBorder="1" applyAlignment="1">
      <alignment horizontal="center"/>
    </xf>
    <xf numFmtId="0" fontId="10" fillId="0" borderId="7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9" xfId="0" applyFont="1" applyBorder="1" applyAlignment="1">
      <alignment horizontal="left"/>
    </xf>
    <xf numFmtId="0" fontId="10" fillId="0" borderId="4" xfId="0" applyFont="1" applyBorder="1" applyAlignment="1">
      <alignment horizontal="left"/>
    </xf>
    <xf numFmtId="0" fontId="10" fillId="0" borderId="10" xfId="0" applyFont="1" applyBorder="1" applyAlignment="1">
      <alignment horizontal="left"/>
    </xf>
    <xf numFmtId="0" fontId="10" fillId="0" borderId="3" xfId="0" applyFont="1" applyBorder="1" applyAlignment="1">
      <alignment horizontal="left"/>
    </xf>
    <xf numFmtId="0" fontId="10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2" fillId="0" borderId="0" xfId="0" applyFont="1" applyAlignment="1">
      <alignment horizontal="right"/>
    </xf>
    <xf numFmtId="0" fontId="10" fillId="0" borderId="11" xfId="0" applyFont="1" applyBorder="1" applyAlignment="1">
      <alignment horizontal="center"/>
    </xf>
    <xf numFmtId="0" fontId="10" fillId="0" borderId="17" xfId="0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0" fontId="11" fillId="0" borderId="13" xfId="0" applyFont="1" applyBorder="1" applyAlignment="1">
      <alignment horizontal="center"/>
    </xf>
    <xf numFmtId="0" fontId="11" fillId="0" borderId="14" xfId="0" applyFont="1" applyBorder="1" applyAlignment="1">
      <alignment horizontal="center"/>
    </xf>
    <xf numFmtId="0" fontId="10" fillId="0" borderId="15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10" fillId="0" borderId="23" xfId="0" applyFont="1" applyBorder="1" applyAlignment="1">
      <alignment horizontal="left" shrinkToFit="1"/>
    </xf>
    <xf numFmtId="0" fontId="9" fillId="0" borderId="3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13" fillId="0" borderId="55" xfId="0" applyFont="1" applyBorder="1" applyAlignment="1">
      <alignment horizontal="center"/>
    </xf>
    <xf numFmtId="0" fontId="13" fillId="0" borderId="56" xfId="0" applyFont="1" applyBorder="1" applyAlignment="1">
      <alignment horizontal="center"/>
    </xf>
    <xf numFmtId="0" fontId="13" fillId="0" borderId="57" xfId="0" applyFont="1" applyBorder="1" applyAlignment="1">
      <alignment horizontal="center"/>
    </xf>
    <xf numFmtId="0" fontId="10" fillId="0" borderId="35" xfId="0" applyFont="1" applyBorder="1" applyAlignment="1">
      <alignment horizontal="center"/>
    </xf>
    <xf numFmtId="0" fontId="10" fillId="0" borderId="36" xfId="0" applyFont="1" applyBorder="1" applyAlignment="1">
      <alignment horizontal="center"/>
    </xf>
    <xf numFmtId="0" fontId="10" fillId="0" borderId="31" xfId="0" applyFont="1" applyBorder="1" applyAlignment="1">
      <alignment horizontal="left"/>
    </xf>
    <xf numFmtId="0" fontId="10" fillId="0" borderId="32" xfId="0" applyFont="1" applyBorder="1" applyAlignment="1">
      <alignment horizontal="left"/>
    </xf>
    <xf numFmtId="0" fontId="10" fillId="0" borderId="33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11" fillId="0" borderId="58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/>
    </xf>
    <xf numFmtId="0" fontId="10" fillId="0" borderId="16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9" fillId="0" borderId="0" xfId="0" applyFont="1" applyAlignment="1">
      <alignment horizontal="left"/>
    </xf>
    <xf numFmtId="0" fontId="10" fillId="0" borderId="22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0" fillId="0" borderId="48" xfId="0" applyFont="1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10" fillId="0" borderId="49" xfId="0" applyFont="1" applyBorder="1" applyAlignment="1">
      <alignment horizontal="center"/>
    </xf>
    <xf numFmtId="0" fontId="10" fillId="0" borderId="41" xfId="0" applyFont="1" applyBorder="1" applyAlignment="1">
      <alignment horizontal="center" vertical="center"/>
    </xf>
    <xf numFmtId="0" fontId="10" fillId="0" borderId="50" xfId="0" applyFont="1" applyBorder="1" applyAlignment="1">
      <alignment horizontal="center" vertical="center"/>
    </xf>
    <xf numFmtId="0" fontId="10" fillId="0" borderId="51" xfId="0" applyFont="1" applyBorder="1" applyAlignment="1">
      <alignment horizontal="center" vertical="center"/>
    </xf>
    <xf numFmtId="0" fontId="10" fillId="0" borderId="5" xfId="0" applyFont="1" applyBorder="1" applyAlignment="1">
      <alignment horizontal="left" vertical="center" wrapText="1"/>
    </xf>
    <xf numFmtId="0" fontId="10" fillId="0" borderId="42" xfId="0" applyFont="1" applyBorder="1" applyAlignment="1">
      <alignment horizontal="left" vertical="center" wrapText="1"/>
    </xf>
    <xf numFmtId="0" fontId="10" fillId="0" borderId="7" xfId="0" applyFont="1" applyBorder="1" applyAlignment="1">
      <alignment horizontal="left" vertical="center" wrapText="1"/>
    </xf>
    <xf numFmtId="0" fontId="10" fillId="0" borderId="20" xfId="0" applyFont="1" applyBorder="1" applyAlignment="1">
      <alignment horizontal="left" vertical="center" wrapText="1"/>
    </xf>
    <xf numFmtId="0" fontId="10" fillId="0" borderId="24" xfId="0" applyFont="1" applyBorder="1" applyAlignment="1">
      <alignment horizontal="left" vertical="center" wrapText="1"/>
    </xf>
    <xf numFmtId="0" fontId="10" fillId="0" borderId="25" xfId="0" applyFont="1" applyBorder="1" applyAlignment="1">
      <alignment horizontal="left" vertical="center" wrapText="1"/>
    </xf>
    <xf numFmtId="0" fontId="10" fillId="0" borderId="43" xfId="0" applyFont="1" applyBorder="1" applyAlignment="1">
      <alignment horizontal="center"/>
    </xf>
    <xf numFmtId="0" fontId="10" fillId="0" borderId="27" xfId="0" applyFont="1" applyBorder="1" applyAlignment="1">
      <alignment horizontal="center"/>
    </xf>
    <xf numFmtId="0" fontId="10" fillId="0" borderId="44" xfId="0" applyFont="1" applyBorder="1" applyAlignment="1">
      <alignment horizontal="center"/>
    </xf>
    <xf numFmtId="0" fontId="10" fillId="0" borderId="37" xfId="0" applyFont="1" applyBorder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10" fillId="0" borderId="1" xfId="0" applyFont="1" applyBorder="1" applyAlignment="1">
      <alignment horizontal="left"/>
    </xf>
    <xf numFmtId="0" fontId="10" fillId="0" borderId="8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38" xfId="0" applyFont="1" applyBorder="1" applyAlignment="1">
      <alignment horizontal="center"/>
    </xf>
    <xf numFmtId="0" fontId="10" fillId="0" borderId="40" xfId="0" applyFont="1" applyBorder="1" applyAlignment="1">
      <alignment horizontal="left"/>
    </xf>
    <xf numFmtId="0" fontId="10" fillId="0" borderId="45" xfId="0" applyFont="1" applyBorder="1" applyAlignment="1">
      <alignment horizontal="center"/>
    </xf>
    <xf numFmtId="0" fontId="10" fillId="0" borderId="46" xfId="0" applyFont="1" applyBorder="1" applyAlignment="1">
      <alignment horizontal="center"/>
    </xf>
    <xf numFmtId="0" fontId="10" fillId="0" borderId="47" xfId="0" applyFont="1" applyBorder="1" applyAlignment="1">
      <alignment horizontal="center"/>
    </xf>
    <xf numFmtId="0" fontId="10" fillId="0" borderId="13" xfId="0" applyFont="1" applyBorder="1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0" fontId="12" fillId="0" borderId="52" xfId="0" applyFont="1" applyBorder="1" applyAlignment="1">
      <alignment horizontal="left" vertical="top"/>
    </xf>
    <xf numFmtId="0" fontId="12" fillId="0" borderId="2" xfId="0" applyFont="1" applyBorder="1" applyAlignment="1">
      <alignment horizontal="left" vertical="top"/>
    </xf>
    <xf numFmtId="0" fontId="12" fillId="0" borderId="38" xfId="0" applyFont="1" applyBorder="1" applyAlignment="1">
      <alignment horizontal="left" vertical="top"/>
    </xf>
    <xf numFmtId="0" fontId="12" fillId="0" borderId="19" xfId="0" applyFont="1" applyBorder="1" applyAlignment="1">
      <alignment horizontal="left" vertical="top"/>
    </xf>
    <xf numFmtId="0" fontId="12" fillId="0" borderId="0" xfId="0" applyFont="1" applyAlignment="1">
      <alignment horizontal="left" vertical="top"/>
    </xf>
    <xf numFmtId="0" fontId="12" fillId="0" borderId="53" xfId="0" applyFont="1" applyBorder="1" applyAlignment="1">
      <alignment horizontal="left" vertical="top"/>
    </xf>
    <xf numFmtId="0" fontId="12" fillId="0" borderId="22" xfId="0" applyFont="1" applyBorder="1" applyAlignment="1">
      <alignment horizontal="left" vertical="top"/>
    </xf>
    <xf numFmtId="0" fontId="12" fillId="0" borderId="23" xfId="0" applyFont="1" applyBorder="1" applyAlignment="1">
      <alignment horizontal="left" vertical="top"/>
    </xf>
    <xf numFmtId="0" fontId="12" fillId="0" borderId="54" xfId="0" applyFont="1" applyBorder="1" applyAlignment="1">
      <alignment horizontal="left" vertical="top"/>
    </xf>
    <xf numFmtId="0" fontId="10" fillId="0" borderId="56" xfId="0" applyFont="1" applyBorder="1" applyAlignment="1">
      <alignment horizontal="left" vertical="center"/>
    </xf>
    <xf numFmtId="0" fontId="12" fillId="0" borderId="52" xfId="0" applyFont="1" applyBorder="1" applyAlignment="1">
      <alignment horizontal="left" vertical="top" wrapTex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57151</xdr:colOff>
      <xdr:row>0</xdr:row>
      <xdr:rowOff>9525</xdr:rowOff>
    </xdr:from>
    <xdr:to>
      <xdr:col>14</xdr:col>
      <xdr:colOff>1</xdr:colOff>
      <xdr:row>1</xdr:row>
      <xdr:rowOff>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5200651" y="9525"/>
          <a:ext cx="628650" cy="24765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190500</xdr:colOff>
          <xdr:row>66</xdr:row>
          <xdr:rowOff>123825</xdr:rowOff>
        </xdr:from>
        <xdr:to>
          <xdr:col>0</xdr:col>
          <xdr:colOff>476250</xdr:colOff>
          <xdr:row>68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S88"/>
  <sheetViews>
    <sheetView tabSelected="1" view="pageBreakPreview" zoomScaleNormal="100" zoomScaleSheetLayoutView="100" workbookViewId="0">
      <selection sqref="A1:N1"/>
    </sheetView>
  </sheetViews>
  <sheetFormatPr defaultRowHeight="18.75" x14ac:dyDescent="0.4"/>
  <cols>
    <col min="1" max="1" width="9" style="6"/>
    <col min="2" max="12" width="4.5" style="6" customWidth="1"/>
    <col min="13" max="14" width="9" style="6"/>
    <col min="15" max="15" width="2.75" customWidth="1"/>
    <col min="16" max="16" width="17.375" bestFit="1" customWidth="1"/>
  </cols>
  <sheetData>
    <row r="1" spans="1:14" x14ac:dyDescent="0.4">
      <c r="A1" s="39" t="s">
        <v>21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</row>
    <row r="2" spans="1:14" ht="22.5" customHeight="1" x14ac:dyDescent="0.4">
      <c r="A2" s="38" t="s">
        <v>0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</row>
    <row r="3" spans="1:14" ht="18.75" customHeight="1" x14ac:dyDescent="0.4">
      <c r="A3" s="12"/>
      <c r="B3" s="12"/>
      <c r="C3" s="12"/>
      <c r="D3" s="12"/>
      <c r="E3" s="12"/>
      <c r="F3" s="12"/>
      <c r="G3" s="12"/>
      <c r="I3" s="12"/>
      <c r="J3" s="12"/>
      <c r="K3" s="12"/>
      <c r="M3" s="12"/>
      <c r="N3" s="12"/>
    </row>
    <row r="4" spans="1:14" ht="18.75" customHeight="1" x14ac:dyDescent="0.4">
      <c r="A4" s="13" t="s">
        <v>20</v>
      </c>
      <c r="B4" s="13"/>
      <c r="C4" s="13"/>
      <c r="D4" s="13"/>
      <c r="E4" s="13"/>
      <c r="F4" s="13"/>
      <c r="G4" s="52" t="s">
        <v>42</v>
      </c>
      <c r="H4" s="52"/>
      <c r="I4" s="51"/>
      <c r="J4" s="51"/>
      <c r="K4" s="51"/>
      <c r="L4" s="51"/>
      <c r="M4" s="51"/>
      <c r="N4" s="51"/>
    </row>
    <row r="5" spans="1:14" ht="18.75" customHeight="1" thickBot="1" x14ac:dyDescent="0.45">
      <c r="A5" s="50" t="s">
        <v>25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</row>
    <row r="6" spans="1:14" ht="15" customHeight="1" x14ac:dyDescent="0.4">
      <c r="A6" s="40"/>
      <c r="B6" s="42" t="s">
        <v>11</v>
      </c>
      <c r="C6" s="43"/>
      <c r="D6" s="43"/>
      <c r="E6" s="43"/>
      <c r="F6" s="43"/>
      <c r="G6" s="43"/>
      <c r="H6" s="43"/>
      <c r="I6" s="43"/>
      <c r="J6" s="43"/>
      <c r="K6" s="43"/>
      <c r="L6" s="44"/>
      <c r="M6" s="45" t="s">
        <v>2</v>
      </c>
      <c r="N6" s="46" t="s">
        <v>1</v>
      </c>
    </row>
    <row r="7" spans="1:14" ht="18.75" customHeight="1" x14ac:dyDescent="0.4">
      <c r="A7" s="41"/>
      <c r="B7" s="47" t="s">
        <v>68</v>
      </c>
      <c r="C7" s="48"/>
      <c r="D7" s="48"/>
      <c r="E7" s="48"/>
      <c r="F7" s="48"/>
      <c r="G7" s="48"/>
      <c r="H7" s="48"/>
      <c r="I7" s="48"/>
      <c r="J7" s="48"/>
      <c r="K7" s="48"/>
      <c r="L7" s="49"/>
      <c r="M7" s="30"/>
      <c r="N7" s="32"/>
    </row>
    <row r="8" spans="1:14" ht="18.75" customHeight="1" x14ac:dyDescent="0.4">
      <c r="A8" s="24">
        <v>1</v>
      </c>
      <c r="B8" s="26"/>
      <c r="C8" s="27"/>
      <c r="D8" s="27"/>
      <c r="E8" s="27"/>
      <c r="F8" s="27"/>
      <c r="G8" s="27"/>
      <c r="H8" s="27"/>
      <c r="I8" s="27"/>
      <c r="J8" s="27"/>
      <c r="K8" s="27"/>
      <c r="L8" s="28"/>
      <c r="M8" s="29"/>
      <c r="N8" s="31"/>
    </row>
    <row r="9" spans="1:14" ht="18.75" customHeight="1" x14ac:dyDescent="0.4">
      <c r="A9" s="25"/>
      <c r="B9" s="33"/>
      <c r="C9" s="34"/>
      <c r="D9" s="34"/>
      <c r="E9" s="34"/>
      <c r="F9" s="34"/>
      <c r="G9" s="34"/>
      <c r="H9" s="34"/>
      <c r="I9" s="34"/>
      <c r="J9" s="34"/>
      <c r="K9" s="34"/>
      <c r="L9" s="35"/>
      <c r="M9" s="30"/>
      <c r="N9" s="32"/>
    </row>
    <row r="10" spans="1:14" ht="18.75" customHeight="1" x14ac:dyDescent="0.4">
      <c r="A10" s="24">
        <v>2</v>
      </c>
      <c r="B10" s="26"/>
      <c r="C10" s="27"/>
      <c r="D10" s="27"/>
      <c r="E10" s="27"/>
      <c r="F10" s="27"/>
      <c r="G10" s="27"/>
      <c r="H10" s="27"/>
      <c r="I10" s="27"/>
      <c r="J10" s="27"/>
      <c r="K10" s="27"/>
      <c r="L10" s="28"/>
      <c r="M10" s="29"/>
      <c r="N10" s="31"/>
    </row>
    <row r="11" spans="1:14" ht="18.75" customHeight="1" x14ac:dyDescent="0.4">
      <c r="A11" s="25"/>
      <c r="B11" s="33"/>
      <c r="C11" s="34"/>
      <c r="D11" s="34"/>
      <c r="E11" s="34"/>
      <c r="F11" s="34"/>
      <c r="G11" s="34"/>
      <c r="H11" s="34"/>
      <c r="I11" s="34"/>
      <c r="J11" s="34"/>
      <c r="K11" s="34"/>
      <c r="L11" s="35"/>
      <c r="M11" s="30"/>
      <c r="N11" s="32"/>
    </row>
    <row r="12" spans="1:14" ht="18.75" customHeight="1" x14ac:dyDescent="0.4">
      <c r="A12" s="24">
        <v>3</v>
      </c>
      <c r="B12" s="26"/>
      <c r="C12" s="27"/>
      <c r="D12" s="27"/>
      <c r="E12" s="27"/>
      <c r="F12" s="27"/>
      <c r="G12" s="27"/>
      <c r="H12" s="27"/>
      <c r="I12" s="27"/>
      <c r="J12" s="27"/>
      <c r="K12" s="27"/>
      <c r="L12" s="28"/>
      <c r="M12" s="29"/>
      <c r="N12" s="31"/>
    </row>
    <row r="13" spans="1:14" ht="18.75" customHeight="1" x14ac:dyDescent="0.4">
      <c r="A13" s="25"/>
      <c r="B13" s="33"/>
      <c r="C13" s="34"/>
      <c r="D13" s="34"/>
      <c r="E13" s="34"/>
      <c r="F13" s="34"/>
      <c r="G13" s="34"/>
      <c r="H13" s="34"/>
      <c r="I13" s="34"/>
      <c r="J13" s="34"/>
      <c r="K13" s="34"/>
      <c r="L13" s="35"/>
      <c r="M13" s="30"/>
      <c r="N13" s="32"/>
    </row>
    <row r="14" spans="1:14" ht="18.75" customHeight="1" x14ac:dyDescent="0.4">
      <c r="A14" s="24">
        <v>4</v>
      </c>
      <c r="B14" s="26"/>
      <c r="C14" s="27"/>
      <c r="D14" s="27"/>
      <c r="E14" s="27"/>
      <c r="F14" s="27"/>
      <c r="G14" s="27"/>
      <c r="H14" s="27"/>
      <c r="I14" s="27"/>
      <c r="J14" s="27"/>
      <c r="K14" s="27"/>
      <c r="L14" s="28"/>
      <c r="M14" s="29"/>
      <c r="N14" s="31"/>
    </row>
    <row r="15" spans="1:14" ht="18.75" customHeight="1" x14ac:dyDescent="0.4">
      <c r="A15" s="25"/>
      <c r="B15" s="33"/>
      <c r="C15" s="34"/>
      <c r="D15" s="34"/>
      <c r="E15" s="34"/>
      <c r="F15" s="34"/>
      <c r="G15" s="34"/>
      <c r="H15" s="34"/>
      <c r="I15" s="34"/>
      <c r="J15" s="34"/>
      <c r="K15" s="34"/>
      <c r="L15" s="35"/>
      <c r="M15" s="30"/>
      <c r="N15" s="32"/>
    </row>
    <row r="16" spans="1:14" ht="18.75" customHeight="1" x14ac:dyDescent="0.4">
      <c r="A16" s="24">
        <v>5</v>
      </c>
      <c r="B16" s="26"/>
      <c r="C16" s="27"/>
      <c r="D16" s="27"/>
      <c r="E16" s="27"/>
      <c r="F16" s="27"/>
      <c r="G16" s="27"/>
      <c r="H16" s="27"/>
      <c r="I16" s="27"/>
      <c r="J16" s="27"/>
      <c r="K16" s="27"/>
      <c r="L16" s="28"/>
      <c r="M16" s="29"/>
      <c r="N16" s="31"/>
    </row>
    <row r="17" spans="1:19" ht="18.75" customHeight="1" thickBot="1" x14ac:dyDescent="0.45">
      <c r="A17" s="70"/>
      <c r="B17" s="58"/>
      <c r="C17" s="59"/>
      <c r="D17" s="59"/>
      <c r="E17" s="59"/>
      <c r="F17" s="59"/>
      <c r="G17" s="59"/>
      <c r="H17" s="59"/>
      <c r="I17" s="59"/>
      <c r="J17" s="59"/>
      <c r="K17" s="59"/>
      <c r="L17" s="60"/>
      <c r="M17" s="71"/>
      <c r="N17" s="72"/>
    </row>
    <row r="18" spans="1:19" ht="15" customHeight="1" x14ac:dyDescent="0.4">
      <c r="A18" s="66"/>
      <c r="B18" s="66"/>
      <c r="C18" s="66"/>
      <c r="D18" s="66"/>
      <c r="E18" s="66"/>
      <c r="F18" s="66"/>
      <c r="G18" s="66"/>
      <c r="H18" s="66"/>
      <c r="I18" s="66"/>
      <c r="J18" s="66"/>
      <c r="K18" s="66"/>
      <c r="L18" s="66"/>
      <c r="M18" s="66"/>
      <c r="N18" s="66"/>
    </row>
    <row r="19" spans="1:19" s="2" customFormat="1" ht="18.75" customHeight="1" thickBot="1" x14ac:dyDescent="0.45">
      <c r="A19" s="13" t="s">
        <v>22</v>
      </c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</row>
    <row r="20" spans="1:19" ht="15" customHeight="1" x14ac:dyDescent="0.4">
      <c r="A20" s="62" t="s">
        <v>12</v>
      </c>
      <c r="B20" s="63"/>
      <c r="C20" s="63"/>
      <c r="D20" s="63"/>
      <c r="E20" s="63"/>
      <c r="F20" s="64"/>
      <c r="G20" s="64"/>
      <c r="H20" s="64"/>
      <c r="I20" s="64"/>
      <c r="J20" s="64"/>
      <c r="K20" s="64"/>
      <c r="L20" s="64"/>
      <c r="M20" s="64"/>
      <c r="N20" s="65"/>
    </row>
    <row r="21" spans="1:19" ht="18.75" customHeight="1" x14ac:dyDescent="0.4">
      <c r="A21" s="85" t="s">
        <v>3</v>
      </c>
      <c r="B21" s="86"/>
      <c r="C21" s="86"/>
      <c r="D21" s="86"/>
      <c r="E21" s="86"/>
      <c r="F21" s="86"/>
      <c r="G21" s="86"/>
      <c r="H21" s="86"/>
      <c r="I21" s="86"/>
      <c r="J21" s="86"/>
      <c r="K21" s="86"/>
      <c r="L21" s="86"/>
      <c r="M21" s="86"/>
      <c r="N21" s="87"/>
      <c r="P21" s="4"/>
      <c r="S21" s="3"/>
    </row>
    <row r="22" spans="1:19" ht="18.75" customHeight="1" x14ac:dyDescent="0.4">
      <c r="A22" s="88" t="s">
        <v>4</v>
      </c>
      <c r="B22" s="90" t="s">
        <v>5</v>
      </c>
      <c r="C22" s="90"/>
      <c r="D22" s="90"/>
      <c r="E22" s="90"/>
      <c r="F22" s="91" t="s">
        <v>7</v>
      </c>
      <c r="G22" s="92"/>
      <c r="H22" s="92"/>
      <c r="I22" s="92"/>
      <c r="J22" s="92"/>
      <c r="K22" s="92"/>
      <c r="L22" s="92"/>
      <c r="M22" s="92"/>
      <c r="N22" s="93"/>
      <c r="P22" s="4"/>
    </row>
    <row r="23" spans="1:19" ht="18.75" customHeight="1" x14ac:dyDescent="0.4">
      <c r="A23" s="88"/>
      <c r="B23" s="90" t="s">
        <v>29</v>
      </c>
      <c r="C23" s="90"/>
      <c r="D23" s="90"/>
      <c r="E23" s="90"/>
      <c r="F23" s="91" t="s">
        <v>7</v>
      </c>
      <c r="G23" s="92"/>
      <c r="H23" s="92"/>
      <c r="I23" s="92"/>
      <c r="J23" s="92"/>
      <c r="K23" s="92"/>
      <c r="L23" s="92"/>
      <c r="M23" s="92"/>
      <c r="N23" s="93"/>
    </row>
    <row r="24" spans="1:19" ht="18.75" customHeight="1" thickBot="1" x14ac:dyDescent="0.45">
      <c r="A24" s="89"/>
      <c r="B24" s="94" t="s">
        <v>6</v>
      </c>
      <c r="C24" s="94"/>
      <c r="D24" s="94"/>
      <c r="E24" s="94"/>
      <c r="F24" s="95" t="s">
        <v>8</v>
      </c>
      <c r="G24" s="96"/>
      <c r="H24" s="96"/>
      <c r="I24" s="96"/>
      <c r="J24" s="96"/>
      <c r="K24" s="96"/>
      <c r="L24" s="96"/>
      <c r="M24" s="96"/>
      <c r="N24" s="97"/>
    </row>
    <row r="25" spans="1:19" ht="15" customHeight="1" x14ac:dyDescent="0.4">
      <c r="A25" s="66"/>
      <c r="B25" s="66"/>
      <c r="C25" s="66"/>
      <c r="D25" s="66"/>
      <c r="E25" s="66"/>
      <c r="F25" s="66"/>
      <c r="G25" s="66"/>
      <c r="H25" s="66"/>
      <c r="I25" s="66"/>
      <c r="J25" s="66"/>
      <c r="K25" s="66"/>
      <c r="L25" s="66"/>
      <c r="M25" s="66"/>
      <c r="N25" s="66"/>
    </row>
    <row r="26" spans="1:19" ht="18.75" customHeight="1" x14ac:dyDescent="0.4">
      <c r="A26" s="69" t="s">
        <v>23</v>
      </c>
      <c r="B26" s="69"/>
      <c r="C26" s="69"/>
      <c r="D26" s="69"/>
      <c r="E26" s="69"/>
      <c r="F26" s="69"/>
      <c r="G26" s="69"/>
      <c r="H26" s="69"/>
      <c r="I26" s="69"/>
      <c r="J26" s="69"/>
      <c r="K26" s="69"/>
      <c r="L26" s="69"/>
      <c r="M26" s="69"/>
      <c r="N26" s="69"/>
    </row>
    <row r="27" spans="1:19" ht="18.75" customHeight="1" x14ac:dyDescent="0.4">
      <c r="A27" s="67" t="s">
        <v>69</v>
      </c>
      <c r="B27" s="68"/>
      <c r="C27" s="68"/>
      <c r="D27" s="68"/>
      <c r="E27" s="68"/>
      <c r="F27" s="68"/>
      <c r="G27" s="68"/>
      <c r="H27" s="68"/>
      <c r="I27" s="68"/>
      <c r="J27" s="68"/>
      <c r="K27" s="68"/>
      <c r="L27" s="68"/>
      <c r="M27" s="68"/>
      <c r="N27" s="68"/>
    </row>
    <row r="28" spans="1:19" ht="18.75" customHeight="1" x14ac:dyDescent="0.4">
      <c r="A28" s="68"/>
      <c r="B28" s="68"/>
      <c r="C28" s="68"/>
      <c r="D28" s="68"/>
      <c r="E28" s="68"/>
      <c r="F28" s="68"/>
      <c r="G28" s="68"/>
      <c r="H28" s="68"/>
      <c r="I28" s="68"/>
      <c r="J28" s="68"/>
      <c r="K28" s="68"/>
      <c r="L28" s="68"/>
      <c r="M28" s="68"/>
      <c r="N28" s="68"/>
    </row>
    <row r="29" spans="1:19" ht="18.75" customHeight="1" x14ac:dyDescent="0.4">
      <c r="A29" s="68"/>
      <c r="B29" s="68"/>
      <c r="C29" s="68"/>
      <c r="D29" s="68"/>
      <c r="E29" s="68"/>
      <c r="F29" s="68"/>
      <c r="G29" s="68"/>
      <c r="H29" s="68"/>
      <c r="I29" s="68"/>
      <c r="J29" s="68"/>
      <c r="K29" s="68"/>
      <c r="L29" s="68"/>
      <c r="M29" s="68"/>
      <c r="N29" s="68"/>
    </row>
    <row r="30" spans="1:19" ht="7.5" customHeight="1" thickBot="1" x14ac:dyDescent="0.45">
      <c r="A30" s="61"/>
      <c r="B30" s="61"/>
      <c r="C30" s="61"/>
      <c r="D30" s="61"/>
      <c r="E30" s="61"/>
      <c r="F30" s="61"/>
      <c r="G30" s="61"/>
      <c r="H30" s="61"/>
      <c r="I30" s="61"/>
      <c r="J30" s="61"/>
      <c r="K30" s="61"/>
      <c r="L30" s="61"/>
      <c r="M30" s="61"/>
      <c r="N30" s="61"/>
    </row>
    <row r="31" spans="1:19" ht="19.5" thickBot="1" x14ac:dyDescent="0.45">
      <c r="A31" s="5" t="s">
        <v>16</v>
      </c>
      <c r="B31" s="56" t="s">
        <v>26</v>
      </c>
      <c r="C31" s="57"/>
      <c r="D31" s="57"/>
      <c r="E31" s="57"/>
      <c r="F31" s="57"/>
      <c r="G31" s="57"/>
      <c r="H31" s="57"/>
      <c r="I31" s="53"/>
      <c r="J31" s="54"/>
      <c r="K31" s="54"/>
      <c r="L31" s="54"/>
      <c r="M31" s="54"/>
      <c r="N31" s="55"/>
    </row>
    <row r="32" spans="1:19" ht="18.75" customHeight="1" x14ac:dyDescent="0.4">
      <c r="A32" s="88" t="s">
        <v>17</v>
      </c>
      <c r="B32" s="99"/>
      <c r="C32" s="99"/>
      <c r="D32" s="99"/>
      <c r="E32" s="99"/>
      <c r="F32" s="99"/>
      <c r="G32" s="99"/>
      <c r="H32" s="99"/>
      <c r="I32" s="30"/>
      <c r="J32" s="30"/>
      <c r="K32" s="30"/>
      <c r="L32" s="30"/>
      <c r="M32" s="30"/>
      <c r="N32" s="32"/>
      <c r="P32" s="1"/>
    </row>
    <row r="33" spans="1:14" ht="23.25" customHeight="1" x14ac:dyDescent="0.4">
      <c r="A33" s="100"/>
      <c r="B33" s="101"/>
      <c r="C33" s="101"/>
      <c r="D33" s="101"/>
      <c r="E33" s="101"/>
      <c r="F33" s="101"/>
      <c r="G33" s="101"/>
      <c r="H33" s="101"/>
      <c r="I33" s="101"/>
      <c r="J33" s="101"/>
      <c r="K33" s="101"/>
      <c r="L33" s="101"/>
      <c r="M33" s="101"/>
      <c r="N33" s="102"/>
    </row>
    <row r="34" spans="1:14" ht="23.25" customHeight="1" x14ac:dyDescent="0.4">
      <c r="A34" s="103"/>
      <c r="B34" s="104"/>
      <c r="C34" s="104"/>
      <c r="D34" s="104"/>
      <c r="E34" s="104"/>
      <c r="F34" s="104"/>
      <c r="G34" s="104"/>
      <c r="H34" s="104"/>
      <c r="I34" s="104"/>
      <c r="J34" s="104"/>
      <c r="K34" s="104"/>
      <c r="L34" s="104"/>
      <c r="M34" s="104"/>
      <c r="N34" s="105"/>
    </row>
    <row r="35" spans="1:14" ht="23.25" customHeight="1" x14ac:dyDescent="0.4">
      <c r="A35" s="103"/>
      <c r="B35" s="104"/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5"/>
    </row>
    <row r="36" spans="1:14" ht="23.25" customHeight="1" x14ac:dyDescent="0.4">
      <c r="A36" s="103"/>
      <c r="B36" s="104"/>
      <c r="C36" s="104"/>
      <c r="D36" s="104"/>
      <c r="E36" s="104"/>
      <c r="F36" s="104"/>
      <c r="G36" s="104"/>
      <c r="H36" s="104"/>
      <c r="I36" s="104"/>
      <c r="J36" s="104"/>
      <c r="K36" s="104"/>
      <c r="L36" s="104"/>
      <c r="M36" s="104"/>
      <c r="N36" s="105"/>
    </row>
    <row r="37" spans="1:14" ht="23.25" customHeight="1" x14ac:dyDescent="0.4">
      <c r="A37" s="103"/>
      <c r="B37" s="104"/>
      <c r="C37" s="104"/>
      <c r="D37" s="104"/>
      <c r="E37" s="104"/>
      <c r="F37" s="104"/>
      <c r="G37" s="104"/>
      <c r="H37" s="104"/>
      <c r="I37" s="104"/>
      <c r="J37" s="104"/>
      <c r="K37" s="104"/>
      <c r="L37" s="104"/>
      <c r="M37" s="104"/>
      <c r="N37" s="105"/>
    </row>
    <row r="38" spans="1:14" ht="23.25" customHeight="1" x14ac:dyDescent="0.4">
      <c r="A38" s="103"/>
      <c r="B38" s="104"/>
      <c r="C38" s="104"/>
      <c r="D38" s="104"/>
      <c r="E38" s="104"/>
      <c r="F38" s="104"/>
      <c r="G38" s="104"/>
      <c r="H38" s="104"/>
      <c r="I38" s="104"/>
      <c r="J38" s="104"/>
      <c r="K38" s="104"/>
      <c r="L38" s="104"/>
      <c r="M38" s="104"/>
      <c r="N38" s="105"/>
    </row>
    <row r="39" spans="1:14" ht="23.25" customHeight="1" x14ac:dyDescent="0.4">
      <c r="A39" s="103"/>
      <c r="B39" s="104"/>
      <c r="C39" s="104"/>
      <c r="D39" s="104"/>
      <c r="E39" s="104"/>
      <c r="F39" s="104"/>
      <c r="G39" s="104"/>
      <c r="H39" s="104"/>
      <c r="I39" s="104"/>
      <c r="J39" s="104"/>
      <c r="K39" s="104"/>
      <c r="L39" s="104"/>
      <c r="M39" s="104"/>
      <c r="N39" s="105"/>
    </row>
    <row r="40" spans="1:14" ht="23.25" customHeight="1" thickBot="1" x14ac:dyDescent="0.45">
      <c r="A40" s="106"/>
      <c r="B40" s="107"/>
      <c r="C40" s="107"/>
      <c r="D40" s="107"/>
      <c r="E40" s="107"/>
      <c r="F40" s="107"/>
      <c r="G40" s="107"/>
      <c r="H40" s="107"/>
      <c r="I40" s="107"/>
      <c r="J40" s="107"/>
      <c r="K40" s="107"/>
      <c r="L40" s="107"/>
      <c r="M40" s="107"/>
      <c r="N40" s="108"/>
    </row>
    <row r="41" spans="1:14" ht="19.5" thickBot="1" x14ac:dyDescent="0.45">
      <c r="A41" s="5" t="s">
        <v>18</v>
      </c>
      <c r="B41" s="56" t="s">
        <v>27</v>
      </c>
      <c r="C41" s="57"/>
      <c r="D41" s="57"/>
      <c r="E41" s="57"/>
      <c r="F41" s="57"/>
      <c r="G41" s="57"/>
      <c r="H41" s="57"/>
      <c r="I41" s="53"/>
      <c r="J41" s="54"/>
      <c r="K41" s="54"/>
      <c r="L41" s="54"/>
      <c r="M41" s="54"/>
      <c r="N41" s="55"/>
    </row>
    <row r="42" spans="1:14" ht="18.75" customHeight="1" x14ac:dyDescent="0.4">
      <c r="A42" s="88" t="s">
        <v>17</v>
      </c>
      <c r="B42" s="99"/>
      <c r="C42" s="99"/>
      <c r="D42" s="99"/>
      <c r="E42" s="99"/>
      <c r="F42" s="99"/>
      <c r="G42" s="99"/>
      <c r="H42" s="99"/>
      <c r="I42" s="30"/>
      <c r="J42" s="30"/>
      <c r="K42" s="30"/>
      <c r="L42" s="30"/>
      <c r="M42" s="30"/>
      <c r="N42" s="32"/>
    </row>
    <row r="43" spans="1:14" ht="24" customHeight="1" x14ac:dyDescent="0.4">
      <c r="A43" s="110"/>
      <c r="B43" s="101"/>
      <c r="C43" s="101"/>
      <c r="D43" s="101"/>
      <c r="E43" s="101"/>
      <c r="F43" s="101"/>
      <c r="G43" s="101"/>
      <c r="H43" s="101"/>
      <c r="I43" s="101"/>
      <c r="J43" s="101"/>
      <c r="K43" s="101"/>
      <c r="L43" s="101"/>
      <c r="M43" s="101"/>
      <c r="N43" s="102"/>
    </row>
    <row r="44" spans="1:14" ht="24" customHeight="1" x14ac:dyDescent="0.4">
      <c r="A44" s="103"/>
      <c r="B44" s="104"/>
      <c r="C44" s="104"/>
      <c r="D44" s="104"/>
      <c r="E44" s="104"/>
      <c r="F44" s="104"/>
      <c r="G44" s="104"/>
      <c r="H44" s="104"/>
      <c r="I44" s="104"/>
      <c r="J44" s="104"/>
      <c r="K44" s="104"/>
      <c r="L44" s="104"/>
      <c r="M44" s="104"/>
      <c r="N44" s="105"/>
    </row>
    <row r="45" spans="1:14" ht="24" customHeight="1" x14ac:dyDescent="0.4">
      <c r="A45" s="103"/>
      <c r="B45" s="104"/>
      <c r="C45" s="104"/>
      <c r="D45" s="104"/>
      <c r="E45" s="104"/>
      <c r="F45" s="104"/>
      <c r="G45" s="104"/>
      <c r="H45" s="104"/>
      <c r="I45" s="104"/>
      <c r="J45" s="104"/>
      <c r="K45" s="104"/>
      <c r="L45" s="104"/>
      <c r="M45" s="104"/>
      <c r="N45" s="105"/>
    </row>
    <row r="46" spans="1:14" ht="24" customHeight="1" x14ac:dyDescent="0.4">
      <c r="A46" s="103"/>
      <c r="B46" s="104"/>
      <c r="C46" s="104"/>
      <c r="D46" s="104"/>
      <c r="E46" s="104"/>
      <c r="F46" s="104"/>
      <c r="G46" s="104"/>
      <c r="H46" s="104"/>
      <c r="I46" s="104"/>
      <c r="J46" s="104"/>
      <c r="K46" s="104"/>
      <c r="L46" s="104"/>
      <c r="M46" s="104"/>
      <c r="N46" s="105"/>
    </row>
    <row r="47" spans="1:14" ht="24" customHeight="1" x14ac:dyDescent="0.4">
      <c r="A47" s="103"/>
      <c r="B47" s="104"/>
      <c r="C47" s="104"/>
      <c r="D47" s="104"/>
      <c r="E47" s="104"/>
      <c r="F47" s="104"/>
      <c r="G47" s="104"/>
      <c r="H47" s="104"/>
      <c r="I47" s="104"/>
      <c r="J47" s="104"/>
      <c r="K47" s="104"/>
      <c r="L47" s="104"/>
      <c r="M47" s="104"/>
      <c r="N47" s="105"/>
    </row>
    <row r="48" spans="1:14" ht="24" customHeight="1" x14ac:dyDescent="0.4">
      <c r="A48" s="103"/>
      <c r="B48" s="104"/>
      <c r="C48" s="104"/>
      <c r="D48" s="104"/>
      <c r="E48" s="104"/>
      <c r="F48" s="104"/>
      <c r="G48" s="104"/>
      <c r="H48" s="104"/>
      <c r="I48" s="104"/>
      <c r="J48" s="104"/>
      <c r="K48" s="104"/>
      <c r="L48" s="104"/>
      <c r="M48" s="104"/>
      <c r="N48" s="105"/>
    </row>
    <row r="49" spans="1:14" ht="24" customHeight="1" x14ac:dyDescent="0.4">
      <c r="A49" s="103"/>
      <c r="B49" s="104"/>
      <c r="C49" s="104"/>
      <c r="D49" s="104"/>
      <c r="E49" s="104"/>
      <c r="F49" s="104"/>
      <c r="G49" s="104"/>
      <c r="H49" s="104"/>
      <c r="I49" s="104"/>
      <c r="J49" s="104"/>
      <c r="K49" s="104"/>
      <c r="L49" s="104"/>
      <c r="M49" s="104"/>
      <c r="N49" s="105"/>
    </row>
    <row r="50" spans="1:14" ht="24" customHeight="1" thickBot="1" x14ac:dyDescent="0.45">
      <c r="A50" s="106"/>
      <c r="B50" s="107"/>
      <c r="C50" s="107"/>
      <c r="D50" s="107"/>
      <c r="E50" s="107"/>
      <c r="F50" s="107"/>
      <c r="G50" s="107"/>
      <c r="H50" s="107"/>
      <c r="I50" s="107"/>
      <c r="J50" s="107"/>
      <c r="K50" s="107"/>
      <c r="L50" s="107"/>
      <c r="M50" s="107"/>
      <c r="N50" s="108"/>
    </row>
    <row r="51" spans="1:14" ht="7.5" customHeight="1" thickBot="1" x14ac:dyDescent="0.45">
      <c r="A51" s="109"/>
      <c r="B51" s="109"/>
      <c r="C51" s="109"/>
      <c r="D51" s="109"/>
      <c r="E51" s="109"/>
      <c r="F51" s="109"/>
      <c r="G51" s="109"/>
      <c r="H51" s="109"/>
      <c r="I51" s="109"/>
      <c r="J51" s="109"/>
      <c r="K51" s="109"/>
      <c r="L51" s="109"/>
      <c r="M51" s="109"/>
      <c r="N51" s="109"/>
    </row>
    <row r="52" spans="1:14" ht="19.5" thickBot="1" x14ac:dyDescent="0.45">
      <c r="A52" s="5" t="s">
        <v>19</v>
      </c>
      <c r="B52" s="56" t="s">
        <v>27</v>
      </c>
      <c r="C52" s="57"/>
      <c r="D52" s="57"/>
      <c r="E52" s="57"/>
      <c r="F52" s="57"/>
      <c r="G52" s="57"/>
      <c r="H52" s="57"/>
      <c r="I52" s="53"/>
      <c r="J52" s="54"/>
      <c r="K52" s="54"/>
      <c r="L52" s="54"/>
      <c r="M52" s="54"/>
      <c r="N52" s="55"/>
    </row>
    <row r="53" spans="1:14" ht="18.75" customHeight="1" x14ac:dyDescent="0.4">
      <c r="A53" s="88" t="s">
        <v>17</v>
      </c>
      <c r="B53" s="99"/>
      <c r="C53" s="99"/>
      <c r="D53" s="99"/>
      <c r="E53" s="99"/>
      <c r="F53" s="99"/>
      <c r="G53" s="99"/>
      <c r="H53" s="99"/>
      <c r="I53" s="30"/>
      <c r="J53" s="30"/>
      <c r="K53" s="30"/>
      <c r="L53" s="30"/>
      <c r="M53" s="30"/>
      <c r="N53" s="32"/>
    </row>
    <row r="54" spans="1:14" ht="24" customHeight="1" x14ac:dyDescent="0.4">
      <c r="A54" s="100"/>
      <c r="B54" s="101"/>
      <c r="C54" s="101"/>
      <c r="D54" s="101"/>
      <c r="E54" s="101"/>
      <c r="F54" s="101"/>
      <c r="G54" s="101"/>
      <c r="H54" s="101"/>
      <c r="I54" s="101"/>
      <c r="J54" s="101"/>
      <c r="K54" s="101"/>
      <c r="L54" s="101"/>
      <c r="M54" s="101"/>
      <c r="N54" s="102"/>
    </row>
    <row r="55" spans="1:14" ht="24" customHeight="1" x14ac:dyDescent="0.4">
      <c r="A55" s="103"/>
      <c r="B55" s="104"/>
      <c r="C55" s="104"/>
      <c r="D55" s="104"/>
      <c r="E55" s="104"/>
      <c r="F55" s="104"/>
      <c r="G55" s="104"/>
      <c r="H55" s="104"/>
      <c r="I55" s="104"/>
      <c r="J55" s="104"/>
      <c r="K55" s="104"/>
      <c r="L55" s="104"/>
      <c r="M55" s="104"/>
      <c r="N55" s="105"/>
    </row>
    <row r="56" spans="1:14" ht="24" customHeight="1" x14ac:dyDescent="0.4">
      <c r="A56" s="103"/>
      <c r="B56" s="104"/>
      <c r="C56" s="104"/>
      <c r="D56" s="104"/>
      <c r="E56" s="104"/>
      <c r="F56" s="104"/>
      <c r="G56" s="104"/>
      <c r="H56" s="104"/>
      <c r="I56" s="104"/>
      <c r="J56" s="104"/>
      <c r="K56" s="104"/>
      <c r="L56" s="104"/>
      <c r="M56" s="104"/>
      <c r="N56" s="105"/>
    </row>
    <row r="57" spans="1:14" ht="24" customHeight="1" x14ac:dyDescent="0.4">
      <c r="A57" s="103"/>
      <c r="B57" s="104"/>
      <c r="C57" s="104"/>
      <c r="D57" s="104"/>
      <c r="E57" s="104"/>
      <c r="F57" s="104"/>
      <c r="G57" s="104"/>
      <c r="H57" s="104"/>
      <c r="I57" s="104"/>
      <c r="J57" s="104"/>
      <c r="K57" s="104"/>
      <c r="L57" s="104"/>
      <c r="M57" s="104"/>
      <c r="N57" s="105"/>
    </row>
    <row r="58" spans="1:14" ht="24" customHeight="1" x14ac:dyDescent="0.4">
      <c r="A58" s="103"/>
      <c r="B58" s="104"/>
      <c r="C58" s="104"/>
      <c r="D58" s="104"/>
      <c r="E58" s="104"/>
      <c r="F58" s="104"/>
      <c r="G58" s="104"/>
      <c r="H58" s="104"/>
      <c r="I58" s="104"/>
      <c r="J58" s="104"/>
      <c r="K58" s="104"/>
      <c r="L58" s="104"/>
      <c r="M58" s="104"/>
      <c r="N58" s="105"/>
    </row>
    <row r="59" spans="1:14" ht="24" customHeight="1" x14ac:dyDescent="0.4">
      <c r="A59" s="103"/>
      <c r="B59" s="104"/>
      <c r="C59" s="104"/>
      <c r="D59" s="104"/>
      <c r="E59" s="104"/>
      <c r="F59" s="104"/>
      <c r="G59" s="104"/>
      <c r="H59" s="104"/>
      <c r="I59" s="104"/>
      <c r="J59" s="104"/>
      <c r="K59" s="104"/>
      <c r="L59" s="104"/>
      <c r="M59" s="104"/>
      <c r="N59" s="105"/>
    </row>
    <row r="60" spans="1:14" ht="24" customHeight="1" x14ac:dyDescent="0.4">
      <c r="A60" s="103"/>
      <c r="B60" s="104"/>
      <c r="C60" s="104"/>
      <c r="D60" s="104"/>
      <c r="E60" s="104"/>
      <c r="F60" s="104"/>
      <c r="G60" s="104"/>
      <c r="H60" s="104"/>
      <c r="I60" s="104"/>
      <c r="J60" s="104"/>
      <c r="K60" s="104"/>
      <c r="L60" s="104"/>
      <c r="M60" s="104"/>
      <c r="N60" s="105"/>
    </row>
    <row r="61" spans="1:14" ht="24" customHeight="1" thickBot="1" x14ac:dyDescent="0.45">
      <c r="A61" s="106"/>
      <c r="B61" s="107"/>
      <c r="C61" s="107"/>
      <c r="D61" s="107"/>
      <c r="E61" s="107"/>
      <c r="F61" s="107"/>
      <c r="G61" s="107"/>
      <c r="H61" s="107"/>
      <c r="I61" s="107"/>
      <c r="J61" s="107"/>
      <c r="K61" s="107"/>
      <c r="L61" s="107"/>
      <c r="M61" s="107"/>
      <c r="N61" s="108"/>
    </row>
    <row r="62" spans="1:14" ht="7.5" customHeight="1" x14ac:dyDescent="0.4">
      <c r="A62" s="98"/>
      <c r="B62" s="98"/>
      <c r="C62" s="98"/>
      <c r="D62" s="98"/>
      <c r="E62" s="98"/>
      <c r="F62" s="98"/>
      <c r="G62" s="98"/>
      <c r="H62" s="98"/>
      <c r="I62" s="98"/>
      <c r="J62" s="98"/>
      <c r="K62" s="98"/>
      <c r="L62" s="98"/>
      <c r="M62" s="98"/>
      <c r="N62" s="98"/>
    </row>
    <row r="63" spans="1:14" ht="18.75" customHeight="1" x14ac:dyDescent="0.4">
      <c r="A63" s="37"/>
      <c r="B63" s="37"/>
      <c r="C63" s="37"/>
      <c r="D63" s="37"/>
      <c r="E63" s="37"/>
      <c r="F63" s="37"/>
      <c r="G63" s="37"/>
      <c r="H63" s="37"/>
      <c r="I63" s="37"/>
      <c r="J63" s="37"/>
      <c r="K63" s="37"/>
      <c r="L63" s="37"/>
      <c r="M63" s="37"/>
      <c r="N63" s="37"/>
    </row>
    <row r="64" spans="1:14" x14ac:dyDescent="0.4">
      <c r="A64" s="37"/>
      <c r="B64" s="37"/>
      <c r="C64" s="37"/>
      <c r="D64" s="37"/>
      <c r="E64" s="37"/>
      <c r="F64" s="37"/>
      <c r="G64" s="37"/>
      <c r="H64" s="37"/>
      <c r="I64" s="37"/>
      <c r="J64" s="37"/>
      <c r="K64" s="37"/>
      <c r="L64" s="37"/>
      <c r="M64" s="37"/>
      <c r="N64" s="37"/>
    </row>
    <row r="65" spans="1:16" ht="7.5" customHeight="1" thickBot="1" x14ac:dyDescent="0.45"/>
    <row r="66" spans="1:16" x14ac:dyDescent="0.4">
      <c r="A66" s="73" t="s">
        <v>9</v>
      </c>
      <c r="B66" s="74"/>
      <c r="C66" s="74"/>
      <c r="D66" s="74"/>
      <c r="E66" s="74"/>
      <c r="F66" s="74"/>
      <c r="G66" s="74"/>
      <c r="H66" s="74"/>
      <c r="I66" s="74"/>
      <c r="J66" s="74"/>
      <c r="K66" s="74"/>
      <c r="L66" s="74"/>
      <c r="M66" s="74"/>
      <c r="N66" s="75"/>
    </row>
    <row r="67" spans="1:16" ht="18.75" customHeight="1" x14ac:dyDescent="0.4">
      <c r="A67" s="76"/>
      <c r="B67" s="79" t="s">
        <v>24</v>
      </c>
      <c r="C67" s="79"/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80"/>
    </row>
    <row r="68" spans="1:16" ht="18.75" customHeight="1" x14ac:dyDescent="0.4">
      <c r="A68" s="77"/>
      <c r="B68" s="81"/>
      <c r="C68" s="81"/>
      <c r="D68" s="81"/>
      <c r="E68" s="81"/>
      <c r="F68" s="81"/>
      <c r="G68" s="81"/>
      <c r="H68" s="81"/>
      <c r="I68" s="81"/>
      <c r="J68" s="81"/>
      <c r="K68" s="81"/>
      <c r="L68" s="81"/>
      <c r="M68" s="81"/>
      <c r="N68" s="82"/>
    </row>
    <row r="69" spans="1:16" ht="18.75" customHeight="1" thickBot="1" x14ac:dyDescent="0.45">
      <c r="A69" s="78"/>
      <c r="B69" s="83"/>
      <c r="C69" s="83"/>
      <c r="D69" s="83"/>
      <c r="E69" s="83"/>
      <c r="F69" s="83"/>
      <c r="G69" s="83"/>
      <c r="H69" s="83"/>
      <c r="I69" s="83"/>
      <c r="J69" s="83"/>
      <c r="K69" s="83"/>
      <c r="L69" s="83"/>
      <c r="M69" s="83"/>
      <c r="N69" s="84"/>
    </row>
    <row r="70" spans="1:16" ht="7.5" customHeight="1" x14ac:dyDescent="0.4"/>
    <row r="71" spans="1:16" x14ac:dyDescent="0.4">
      <c r="A71" s="6" t="s">
        <v>10</v>
      </c>
    </row>
    <row r="72" spans="1:16" x14ac:dyDescent="0.4">
      <c r="A72" s="6" t="s">
        <v>28</v>
      </c>
    </row>
    <row r="73" spans="1:16" ht="22.5" customHeight="1" x14ac:dyDescent="0.4">
      <c r="G73" s="7" t="s">
        <v>13</v>
      </c>
      <c r="H73" s="7"/>
      <c r="I73" s="36"/>
      <c r="J73" s="36"/>
      <c r="K73" s="36"/>
      <c r="L73" s="36"/>
      <c r="M73" s="36"/>
      <c r="N73" s="36"/>
    </row>
    <row r="74" spans="1:16" ht="22.5" customHeight="1" x14ac:dyDescent="0.4">
      <c r="G74" s="8" t="s">
        <v>14</v>
      </c>
      <c r="H74" s="8"/>
      <c r="I74" s="36"/>
      <c r="J74" s="36"/>
      <c r="K74" s="36"/>
      <c r="L74" s="36"/>
      <c r="M74" s="36"/>
      <c r="N74" s="36"/>
    </row>
    <row r="75" spans="1:16" ht="15" customHeight="1" x14ac:dyDescent="0.4"/>
    <row r="76" spans="1:16" ht="19.5" thickBot="1" x14ac:dyDescent="0.45">
      <c r="A76" s="6" t="s">
        <v>15</v>
      </c>
    </row>
    <row r="77" spans="1:16" ht="20.25" thickTop="1" thickBot="1" x14ac:dyDescent="0.45">
      <c r="P77" s="9" t="s">
        <v>30</v>
      </c>
    </row>
    <row r="78" spans="1:16" ht="19.5" thickBot="1" x14ac:dyDescent="0.45">
      <c r="P78" s="10" t="s">
        <v>31</v>
      </c>
    </row>
    <row r="79" spans="1:16" ht="19.5" thickBot="1" x14ac:dyDescent="0.45">
      <c r="P79" s="10" t="s">
        <v>32</v>
      </c>
    </row>
    <row r="80" spans="1:16" ht="19.5" thickBot="1" x14ac:dyDescent="0.45">
      <c r="P80" s="10" t="s">
        <v>33</v>
      </c>
    </row>
    <row r="81" spans="16:16" ht="19.5" thickBot="1" x14ac:dyDescent="0.45">
      <c r="P81" s="10" t="s">
        <v>34</v>
      </c>
    </row>
    <row r="82" spans="16:16" ht="19.5" thickBot="1" x14ac:dyDescent="0.45">
      <c r="P82" s="10" t="s">
        <v>35</v>
      </c>
    </row>
    <row r="83" spans="16:16" ht="19.5" thickBot="1" x14ac:dyDescent="0.45">
      <c r="P83" s="10" t="s">
        <v>36</v>
      </c>
    </row>
    <row r="84" spans="16:16" ht="19.5" thickBot="1" x14ac:dyDescent="0.45">
      <c r="P84" s="10" t="s">
        <v>37</v>
      </c>
    </row>
    <row r="85" spans="16:16" ht="19.5" thickBot="1" x14ac:dyDescent="0.45">
      <c r="P85" s="10" t="s">
        <v>39</v>
      </c>
    </row>
    <row r="86" spans="16:16" ht="19.5" thickBot="1" x14ac:dyDescent="0.45">
      <c r="P86" s="10" t="s">
        <v>40</v>
      </c>
    </row>
    <row r="87" spans="16:16" ht="19.5" thickBot="1" x14ac:dyDescent="0.45">
      <c r="P87" s="11" t="s">
        <v>41</v>
      </c>
    </row>
    <row r="88" spans="16:16" ht="20.25" thickTop="1" thickBot="1" x14ac:dyDescent="0.45">
      <c r="P88" s="10" t="s">
        <v>38</v>
      </c>
    </row>
  </sheetData>
  <mergeCells count="72">
    <mergeCell ref="A53:N53"/>
    <mergeCell ref="A54:N61"/>
    <mergeCell ref="A51:N51"/>
    <mergeCell ref="I41:N41"/>
    <mergeCell ref="A42:N42"/>
    <mergeCell ref="A43:N50"/>
    <mergeCell ref="B41:H41"/>
    <mergeCell ref="B52:H52"/>
    <mergeCell ref="I52:N52"/>
    <mergeCell ref="A66:N66"/>
    <mergeCell ref="A67:A69"/>
    <mergeCell ref="B67:N69"/>
    <mergeCell ref="A21:E21"/>
    <mergeCell ref="F21:N21"/>
    <mergeCell ref="A22:A24"/>
    <mergeCell ref="B22:E22"/>
    <mergeCell ref="F22:N22"/>
    <mergeCell ref="B23:E23"/>
    <mergeCell ref="F23:N23"/>
    <mergeCell ref="B24:E24"/>
    <mergeCell ref="F24:N24"/>
    <mergeCell ref="A63:N63"/>
    <mergeCell ref="A62:N62"/>
    <mergeCell ref="A32:N32"/>
    <mergeCell ref="A33:N40"/>
    <mergeCell ref="N12:N13"/>
    <mergeCell ref="B13:L13"/>
    <mergeCell ref="I31:N31"/>
    <mergeCell ref="B31:H31"/>
    <mergeCell ref="B17:L17"/>
    <mergeCell ref="A30:N30"/>
    <mergeCell ref="A20:E20"/>
    <mergeCell ref="F20:N20"/>
    <mergeCell ref="A25:N25"/>
    <mergeCell ref="A27:N29"/>
    <mergeCell ref="A18:N18"/>
    <mergeCell ref="A26:N26"/>
    <mergeCell ref="A16:A17"/>
    <mergeCell ref="B16:L16"/>
    <mergeCell ref="M16:M17"/>
    <mergeCell ref="N16:N17"/>
    <mergeCell ref="A2:N2"/>
    <mergeCell ref="A1:N1"/>
    <mergeCell ref="A6:A7"/>
    <mergeCell ref="B6:L6"/>
    <mergeCell ref="M6:M7"/>
    <mergeCell ref="N6:N7"/>
    <mergeCell ref="B7:L7"/>
    <mergeCell ref="A5:N5"/>
    <mergeCell ref="I4:N4"/>
    <mergeCell ref="G4:H4"/>
    <mergeCell ref="I73:N73"/>
    <mergeCell ref="I74:N74"/>
    <mergeCell ref="A64:N64"/>
    <mergeCell ref="A10:A11"/>
    <mergeCell ref="B10:L10"/>
    <mergeCell ref="M10:M11"/>
    <mergeCell ref="N10:N11"/>
    <mergeCell ref="B11:L11"/>
    <mergeCell ref="A14:A15"/>
    <mergeCell ref="B14:L14"/>
    <mergeCell ref="M14:M15"/>
    <mergeCell ref="N14:N15"/>
    <mergeCell ref="B15:L15"/>
    <mergeCell ref="A12:A13"/>
    <mergeCell ref="B12:L12"/>
    <mergeCell ref="M12:M13"/>
    <mergeCell ref="A8:A9"/>
    <mergeCell ref="B8:L8"/>
    <mergeCell ref="M8:M9"/>
    <mergeCell ref="N8:N9"/>
    <mergeCell ref="B9:L9"/>
  </mergeCells>
  <phoneticPr fontId="2"/>
  <dataValidations count="1">
    <dataValidation type="list" allowBlank="1" showInputMessage="1" showErrorMessage="1" sqref="I31:N31 I41:N41 I52:N52" xr:uid="{4A01EB02-6D96-4B02-B791-B9A515F76413}">
      <formula1>$P$76:$P$88</formula1>
    </dataValidation>
  </dataValidations>
  <pageMargins left="0.9055118110236221" right="0.70866141732283472" top="0.55118110236220474" bottom="0.55118110236220474" header="0.31496062992125984" footer="0.31496062992125984"/>
  <pageSetup paperSize="9" scale="97" fitToWidth="0" fitToHeight="0" orientation="portrait" r:id="rId1"/>
  <headerFooter>
    <oddFooter>&amp;C&amp;P/&amp;N</oddFooter>
  </headerFooter>
  <rowBreaks count="1" manualBreakCount="1">
    <brk id="40" max="1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4" name="Check Box 4">
              <controlPr defaultSize="0" autoFill="0" autoLine="0" autoPict="0">
                <anchor moveWithCells="1">
                  <from>
                    <xdr:col>0</xdr:col>
                    <xdr:colOff>190500</xdr:colOff>
                    <xdr:row>66</xdr:row>
                    <xdr:rowOff>123825</xdr:rowOff>
                  </from>
                  <to>
                    <xdr:col>0</xdr:col>
                    <xdr:colOff>476250</xdr:colOff>
                    <xdr:row>68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5"/>
  <sheetViews>
    <sheetView workbookViewId="0">
      <selection activeCell="J2" sqref="J2"/>
    </sheetView>
  </sheetViews>
  <sheetFormatPr defaultColWidth="12.5" defaultRowHeight="13.5" x14ac:dyDescent="0.15"/>
  <cols>
    <col min="1" max="16" width="12.5" style="16"/>
    <col min="17" max="16384" width="12.5" style="15"/>
  </cols>
  <sheetData>
    <row r="1" spans="1:16" x14ac:dyDescent="0.15">
      <c r="B1" s="14" t="s">
        <v>43</v>
      </c>
      <c r="C1" s="14" t="s">
        <v>44</v>
      </c>
      <c r="D1" s="14" t="s">
        <v>45</v>
      </c>
      <c r="E1" s="14" t="s">
        <v>46</v>
      </c>
      <c r="F1" s="14" t="s">
        <v>47</v>
      </c>
      <c r="G1" s="14" t="s">
        <v>48</v>
      </c>
      <c r="H1" s="14" t="s">
        <v>49</v>
      </c>
      <c r="I1" s="14" t="s">
        <v>50</v>
      </c>
      <c r="J1" s="14" t="s">
        <v>51</v>
      </c>
      <c r="K1" s="21" t="s">
        <v>75</v>
      </c>
      <c r="L1" s="21" t="s">
        <v>70</v>
      </c>
      <c r="M1" s="21" t="s">
        <v>71</v>
      </c>
      <c r="N1" s="21" t="s">
        <v>72</v>
      </c>
      <c r="O1" s="21" t="s">
        <v>74</v>
      </c>
      <c r="P1" s="21" t="s">
        <v>73</v>
      </c>
    </row>
    <row r="2" spans="1:16" x14ac:dyDescent="0.15">
      <c r="A2" s="18" t="s">
        <v>65</v>
      </c>
      <c r="B2" s="20" t="str">
        <f>別紙１!A72</f>
        <v>　　令和７年　月　　日</v>
      </c>
      <c r="C2" s="20" t="str">
        <f>IF(COUNTIF(別紙１!I73,"*県立*"),"県立","私立")</f>
        <v>私立</v>
      </c>
      <c r="D2" s="20">
        <f>別紙１!I73</f>
        <v>0</v>
      </c>
      <c r="E2" s="20">
        <f>COUNTIF(別紙１!$M$8:$M$17,1)</f>
        <v>0</v>
      </c>
      <c r="F2" s="20">
        <f>COUNTIF(別紙１!$M$8:$M$17,2)</f>
        <v>0</v>
      </c>
      <c r="G2" s="20">
        <f>COUNTIF(別紙１!$M$8:$M$17,3)</f>
        <v>0</v>
      </c>
      <c r="H2" s="20">
        <f>COUNTIF(別紙１!$M$8:$M$17,4)</f>
        <v>0</v>
      </c>
      <c r="I2" s="20">
        <f>SUM(E2:H2)</f>
        <v>0</v>
      </c>
      <c r="J2" s="20">
        <f>COUNTA(別紙１!N8:N17)</f>
        <v>0</v>
      </c>
      <c r="K2" s="20" t="str">
        <f>IF(別紙１!I31="","",別紙１!I31)</f>
        <v/>
      </c>
      <c r="L2" s="20" t="str">
        <f>IFERROR(VLOOKUP(K2,$K$4:$L$15,2,FALSE),"")</f>
        <v/>
      </c>
      <c r="M2" s="20" t="str">
        <f>IF(別紙１!I41="","",別紙１!I41)</f>
        <v/>
      </c>
      <c r="N2" s="20" t="str">
        <f>IFERROR(VLOOKUP(M2,$K$4:$L$15,2,FALSE),"")</f>
        <v/>
      </c>
      <c r="O2" s="20" t="str">
        <f>IF(別紙１!I52="","",別紙１!I52)</f>
        <v/>
      </c>
      <c r="P2" s="20" t="str">
        <f>IFERROR(VLOOKUP(O2,$K$4:$L$15,2,FALSE),"")</f>
        <v/>
      </c>
    </row>
    <row r="4" spans="1:16" x14ac:dyDescent="0.15">
      <c r="C4" s="22" t="s">
        <v>56</v>
      </c>
      <c r="D4" s="23" t="s">
        <v>52</v>
      </c>
      <c r="E4" s="23" t="s">
        <v>53</v>
      </c>
      <c r="F4" s="23" t="s">
        <v>54</v>
      </c>
      <c r="G4" s="23" t="s">
        <v>55</v>
      </c>
      <c r="K4" s="17" t="s">
        <v>30</v>
      </c>
      <c r="L4" s="17" t="s">
        <v>76</v>
      </c>
      <c r="M4" s="17"/>
    </row>
    <row r="5" spans="1:16" x14ac:dyDescent="0.15">
      <c r="A5" s="18" t="s">
        <v>66</v>
      </c>
      <c r="B5" s="17">
        <v>1</v>
      </c>
      <c r="C5" s="20">
        <f>別紙１!I73</f>
        <v>0</v>
      </c>
      <c r="D5" s="20">
        <f>別紙１!B9</f>
        <v>0</v>
      </c>
      <c r="E5" s="20">
        <f>別紙１!B8</f>
        <v>0</v>
      </c>
      <c r="F5" s="20">
        <f>別紙１!M8</f>
        <v>0</v>
      </c>
      <c r="G5" s="20" t="str">
        <f>IF(別紙１!N8="","","○")</f>
        <v/>
      </c>
      <c r="K5" s="17" t="s">
        <v>31</v>
      </c>
      <c r="L5" s="17" t="s">
        <v>76</v>
      </c>
      <c r="M5" s="17"/>
    </row>
    <row r="6" spans="1:16" x14ac:dyDescent="0.15">
      <c r="B6" s="17">
        <v>2</v>
      </c>
      <c r="C6" s="20">
        <f>別紙１!I73</f>
        <v>0</v>
      </c>
      <c r="D6" s="20">
        <f>別紙１!B11</f>
        <v>0</v>
      </c>
      <c r="E6" s="20">
        <f>別紙１!B10</f>
        <v>0</v>
      </c>
      <c r="F6" s="20">
        <f>別紙１!M9</f>
        <v>0</v>
      </c>
      <c r="G6" s="20" t="str">
        <f>IF(別紙１!N9="","","○")</f>
        <v/>
      </c>
      <c r="K6" s="17" t="s">
        <v>32</v>
      </c>
      <c r="L6" s="17" t="s">
        <v>76</v>
      </c>
      <c r="M6" s="17"/>
    </row>
    <row r="7" spans="1:16" x14ac:dyDescent="0.15">
      <c r="B7" s="17">
        <v>3</v>
      </c>
      <c r="C7" s="20">
        <f>別紙１!I73</f>
        <v>0</v>
      </c>
      <c r="D7" s="20">
        <f>別紙１!B13</f>
        <v>0</v>
      </c>
      <c r="E7" s="20">
        <f>別紙１!B12</f>
        <v>0</v>
      </c>
      <c r="F7" s="20">
        <f>別紙１!M10</f>
        <v>0</v>
      </c>
      <c r="G7" s="20" t="str">
        <f>IF(別紙１!N10="","","○")</f>
        <v/>
      </c>
      <c r="K7" s="17" t="s">
        <v>33</v>
      </c>
      <c r="L7" s="17" t="s">
        <v>77</v>
      </c>
      <c r="M7" s="17"/>
    </row>
    <row r="8" spans="1:16" x14ac:dyDescent="0.15">
      <c r="B8" s="17">
        <v>4</v>
      </c>
      <c r="C8" s="20">
        <f>別紙１!I73</f>
        <v>0</v>
      </c>
      <c r="D8" s="20">
        <f>別紙１!B15</f>
        <v>0</v>
      </c>
      <c r="E8" s="20">
        <f>別紙１!B14</f>
        <v>0</v>
      </c>
      <c r="F8" s="20">
        <f>別紙１!M11</f>
        <v>0</v>
      </c>
      <c r="G8" s="20" t="str">
        <f>IF(別紙１!N11="","","○")</f>
        <v/>
      </c>
      <c r="K8" s="17" t="s">
        <v>34</v>
      </c>
      <c r="L8" s="17" t="s">
        <v>77</v>
      </c>
      <c r="M8" s="17"/>
    </row>
    <row r="9" spans="1:16" x14ac:dyDescent="0.15">
      <c r="B9" s="17">
        <v>5</v>
      </c>
      <c r="C9" s="20">
        <f>別紙１!I73</f>
        <v>0</v>
      </c>
      <c r="D9" s="20">
        <f>別紙１!B16</f>
        <v>0</v>
      </c>
      <c r="E9" s="20">
        <f>別紙１!B16</f>
        <v>0</v>
      </c>
      <c r="F9" s="20">
        <f>別紙１!M12</f>
        <v>0</v>
      </c>
      <c r="G9" s="20" t="str">
        <f>IF(別紙１!N12="","","○")</f>
        <v/>
      </c>
      <c r="K9" s="17" t="s">
        <v>35</v>
      </c>
      <c r="L9" s="17" t="s">
        <v>77</v>
      </c>
      <c r="M9" s="17"/>
    </row>
    <row r="10" spans="1:16" x14ac:dyDescent="0.15">
      <c r="K10" s="17" t="s">
        <v>36</v>
      </c>
      <c r="L10" s="17" t="s">
        <v>77</v>
      </c>
      <c r="M10" s="17"/>
    </row>
    <row r="11" spans="1:16" x14ac:dyDescent="0.15">
      <c r="B11" s="19" t="s">
        <v>57</v>
      </c>
      <c r="C11" s="19" t="s">
        <v>58</v>
      </c>
      <c r="D11" s="19" t="s">
        <v>59</v>
      </c>
      <c r="E11" s="19" t="s">
        <v>60</v>
      </c>
      <c r="F11" s="19" t="s">
        <v>61</v>
      </c>
      <c r="G11" s="19" t="s">
        <v>62</v>
      </c>
      <c r="H11" s="19" t="s">
        <v>63</v>
      </c>
      <c r="I11" s="19" t="s">
        <v>64</v>
      </c>
      <c r="K11" s="17" t="s">
        <v>37</v>
      </c>
      <c r="L11" s="17" t="s">
        <v>78</v>
      </c>
      <c r="M11" s="17"/>
    </row>
    <row r="12" spans="1:16" x14ac:dyDescent="0.15">
      <c r="A12" s="18" t="s">
        <v>67</v>
      </c>
      <c r="B12" s="20" t="str">
        <f>別紙１!A72</f>
        <v>　　令和７年　月　　日</v>
      </c>
      <c r="C12" s="20" t="str">
        <f>IF(COUNTIF(別紙１!I73,"*県立*"),"県立","私立")</f>
        <v>私立</v>
      </c>
      <c r="D12" s="20">
        <f>別紙１!I73</f>
        <v>0</v>
      </c>
      <c r="E12" s="20">
        <f>別紙１!F21</f>
        <v>0</v>
      </c>
      <c r="F12" s="20">
        <f>別紙１!F20</f>
        <v>0</v>
      </c>
      <c r="G12" s="20" t="str">
        <f>別紙１!F24</f>
        <v xml:space="preserve">             ＠</v>
      </c>
      <c r="H12" s="20" t="str">
        <f>別紙１!F22</f>
        <v>ー　　　　　　ー</v>
      </c>
      <c r="I12" s="20" t="str">
        <f>別紙１!F23</f>
        <v>ー　　　　　　ー</v>
      </c>
      <c r="K12" s="17" t="s">
        <v>39</v>
      </c>
      <c r="L12" s="17" t="s">
        <v>79</v>
      </c>
      <c r="M12" s="17"/>
    </row>
    <row r="13" spans="1:16" x14ac:dyDescent="0.15">
      <c r="K13" s="17" t="s">
        <v>40</v>
      </c>
      <c r="L13" s="17" t="s">
        <v>80</v>
      </c>
      <c r="M13" s="17"/>
    </row>
    <row r="14" spans="1:16" x14ac:dyDescent="0.15">
      <c r="K14" s="17" t="s">
        <v>41</v>
      </c>
      <c r="L14" s="17" t="s">
        <v>81</v>
      </c>
      <c r="M14" s="17"/>
    </row>
    <row r="15" spans="1:16" x14ac:dyDescent="0.15">
      <c r="K15" s="17" t="s">
        <v>38</v>
      </c>
      <c r="L15" s="17" t="s">
        <v>78</v>
      </c>
      <c r="M15" s="17"/>
    </row>
  </sheetData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別紙１</vt:lpstr>
      <vt:lpstr>集計用(操作不要)</vt:lpstr>
      <vt:lpstr>別紙１!Print_Area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2025-08-15T04:16:33Z</dcterms:modified>
</cp:coreProperties>
</file>