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s.momo.pref.okayama.jp\統合共有\0F20_医療推進課\05 地域医療体制整備班\50_周産期医療\05_補助事業\12_経済対策（周産期、小児関係）\R7補正\04_事業計画\02_医療機関へ\04_地域連携周産期（産科）\"/>
    </mc:Choice>
  </mc:AlternateContent>
  <xr:revisionPtr revIDLastSave="0" documentId="13_ncr:1_{61A516C2-8AFA-4C6C-AA34-CACE77D2490E}" xr6:coauthVersionLast="47" xr6:coauthVersionMax="47" xr10:uidLastSave="{00000000-0000-0000-0000-000000000000}"/>
  <bookViews>
    <workbookView xWindow="-120" yWindow="-120" windowWidth="29040" windowHeight="15720" xr2:uid="{8B1F4824-265A-4EB6-B200-B41DB0F6E9F4}"/>
  </bookViews>
  <sheets>
    <sheet name="基本情報（必ず入力）" sheetId="3" r:id="rId1"/>
    <sheet name="チェックシート" sheetId="6" r:id="rId2"/>
    <sheet name="地域連携周産期（産科施設_施設)" sheetId="4" r:id="rId3"/>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1">チェックシート!$A$1:$M$40</definedName>
    <definedName name="_xlnm.Print_Area" localSheetId="0">'基本情報（必ず入力）'!$A$1:$J$21</definedName>
    <definedName name="_xlnm.Print_Area" localSheetId="2">'地域連携周産期（産科施設_施設)'!$A$1:$S$26</definedName>
    <definedName name="_xlnm.Print_Area">#REF!</definedName>
    <definedName name="_xlnm.Print_Titles" localSheetId="2">'地域連携周産期（産科施設_施設)'!$1:$3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2">#REF!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4" l="1"/>
  <c r="G14" i="4"/>
  <c r="F14" i="4"/>
  <c r="E14" i="4"/>
  <c r="D14" i="4"/>
  <c r="B14" i="4"/>
  <c r="H17" i="4" l="1"/>
  <c r="K17" i="4" s="1"/>
  <c r="M17" i="4" s="1"/>
  <c r="O17" i="4" s="1"/>
  <c r="K16" i="4"/>
  <c r="M16" i="4" s="1"/>
  <c r="O16" i="4" s="1"/>
  <c r="H16" i="4"/>
  <c r="H15" i="4"/>
  <c r="K15" i="4" s="1"/>
  <c r="M15" i="4" s="1"/>
  <c r="O15" i="4" s="1"/>
  <c r="H14" i="4"/>
  <c r="K14" i="4" s="1"/>
  <c r="M14" i="4" s="1"/>
  <c r="H13" i="4"/>
  <c r="K13" i="4" s="1"/>
  <c r="M13" i="4" s="1"/>
  <c r="O13" i="4" s="1"/>
  <c r="K12" i="4"/>
  <c r="M12" i="4" s="1"/>
  <c r="O12" i="4" s="1"/>
  <c r="H12" i="4"/>
  <c r="O14" i="4" l="1"/>
  <c r="O18" i="4" s="1"/>
  <c r="N14" i="4"/>
</calcChain>
</file>

<file path=xl/sharedStrings.xml><?xml version="1.0" encoding="utf-8"?>
<sst xmlns="http://schemas.openxmlformats.org/spreadsheetml/2006/main" count="89" uniqueCount="74">
  <si>
    <t>第１号様式_別表７（事業計画書）</t>
    <phoneticPr fontId="4"/>
  </si>
  <si>
    <t>地域連携周産期支援事業（産科施設）＿施設＿経費所要額調　様式</t>
    <rPh sb="18" eb="20">
      <t>シセツ</t>
    </rPh>
    <rPh sb="28" eb="30">
      <t>ヨウシキ</t>
    </rPh>
    <phoneticPr fontId="7"/>
  </si>
  <si>
    <t>施設に記載・入力頂く箇所</t>
    <rPh sb="0" eb="2">
      <t>シセツ</t>
    </rPh>
    <rPh sb="3" eb="5">
      <t>キサイ</t>
    </rPh>
    <rPh sb="6" eb="8">
      <t>ニュウリョク</t>
    </rPh>
    <rPh sb="8" eb="9">
      <t>イタダ</t>
    </rPh>
    <rPh sb="10" eb="12">
      <t>カショ</t>
    </rPh>
    <phoneticPr fontId="9"/>
  </si>
  <si>
    <t>都道府県に入力頂く箇所</t>
    <rPh sb="0" eb="4">
      <t>トドウフケン</t>
    </rPh>
    <rPh sb="5" eb="7">
      <t>ニュウリョク</t>
    </rPh>
    <rPh sb="6" eb="7">
      <t>キニュウ</t>
    </rPh>
    <rPh sb="7" eb="8">
      <t>イタダ</t>
    </rPh>
    <rPh sb="9" eb="11">
      <t>カショ</t>
    </rPh>
    <phoneticPr fontId="9"/>
  </si>
  <si>
    <t>自動計算される箇所（入力不要）</t>
    <rPh sb="0" eb="2">
      <t>ジドウ</t>
    </rPh>
    <rPh sb="2" eb="4">
      <t>ケイサン</t>
    </rPh>
    <rPh sb="7" eb="9">
      <t>カショ</t>
    </rPh>
    <rPh sb="10" eb="12">
      <t>ニュウリョク</t>
    </rPh>
    <rPh sb="12" eb="14">
      <t>フヨウ</t>
    </rPh>
    <phoneticPr fontId="9"/>
  </si>
  <si>
    <t>←都道府県名を選択</t>
    <phoneticPr fontId="4"/>
  </si>
  <si>
    <t>施設名称</t>
    <rPh sb="0" eb="2">
      <t>シセツ</t>
    </rPh>
    <rPh sb="2" eb="3">
      <t>メイ</t>
    </rPh>
    <phoneticPr fontId="7"/>
  </si>
  <si>
    <t>補助方法</t>
    <phoneticPr fontId="4"/>
  </si>
  <si>
    <t>令和７年度内に契約し、着工したか否か
（〇or×を選択）</t>
    <rPh sb="0" eb="2">
      <t>レイワ</t>
    </rPh>
    <rPh sb="3" eb="5">
      <t>ネンド</t>
    </rPh>
    <rPh sb="5" eb="6">
      <t>ナイ</t>
    </rPh>
    <rPh sb="7" eb="9">
      <t>ケイヤク</t>
    </rPh>
    <rPh sb="11" eb="13">
      <t>チャッコウ</t>
    </rPh>
    <rPh sb="16" eb="17">
      <t>イナ</t>
    </rPh>
    <rPh sb="25" eb="27">
      <t>センタク</t>
    </rPh>
    <phoneticPr fontId="9"/>
  </si>
  <si>
    <t>総事業費</t>
  </si>
  <si>
    <t>寄付金その
他の収入額</t>
    <rPh sb="0" eb="3">
      <t>キフキン</t>
    </rPh>
    <phoneticPr fontId="7"/>
  </si>
  <si>
    <t>差引額</t>
  </si>
  <si>
    <t>対象経費の
支出予定額</t>
    <phoneticPr fontId="7"/>
  </si>
  <si>
    <t>基 準 額</t>
    <phoneticPr fontId="9"/>
  </si>
  <si>
    <r>
      <t xml:space="preserve">選 定 額
</t>
    </r>
    <r>
      <rPr>
        <sz val="8"/>
        <color rgb="FF000000"/>
        <rFont val="ＭＳ Ｐゴシック"/>
        <family val="3"/>
        <charset val="128"/>
      </rPr>
      <t>（Ｃ）・（Ｄ）・（Ｅ）のうち最少額</t>
    </r>
    <phoneticPr fontId="9"/>
  </si>
  <si>
    <t>補助率</t>
    <phoneticPr fontId="4"/>
  </si>
  <si>
    <t>選定額×補助率</t>
    <rPh sb="0" eb="2">
      <t>センテイ</t>
    </rPh>
    <rPh sb="2" eb="3">
      <t>ガク</t>
    </rPh>
    <rPh sb="4" eb="7">
      <t>ホジョリツ</t>
    </rPh>
    <phoneticPr fontId="4"/>
  </si>
  <si>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</si>
  <si>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9"/>
  </si>
  <si>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</si>
  <si>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</si>
  <si>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</si>
  <si>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</si>
  <si>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</si>
  <si>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</si>
  <si>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</si>
  <si>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</si>
  <si>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（G）＝（F）×補助率1/2</t>
    <rPh sb="8" eb="11">
      <t>ホジョリツ</t>
    </rPh>
    <phoneticPr fontId="4"/>
  </si>
  <si>
    <t>（H）</t>
    <phoneticPr fontId="4"/>
  </si>
  <si>
    <t>（I）</t>
    <phoneticPr fontId="9"/>
  </si>
  <si>
    <t>（I）</t>
    <phoneticPr fontId="4"/>
  </si>
  <si>
    <t>（J）</t>
    <phoneticPr fontId="4"/>
  </si>
  <si>
    <t>選択</t>
    <rPh sb="0" eb="2">
      <t>センタク</t>
    </rPh>
    <phoneticPr fontId="4"/>
  </si>
  <si>
    <t xml:space="preserve">         円</t>
  </si>
  <si>
    <t>　　　　円</t>
  </si>
  <si>
    <t xml:space="preserve">       円</t>
  </si>
  <si>
    <t>円</t>
    <rPh sb="0" eb="1">
      <t>エン</t>
    </rPh>
    <phoneticPr fontId="4"/>
  </si>
  <si>
    <t>円</t>
    <phoneticPr fontId="4"/>
  </si>
  <si>
    <t>記入例</t>
    <rPh sb="0" eb="2">
      <t>キニュウ</t>
    </rPh>
    <rPh sb="2" eb="3">
      <t>レイ</t>
    </rPh>
    <phoneticPr fontId="9"/>
  </si>
  <si>
    <t>厚労産婦人科</t>
    <rPh sb="0" eb="2">
      <t>コウロウ</t>
    </rPh>
    <rPh sb="2" eb="6">
      <t>サンフジンカ</t>
    </rPh>
    <phoneticPr fontId="9"/>
  </si>
  <si>
    <t>イ.都道府県が補助する事業（間接補助）</t>
    <rPh sb="2" eb="4">
      <t>トドウ</t>
    </rPh>
    <rPh sb="4" eb="6">
      <t>フケン</t>
    </rPh>
    <rPh sb="7" eb="9">
      <t>ホジョ</t>
    </rPh>
    <rPh sb="11" eb="13">
      <t>ジギョウ</t>
    </rPh>
    <rPh sb="14" eb="16">
      <t>カンセツ</t>
    </rPh>
    <rPh sb="16" eb="18">
      <t>ホジョ</t>
    </rPh>
    <phoneticPr fontId="9"/>
  </si>
  <si>
    <t>〇</t>
  </si>
  <si>
    <t>診察室の新築工事</t>
    <rPh sb="0" eb="3">
      <t>シンサツシツ</t>
    </rPh>
    <rPh sb="4" eb="6">
      <t>シンチク</t>
    </rPh>
    <rPh sb="6" eb="8">
      <t>コウジ</t>
    </rPh>
    <phoneticPr fontId="4"/>
  </si>
  <si>
    <t>県立厚労病院</t>
    <rPh sb="0" eb="2">
      <t>ケンリツ</t>
    </rPh>
    <rPh sb="2" eb="4">
      <t>コウロウ</t>
    </rPh>
    <rPh sb="4" eb="6">
      <t>ビョウイン</t>
    </rPh>
    <phoneticPr fontId="9"/>
  </si>
  <si>
    <t>ア.都道府県が行う事業（直接補助）</t>
    <rPh sb="2" eb="6">
      <t>トドウフケン</t>
    </rPh>
    <rPh sb="7" eb="8">
      <t>オコナ</t>
    </rPh>
    <rPh sb="9" eb="11">
      <t>ジギョウ</t>
    </rPh>
    <rPh sb="12" eb="14">
      <t>チョクセツ</t>
    </rPh>
    <rPh sb="14" eb="16">
      <t>ホジョ</t>
    </rPh>
    <phoneticPr fontId="9"/>
  </si>
  <si>
    <t>診察室の改修工事</t>
    <rPh sb="0" eb="3">
      <t>シンサツシツ</t>
    </rPh>
    <rPh sb="4" eb="6">
      <t>カイシュウ</t>
    </rPh>
    <rPh sb="6" eb="8">
      <t>コウジ</t>
    </rPh>
    <phoneticPr fontId="4"/>
  </si>
  <si>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</si>
  <si>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</si>
  <si>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9"/>
  </si>
  <si>
    <t>I欄及びJ欄については、交付要綱の７による変更交付申請手続の他は斜線を引くこと。</t>
    <phoneticPr fontId="4"/>
  </si>
  <si>
    <t>（A）総事業費は、地域連携周産期支援事業（産科施設のうち施設）に関わるすべての経費で、設計その他工事に伴う事務に要する費用も含まれる。</t>
    <rPh sb="21" eb="23">
      <t>サンカ</t>
    </rPh>
    <rPh sb="23" eb="25">
      <t>シセツ</t>
    </rPh>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</si>
  <si>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9"/>
  </si>
  <si>
    <t>（D）対象経費は、産科医療施設として必要な診療部門（診察室、病室等）の新築、増築、改築及び改修に要する工事費又は工事請負費</t>
    <rPh sb="3" eb="5">
      <t>タイショウ</t>
    </rPh>
    <rPh sb="5" eb="7">
      <t>ケイヒ</t>
    </rPh>
    <rPh sb="13" eb="15">
      <t>シセツ</t>
    </rPh>
    <rPh sb="21" eb="23">
      <t>シンリョウ</t>
    </rPh>
    <rPh sb="23" eb="25">
      <t>ブモン</t>
    </rPh>
    <rPh sb="26" eb="29">
      <t>シンサツシツ</t>
    </rPh>
    <rPh sb="30" eb="32">
      <t>ビョウシツ</t>
    </rPh>
    <rPh sb="32" eb="33">
      <t>トウ</t>
    </rPh>
    <phoneticPr fontId="9"/>
  </si>
  <si>
    <t>〇</t>
    <phoneticPr fontId="4"/>
  </si>
  <si>
    <t>×</t>
    <phoneticPr fontId="4"/>
  </si>
  <si>
    <t>施設名</t>
    <rPh sb="0" eb="2">
      <t>シセツ</t>
    </rPh>
    <rPh sb="2" eb="3">
      <t>メイ</t>
    </rPh>
    <phoneticPr fontId="4"/>
  </si>
  <si>
    <t>所在地</t>
    <rPh sb="0" eb="3">
      <t>ショザイチ</t>
    </rPh>
    <phoneticPr fontId="4"/>
  </si>
  <si>
    <t>部署名</t>
    <rPh sb="0" eb="3">
      <t>ブショメイ</t>
    </rPh>
    <phoneticPr fontId="4"/>
  </si>
  <si>
    <t>担当者名</t>
    <rPh sb="0" eb="3">
      <t>タントウシャ</t>
    </rPh>
    <rPh sb="3" eb="4">
      <t>メイ</t>
    </rPh>
    <phoneticPr fontId="4"/>
  </si>
  <si>
    <t>電話番号</t>
    <rPh sb="0" eb="4">
      <t>デンワバンゴウ</t>
    </rPh>
    <phoneticPr fontId="4"/>
  </si>
  <si>
    <t>メールアドレス</t>
    <phoneticPr fontId="4"/>
  </si>
  <si>
    <t>補助対象となる工事内容
（例、診察室の改修工事）</t>
    <rPh sb="0" eb="2">
      <t>ホジョ</t>
    </rPh>
    <rPh sb="2" eb="4">
      <t>タイショウ</t>
    </rPh>
    <rPh sb="7" eb="9">
      <t>コウジ</t>
    </rPh>
    <rPh sb="9" eb="11">
      <t>ナイヨウ</t>
    </rPh>
    <rPh sb="13" eb="14">
      <t>レイ</t>
    </rPh>
    <rPh sb="19" eb="21">
      <t>カイシュウ</t>
    </rPh>
    <rPh sb="21" eb="23">
      <t>コウジ</t>
    </rPh>
    <phoneticPr fontId="1"/>
  </si>
  <si>
    <t>円</t>
    <rPh sb="0" eb="1">
      <t>ｴﾝ</t>
    </rPh>
    <phoneticPr fontId="25" type="noConversion"/>
  </si>
  <si>
    <t>①　令和７年度以内に契約し、着工しましたか。</t>
    <rPh sb="2" eb="3">
      <t>ﾚｲ</t>
    </rPh>
    <rPh sb="3" eb="4">
      <t>ﾜ</t>
    </rPh>
    <rPh sb="5" eb="7">
      <t>ﾈﾝﾄﾞ</t>
    </rPh>
    <rPh sb="7" eb="9">
      <t>ｲﾅｲ</t>
    </rPh>
    <rPh sb="10" eb="12">
      <t>ｹｲﾔｸ</t>
    </rPh>
    <rPh sb="14" eb="16">
      <t>ﾁｬｯｺｳ</t>
    </rPh>
    <phoneticPr fontId="25" type="noConversion"/>
  </si>
  <si>
    <t>②　補助対象となる工事内容について記入してください。</t>
    <rPh sb="2" eb="6">
      <t>ﾎｼﾞｮﾀｲｼｮｳ</t>
    </rPh>
    <rPh sb="9" eb="13">
      <t>ｺｳｼﾞﾅｲﾖｳ</t>
    </rPh>
    <rPh sb="17" eb="19">
      <t>ｷﾆｭｳ</t>
    </rPh>
    <phoneticPr fontId="25" type="noConversion"/>
  </si>
  <si>
    <t>　　　（例　診療室の改修工事など）</t>
    <rPh sb="4" eb="5">
      <t>レイ</t>
    </rPh>
    <rPh sb="6" eb="9">
      <t>シンリョウシツ</t>
    </rPh>
    <rPh sb="10" eb="12">
      <t>カイシュウ</t>
    </rPh>
    <rPh sb="12" eb="14">
      <t>コウジ</t>
    </rPh>
    <phoneticPr fontId="4"/>
  </si>
  <si>
    <t>③　総事業費（本事業に関わるすべての経費で、設計その他工事に伴う事務に要する経費も含む）</t>
    <rPh sb="2" eb="6">
      <t>ｿｳｼﾞｷﾞｮｳﾋ</t>
    </rPh>
    <rPh sb="7" eb="10">
      <t>ﾎﾝｼﾞｷﾞｮｳ</t>
    </rPh>
    <rPh sb="11" eb="12">
      <t>ｶｶ</t>
    </rPh>
    <rPh sb="18" eb="20">
      <t>ｹｲﾋ</t>
    </rPh>
    <rPh sb="22" eb="24">
      <t>ｾｯｹｲ</t>
    </rPh>
    <rPh sb="26" eb="27">
      <t>ﾀ</t>
    </rPh>
    <rPh sb="27" eb="29">
      <t>ｺｳｼﾞ</t>
    </rPh>
    <rPh sb="30" eb="31">
      <t>ﾄﾓﾅ</t>
    </rPh>
    <rPh sb="32" eb="34">
      <t>ｼﾞﾑ</t>
    </rPh>
    <rPh sb="35" eb="36">
      <t>ﾖｳ</t>
    </rPh>
    <rPh sb="38" eb="40">
      <t>ｹｲﾋ</t>
    </rPh>
    <rPh sb="41" eb="42">
      <t>ﾌｸ</t>
    </rPh>
    <phoneticPr fontId="25" type="noConversion"/>
  </si>
  <si>
    <t>④　寄付金、その他収入額（他の補助金）</t>
    <rPh sb="2" eb="5">
      <t>ｷﾌｷﾝ</t>
    </rPh>
    <rPh sb="8" eb="9">
      <t>ﾀ</t>
    </rPh>
    <rPh sb="9" eb="12">
      <t>ｼｭｳﾆｭｳｶﾞｸ</t>
    </rPh>
    <rPh sb="13" eb="14">
      <t>ﾀ</t>
    </rPh>
    <rPh sb="15" eb="18">
      <t>ﾎｼﾞｮｷﾝ</t>
    </rPh>
    <phoneticPr fontId="25" type="noConversion"/>
  </si>
  <si>
    <t>次の要件に該当するか確認をお願いいたします。（各項目に☑）</t>
    <rPh sb="0" eb="1">
      <t>ツギ</t>
    </rPh>
    <rPh sb="2" eb="4">
      <t>ヨウケン</t>
    </rPh>
    <rPh sb="5" eb="7">
      <t>ガイトウ</t>
    </rPh>
    <rPh sb="10" eb="12">
      <t>カクニン</t>
    </rPh>
    <rPh sb="14" eb="15">
      <t>ネガ</t>
    </rPh>
    <rPh sb="23" eb="26">
      <t>カクコウモク</t>
    </rPh>
    <phoneticPr fontId="4"/>
  </si>
  <si>
    <t>令和７年度において、原則各妊婦に対して妊娠初期から中期以降までの妊婦健康診査を実施し、必要に応じて産後管理を実施できる体制を確保している。</t>
    <phoneticPr fontId="4"/>
  </si>
  <si>
    <t>令和７年度において、分娩を取り扱っていない。または同年度中に分娩取扱の中止が決定している。</t>
    <phoneticPr fontId="4"/>
  </si>
  <si>
    <t>近隣の分娩取扱施設とオープンシステムまたはセミオープンシステムを構築している。</t>
    <phoneticPr fontId="4"/>
  </si>
  <si>
    <t>地域連携周産期支援事業（産科施設：施設）調査表</t>
    <rPh sb="0" eb="4">
      <t>チイキレンケイ</t>
    </rPh>
    <rPh sb="4" eb="7">
      <t>シュウサンキ</t>
    </rPh>
    <rPh sb="7" eb="11">
      <t>シエンジギョウ</t>
    </rPh>
    <rPh sb="12" eb="16">
      <t>サンカシセツ</t>
    </rPh>
    <rPh sb="17" eb="19">
      <t>シセツ</t>
    </rPh>
    <rPh sb="20" eb="23">
      <t>チョウサヒョウ</t>
    </rPh>
    <phoneticPr fontId="7"/>
  </si>
  <si>
    <t>⑤　対象経費（産科医療施設として必要な診療部門（診療室、病室等）の新築、改築及び
　改修に要する工事費または工事請負費）</t>
    <rPh sb="2" eb="6">
      <t>ﾀｲｼｮｳｹｲﾋ</t>
    </rPh>
    <rPh sb="7" eb="9">
      <t>ｻﾝｶ</t>
    </rPh>
    <rPh sb="9" eb="11">
      <t>ｲﾘｮｳ</t>
    </rPh>
    <rPh sb="11" eb="13">
      <t>ｼｾﾂ</t>
    </rPh>
    <rPh sb="16" eb="18">
      <t>ﾋﾂﾖｳ</t>
    </rPh>
    <rPh sb="19" eb="23">
      <t>ｼﾝﾘｮｳﾌﾞﾓﾝ</t>
    </rPh>
    <rPh sb="24" eb="27">
      <t>ｼﾝﾘｮｳｼﾂ</t>
    </rPh>
    <rPh sb="28" eb="31">
      <t>ﾋﾞｮｳｼﾂﾄｳ</t>
    </rPh>
    <rPh sb="33" eb="35">
      <t>ｼﾝﾁｸ</t>
    </rPh>
    <rPh sb="36" eb="38">
      <t>ｶｲﾁｸ</t>
    </rPh>
    <rPh sb="38" eb="39">
      <t>ｵﾖ</t>
    </rPh>
    <rPh sb="42" eb="44">
      <t>ｶｲｼｭｳ</t>
    </rPh>
    <rPh sb="45" eb="46">
      <t>ﾖｳ</t>
    </rPh>
    <rPh sb="48" eb="51">
      <t>ｺｳｼﾞﾋ</t>
    </rPh>
    <rPh sb="54" eb="56">
      <t>ｺｳｼﾞ</t>
    </rPh>
    <rPh sb="56" eb="59">
      <t>ｳｹｵｲﾋ</t>
    </rPh>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</si>
</sst>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10"/>
      <color theme="1"/>
      <name val="メイリオ"/>
      <family val="3"/>
      <charset val="128"/>
    </font>
    <font>
      <sz val="6"/>
      <name val="ＭＳ Ｐゴシック"/>
      <family val="2"/>
      <charset val="128"/>
      <scheme val="minor"/>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ＭＳ Ｐゴシック"/>
      <family val="3"/>
      <charset val="128"/>
      <scheme val="minor"/>
    </font>
    <font>
      <sz val="10"/>
      <color theme="1"/>
      <name val="ＭＳ Ｐゴシック"/>
      <family val="3"/>
      <charset val="128"/>
    </font>
    <font>
      <sz val="11"/>
      <color theme="1"/>
      <name val="ＭＳ Ｐゴシック"/>
      <family val="2"/>
      <scheme val="minor"/>
    </font>
    <font>
      <sz val="10"/>
      <name val="Arial"/>
      <family val="2"/>
    </font>
    <font>
      <sz val="12"/>
      <name val="ＭＳ Ｐゴシック"/>
      <family val="3"/>
      <charset val="128"/>
    </font>
    <font>
      <sz val="8"/>
      <name val="Arial"/>
      <family val="2"/>
    </font>
    <font>
      <sz val="14"/>
      <name val="ＭＳ Ｐゴシック"/>
      <family val="3"/>
      <charset val="128"/>
    </font>
    <font>
      <b/>
      <sz val="14"/>
      <name val="ＭＳ Ｐゴシック"/>
      <family val="3"/>
      <charset val="128"/>
    </font>
    <font>
      <sz val="12"/>
      <color theme="1"/>
      <name val="ＭＳ Ｐゴシック"/>
      <family val="2"/>
      <scheme val="minor"/>
    </font>
    <font>
      <sz val="12"/>
      <color theme="1"/>
      <name val="ＭＳ Ｐゴシック"/>
      <family val="3"/>
      <charset val="128"/>
      <scheme val="minor"/>
    </font>
    <font>
      <sz val="16"/>
      <color theme="1"/>
      <name val="ＭＳ Ｐ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1"/>
        <bgColor indexed="64"/>
      </patternFill>
    </fill>
    <fill>
      <patternFill patternType="solid">
        <fgColor theme="8" tint="0.79998168889431442"/>
        <bgColor indexed="64"/>
      </patternFill>
    </fill>
    <fill>
      <patternFill patternType="solid">
        <fgColor rgb="FFFFFFCC"/>
        <bgColor rgb="FF000000"/>
      </patternFill>
    </fill>
  </fills>
  <borders count="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ck">
        <color rgb="FF000000"/>
      </bottom>
      <diagonal/>
    </border>
    <border>
      <left/>
      <right/>
      <top/>
      <bottom style="medium">
        <color indexed="64"/>
      </bottom>
      <diagonal/>
    </border>
    <border>
      <left/>
      <right/>
      <top/>
      <bottom style="thick">
        <color indexed="64"/>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right style="medium">
        <color rgb="FF000000"/>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left style="medium">
        <color rgb="FF000000"/>
      </left>
      <right style="medium">
        <color rgb="FF000000"/>
      </right>
      <top style="hair">
        <color rgb="FF000000"/>
      </top>
      <bottom style="hair">
        <color rgb="FF000000"/>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medium">
        <color rgb="FF000000"/>
      </left>
      <right style="medium">
        <color rgb="FF000000"/>
      </right>
      <top style="hair">
        <color indexed="64"/>
      </top>
      <bottom style="double">
        <color indexed="64"/>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bottom style="thick">
        <color rgb="FF000000"/>
      </bottom>
      <diagonal style="hair">
        <color rgb="FF000000"/>
      </diagonal>
    </border>
    <border diagonalDown="1">
      <left/>
      <right style="medium">
        <color rgb="FF000000"/>
      </right>
      <top/>
      <bottom style="thick">
        <color rgb="FF000000"/>
      </bottom>
      <diagonal style="hair">
        <color rgb="FF000000"/>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rgb="FF000000"/>
      </left>
      <right style="medium">
        <color rgb="FF000000"/>
      </right>
      <top style="double">
        <color rgb="FF000000"/>
      </top>
      <bottom style="thick">
        <color rgb="FF000000"/>
      </bottom>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0000"/>
      </left>
      <right style="medium">
        <color rgb="FF000000"/>
      </right>
      <top/>
      <bottom style="hair">
        <color indexed="64"/>
      </bottom>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style="hair">
        <color rgb="FF000000"/>
      </top>
      <bottom style="double">
        <color rgb="FF000000"/>
      </bottom>
      <diagonal/>
    </border>
    <border>
      <left/>
      <right style="medium">
        <color rgb="FF000000"/>
      </right>
      <top style="hair">
        <color rgb="FF000000"/>
      </top>
      <bottom style="double">
        <color rgb="FF000000"/>
      </bottom>
      <diagonal/>
    </border>
    <border>
      <left style="medium">
        <color rgb="FF000000"/>
      </left>
      <right style="medium">
        <color rgb="FF000000"/>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ck">
        <color rgb="FFFF0000"/>
      </top>
      <bottom style="thick">
        <color rgb="FFFF0000"/>
      </bottom>
      <diagonal/>
    </border>
    <border>
      <left style="medium">
        <color rgb="FF000000"/>
      </left>
      <right style="medium">
        <color indexed="64"/>
      </right>
      <top style="medium">
        <color indexed="64"/>
      </top>
      <bottom/>
      <diagonal/>
    </border>
    <border diagonalUp="1">
      <left style="medium">
        <color auto="1"/>
      </left>
      <right style="medium">
        <color auto="1"/>
      </right>
      <top style="medium">
        <color auto="1"/>
      </top>
      <bottom/>
      <diagonal style="medium">
        <color auto="1"/>
      </diagonal>
    </border>
    <border>
      <left style="medium">
        <color rgb="FF000000"/>
      </left>
      <right style="medium">
        <color rgb="FF000000"/>
      </right>
      <top/>
      <bottom style="hair">
        <color rgb="FF000000"/>
      </bottom>
      <diagonal/>
    </border>
    <border diagonalUp="1">
      <left style="medium">
        <color indexed="64"/>
      </left>
      <right style="medium">
        <color indexed="64"/>
      </right>
      <top/>
      <bottom style="hair">
        <color indexed="64"/>
      </bottom>
      <diagonal style="medium">
        <color indexed="64"/>
      </diagonal>
    </border>
    <border diagonalUp="1">
      <left style="medium">
        <color indexed="64"/>
      </left>
      <right style="thick">
        <color indexed="64"/>
      </right>
      <top/>
      <bottom style="hair">
        <color indexed="64"/>
      </bottom>
      <diagonal style="medium">
        <color indexed="64"/>
      </diagonal>
    </border>
    <border>
      <left style="thick">
        <color rgb="FFFF0000"/>
      </left>
      <right style="medium">
        <color rgb="FF000000"/>
      </right>
      <top style="thick">
        <color rgb="FFFF0000"/>
      </top>
      <bottom style="thick">
        <color rgb="FFFF0000"/>
      </bottom>
      <diagonal/>
    </border>
    <border>
      <left/>
      <right style="medium">
        <color rgb="FF000000"/>
      </right>
      <top style="thick">
        <color rgb="FFFF0000"/>
      </top>
      <bottom style="thick">
        <color rgb="FFFF0000"/>
      </bottom>
      <diagonal/>
    </border>
    <border>
      <left style="medium">
        <color rgb="FF000000"/>
      </left>
      <right style="medium">
        <color rgb="FF000000"/>
      </right>
      <top style="thick">
        <color rgb="FFFF0000"/>
      </top>
      <bottom style="thick">
        <color rgb="FFFF0000"/>
      </bottom>
      <diagonal/>
    </border>
    <border>
      <left style="medium">
        <color rgb="FF000000"/>
      </left>
      <right/>
      <top style="thick">
        <color rgb="FFFF0000"/>
      </top>
      <bottom style="thick">
        <color rgb="FFFF0000"/>
      </bottom>
      <diagonal/>
    </border>
    <border diagonalUp="1">
      <left style="medium">
        <color indexed="64"/>
      </left>
      <right style="medium">
        <color indexed="64"/>
      </right>
      <top style="thick">
        <color rgb="FFFF0000"/>
      </top>
      <bottom style="thick">
        <color rgb="FFFF0000"/>
      </bottom>
      <diagonal style="medium">
        <color indexed="64"/>
      </diagonal>
    </border>
    <border diagonalUp="1">
      <left style="medium">
        <color indexed="64"/>
      </left>
      <right style="thick">
        <color rgb="FFFF0000"/>
      </right>
      <top style="thick">
        <color rgb="FFFF0000"/>
      </top>
      <bottom style="thick">
        <color rgb="FFFF0000"/>
      </bottom>
      <diagonal style="medium">
        <color indexed="64"/>
      </diagonal>
    </border>
  </borders>
  <cellStyleXfs count="6">
    <xf numFmtId="0" fontId="0" fillId="0" borderId="0">
      <alignment vertical="center"/>
    </xf>
    <xf numFmtId="38" fontId="2" fillId="0" borderId="0" applyFont="0" applyFill="0" applyBorder="0" applyAlignment="0" applyProtection="0">
      <alignment vertical="center"/>
    </xf>
    <xf numFmtId="0" fontId="11" fillId="0" borderId="0"/>
    <xf numFmtId="0" fontId="22" fillId="0" borderId="0"/>
    <xf numFmtId="0" fontId="23" fillId="0" borderId="0"/>
    <xf numFmtId="38" fontId="23" fillId="0" borderId="0" applyFont="0" applyFill="0" applyBorder="0" applyAlignment="0" applyProtection="0">
      <alignment vertical="center"/>
    </xf>
  </cellStyleXfs>
  <cellXfs count="1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2" borderId="4" xfId="0" applyFont="1" applyFill="1" applyBorder="1">
      <alignment vertical="center"/>
    </xf>
    <xf numFmtId="0" fontId="8" fillId="3" borderId="5" xfId="0" applyFont="1" applyFill="1" applyBorder="1">
      <alignment vertical="center"/>
    </xf>
    <xf numFmtId="0" fontId="10" fillId="0" borderId="0" xfId="0" applyFont="1" applyAlignment="1">
      <alignment horizontal="left" vertical="center"/>
    </xf>
    <xf numFmtId="0" fontId="8" fillId="4" borderId="5" xfId="0" applyFont="1" applyFill="1" applyBorder="1">
      <alignment vertical="center"/>
    </xf>
    <xf numFmtId="0" fontId="12" fillId="0" borderId="0" xfId="2" applyFont="1" applyAlignment="1">
      <alignment horizontal="left" vertical="center"/>
    </xf>
    <xf numFmtId="0" fontId="13" fillId="0" borderId="0" xfId="0" applyFont="1" applyAlignment="1">
      <alignment horizontal="center" vertical="center"/>
    </xf>
    <xf numFmtId="0" fontId="14" fillId="3" borderId="6" xfId="0" applyFont="1" applyFill="1" applyBorder="1">
      <alignment vertical="center"/>
    </xf>
    <xf numFmtId="0" fontId="14" fillId="0" borderId="7" xfId="0" applyFont="1" applyBorder="1">
      <alignment vertical="center"/>
    </xf>
    <xf numFmtId="0" fontId="5" fillId="0" borderId="8" xfId="0" applyFont="1" applyBorder="1">
      <alignment vertical="center"/>
    </xf>
    <xf numFmtId="0" fontId="10"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0"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1" xfId="0" applyFont="1" applyBorder="1" applyAlignment="1">
      <alignment horizontal="center" vertical="center" shrinkToFit="1"/>
    </xf>
    <xf numFmtId="0" fontId="10" fillId="0" borderId="11" xfId="0" applyFont="1" applyBorder="1" applyAlignment="1">
      <alignment horizontal="center" vertical="center" wrapText="1"/>
    </xf>
    <xf numFmtId="0" fontId="10" fillId="0" borderId="24" xfId="0" applyFont="1" applyBorder="1" applyAlignment="1">
      <alignment horizontal="center" vertical="center" wrapText="1"/>
    </xf>
    <xf numFmtId="0" fontId="16" fillId="0" borderId="25" xfId="0" applyFont="1" applyBorder="1" applyAlignment="1">
      <alignment vertical="top" wrapText="1"/>
    </xf>
    <xf numFmtId="0" fontId="16" fillId="0" borderId="26" xfId="0" applyFont="1" applyBorder="1" applyAlignment="1">
      <alignment horizontal="right" vertical="top" wrapText="1"/>
    </xf>
    <xf numFmtId="0" fontId="16" fillId="0" borderId="12" xfId="0" applyFont="1" applyBorder="1" applyAlignment="1">
      <alignment vertical="top" wrapText="1"/>
    </xf>
    <xf numFmtId="0" fontId="16" fillId="0" borderId="27" xfId="0" applyFont="1" applyBorder="1" applyAlignment="1">
      <alignment horizontal="right" vertical="center" wrapText="1"/>
    </xf>
    <xf numFmtId="0" fontId="16" fillId="0" borderId="14" xfId="0" applyFont="1" applyBorder="1" applyAlignment="1">
      <alignment horizontal="right" vertical="center" wrapText="1"/>
    </xf>
    <xf numFmtId="0" fontId="16" fillId="0" borderId="28" xfId="0" applyFont="1" applyBorder="1" applyAlignment="1">
      <alignment horizontal="right" vertical="center" wrapText="1"/>
    </xf>
    <xf numFmtId="0" fontId="16" fillId="0" borderId="29" xfId="0" applyFont="1" applyBorder="1" applyAlignment="1">
      <alignment horizontal="right" vertical="center" wrapText="1"/>
    </xf>
    <xf numFmtId="0" fontId="16" fillId="2" borderId="30" xfId="0" applyFont="1" applyFill="1" applyBorder="1" applyAlignment="1">
      <alignment vertical="center" wrapText="1"/>
    </xf>
    <xf numFmtId="0" fontId="16" fillId="3" borderId="31" xfId="0" applyFont="1" applyFill="1" applyBorder="1" applyAlignment="1">
      <alignment vertical="center" wrapText="1"/>
    </xf>
    <xf numFmtId="0" fontId="16" fillId="2" borderId="31" xfId="0" applyFont="1" applyFill="1" applyBorder="1" applyAlignment="1">
      <alignment vertical="center" wrapText="1"/>
    </xf>
    <xf numFmtId="176" fontId="16" fillId="2" borderId="32" xfId="0" applyNumberFormat="1" applyFont="1" applyFill="1" applyBorder="1" applyAlignment="1">
      <alignment vertical="center" shrinkToFit="1"/>
    </xf>
    <xf numFmtId="176" fontId="16" fillId="4" borderId="32" xfId="0" applyNumberFormat="1" applyFont="1" applyFill="1" applyBorder="1" applyAlignment="1">
      <alignment vertical="center" shrinkToFit="1"/>
    </xf>
    <xf numFmtId="3" fontId="16" fillId="4" borderId="32" xfId="0" applyNumberFormat="1" applyFont="1" applyFill="1" applyBorder="1" applyAlignment="1">
      <alignment vertical="center" shrinkToFit="1"/>
    </xf>
    <xf numFmtId="12" fontId="16" fillId="4" borderId="33" xfId="0" applyNumberFormat="1" applyFont="1" applyFill="1" applyBorder="1" applyAlignment="1">
      <alignment vertical="center" shrinkToFit="1"/>
    </xf>
    <xf numFmtId="38" fontId="16" fillId="4" borderId="33" xfId="1" applyFont="1" applyFill="1" applyBorder="1" applyAlignment="1">
      <alignment vertical="center" shrinkToFit="1"/>
    </xf>
    <xf numFmtId="176" fontId="16" fillId="4" borderId="34" xfId="0" applyNumberFormat="1" applyFont="1" applyFill="1" applyBorder="1" applyAlignment="1">
      <alignment vertical="center" shrinkToFit="1"/>
    </xf>
    <xf numFmtId="176" fontId="16" fillId="4" borderId="35" xfId="0" applyNumberFormat="1" applyFont="1" applyFill="1" applyBorder="1" applyAlignment="1">
      <alignment vertical="center" shrinkToFit="1"/>
    </xf>
    <xf numFmtId="0" fontId="5" fillId="0" borderId="0" xfId="0" applyFont="1" applyAlignment="1">
      <alignment horizontal="center" vertical="center"/>
    </xf>
    <xf numFmtId="12" fontId="5" fillId="0" borderId="0" xfId="0" applyNumberFormat="1" applyFont="1" applyAlignment="1">
      <alignment horizontal="center" vertical="center"/>
    </xf>
    <xf numFmtId="0" fontId="16" fillId="2" borderId="36" xfId="0" applyFont="1" applyFill="1" applyBorder="1" applyAlignment="1">
      <alignment vertical="center" wrapText="1"/>
    </xf>
    <xf numFmtId="176" fontId="16" fillId="4" borderId="37" xfId="0" applyNumberFormat="1" applyFont="1" applyFill="1" applyBorder="1" applyAlignment="1">
      <alignment vertical="center" shrinkToFit="1"/>
    </xf>
    <xf numFmtId="3" fontId="18" fillId="4" borderId="37" xfId="0" applyNumberFormat="1" applyFont="1" applyFill="1" applyBorder="1" applyAlignment="1">
      <alignment vertical="center" shrinkToFit="1"/>
    </xf>
    <xf numFmtId="12" fontId="16" fillId="4" borderId="38" xfId="0" applyNumberFormat="1" applyFont="1" applyFill="1" applyBorder="1" applyAlignment="1">
      <alignment vertical="center" shrinkToFit="1"/>
    </xf>
    <xf numFmtId="38" fontId="16" fillId="4" borderId="38" xfId="1" applyFont="1" applyFill="1" applyBorder="1" applyAlignment="1">
      <alignment vertical="center" shrinkToFit="1"/>
    </xf>
    <xf numFmtId="176" fontId="16" fillId="4" borderId="40" xfId="0" applyNumberFormat="1" applyFont="1" applyFill="1" applyBorder="1" applyAlignment="1">
      <alignment vertical="center" shrinkToFit="1"/>
    </xf>
    <xf numFmtId="176" fontId="16" fillId="4" borderId="41" xfId="0" applyNumberFormat="1" applyFont="1" applyFill="1" applyBorder="1" applyAlignment="1">
      <alignment vertical="center" shrinkToFit="1"/>
    </xf>
    <xf numFmtId="56" fontId="5" fillId="0" borderId="0" xfId="0" applyNumberFormat="1" applyFont="1">
      <alignment vertical="center"/>
    </xf>
    <xf numFmtId="3" fontId="18" fillId="4" borderId="42" xfId="0" applyNumberFormat="1" applyFont="1" applyFill="1" applyBorder="1" applyAlignment="1">
      <alignment vertical="center" shrinkToFit="1"/>
    </xf>
    <xf numFmtId="176" fontId="18" fillId="4" borderId="10" xfId="0" applyNumberFormat="1" applyFont="1" applyFill="1" applyBorder="1" applyAlignment="1">
      <alignment vertical="center" shrinkToFit="1"/>
    </xf>
    <xf numFmtId="12" fontId="18" fillId="4" borderId="10" xfId="0" applyNumberFormat="1" applyFont="1" applyFill="1" applyBorder="1" applyAlignment="1">
      <alignment vertical="center" shrinkToFit="1"/>
    </xf>
    <xf numFmtId="176" fontId="16" fillId="4" borderId="43" xfId="0" applyNumberFormat="1" applyFont="1" applyFill="1" applyBorder="1" applyAlignment="1">
      <alignment vertical="center" shrinkToFit="1"/>
    </xf>
    <xf numFmtId="176" fontId="16" fillId="4" borderId="44" xfId="0" applyNumberFormat="1" applyFont="1" applyFill="1" applyBorder="1" applyAlignment="1">
      <alignment vertical="center" shrinkToFit="1"/>
    </xf>
    <xf numFmtId="0" fontId="16" fillId="0" borderId="45" xfId="0" applyFont="1" applyBorder="1" applyAlignment="1">
      <alignment horizontal="right" vertical="center" shrinkToFit="1"/>
    </xf>
    <xf numFmtId="0" fontId="16" fillId="0" borderId="46" xfId="0" applyFont="1" applyBorder="1" applyAlignment="1">
      <alignment horizontal="right" vertical="center" shrinkToFit="1"/>
    </xf>
    <xf numFmtId="0" fontId="16" fillId="0" borderId="47" xfId="0" applyFont="1" applyBorder="1" applyAlignment="1">
      <alignment horizontal="right" vertical="center" shrinkToFit="1"/>
    </xf>
    <xf numFmtId="176" fontId="16" fillId="0" borderId="48" xfId="0" applyNumberFormat="1" applyFont="1" applyBorder="1" applyAlignment="1">
      <alignment vertical="center" shrinkToFit="1"/>
    </xf>
    <xf numFmtId="176" fontId="16" fillId="0" borderId="49" xfId="0" applyNumberFormat="1" applyFont="1" applyBorder="1" applyAlignment="1">
      <alignment vertical="center" shrinkToFit="1"/>
    </xf>
    <xf numFmtId="176" fontId="16" fillId="0" borderId="50" xfId="0" applyNumberFormat="1" applyFont="1" applyBorder="1" applyAlignment="1">
      <alignment vertical="center" shrinkToFit="1"/>
    </xf>
    <xf numFmtId="176" fontId="16" fillId="0" borderId="51" xfId="0" applyNumberFormat="1" applyFont="1" applyBorder="1" applyAlignment="1">
      <alignment vertical="center" shrinkToFit="1"/>
    </xf>
    <xf numFmtId="176" fontId="15" fillId="0" borderId="52" xfId="0" applyNumberFormat="1" applyFont="1" applyBorder="1" applyAlignment="1">
      <alignment vertical="center" shrinkToFit="1"/>
    </xf>
    <xf numFmtId="176" fontId="19" fillId="0" borderId="53" xfId="0" applyNumberFormat="1" applyFont="1" applyBorder="1" applyAlignment="1">
      <alignment vertical="center" shrinkToFit="1"/>
    </xf>
    <xf numFmtId="176" fontId="19" fillId="0" borderId="54" xfId="0" applyNumberFormat="1" applyFont="1" applyBorder="1" applyAlignment="1">
      <alignment vertical="center" shrinkToFit="1"/>
    </xf>
    <xf numFmtId="0" fontId="16" fillId="0" borderId="0" xfId="0" applyFont="1">
      <alignment vertical="center"/>
    </xf>
    <xf numFmtId="0" fontId="20" fillId="0" borderId="55" xfId="2" applyFont="1" applyBorder="1" applyAlignment="1">
      <alignment vertical="center"/>
    </xf>
    <xf numFmtId="0" fontId="16" fillId="0" borderId="0" xfId="0" applyFont="1" applyAlignment="1">
      <alignment horizontal="left" vertical="center"/>
    </xf>
    <xf numFmtId="0" fontId="20" fillId="0" borderId="4" xfId="2" applyFont="1" applyBorder="1" applyAlignment="1">
      <alignment vertical="center"/>
    </xf>
    <xf numFmtId="0" fontId="15" fillId="0" borderId="0" xfId="0" applyFont="1">
      <alignment vertical="center"/>
    </xf>
    <xf numFmtId="0" fontId="19" fillId="0" borderId="0" xfId="0" applyFont="1">
      <alignment vertical="center"/>
    </xf>
    <xf numFmtId="0" fontId="10" fillId="0" borderId="0" xfId="0" applyFont="1">
      <alignment vertical="center"/>
    </xf>
    <xf numFmtId="0" fontId="21" fillId="0" borderId="0" xfId="0" applyFont="1">
      <alignment vertical="center"/>
    </xf>
    <xf numFmtId="176" fontId="16" fillId="4" borderId="56" xfId="0" applyNumberFormat="1" applyFont="1" applyFill="1" applyBorder="1" applyAlignment="1">
      <alignment vertical="center" shrinkToFit="1"/>
    </xf>
    <xf numFmtId="0" fontId="16" fillId="2" borderId="58" xfId="0" applyFont="1" applyFill="1" applyBorder="1" applyAlignment="1">
      <alignment vertical="center" wrapText="1"/>
    </xf>
    <xf numFmtId="176" fontId="16" fillId="2" borderId="56" xfId="0" applyNumberFormat="1" applyFont="1" applyFill="1" applyBorder="1" applyAlignment="1">
      <alignment vertical="center" shrinkToFit="1"/>
    </xf>
    <xf numFmtId="0" fontId="22" fillId="0" borderId="0" xfId="3"/>
    <xf numFmtId="0" fontId="16" fillId="2" borderId="15" xfId="0" applyFont="1" applyFill="1" applyBorder="1" applyAlignment="1">
      <alignment horizontal="center" vertical="center" wrapText="1"/>
    </xf>
    <xf numFmtId="176" fontId="16" fillId="2" borderId="33" xfId="0" applyNumberFormat="1" applyFont="1" applyFill="1" applyBorder="1" applyAlignment="1">
      <alignment vertical="center" shrinkToFit="1"/>
    </xf>
    <xf numFmtId="0" fontId="16" fillId="2" borderId="62" xfId="0" applyFont="1" applyFill="1" applyBorder="1" applyAlignment="1">
      <alignment vertical="center" wrapText="1"/>
    </xf>
    <xf numFmtId="0" fontId="16" fillId="3" borderId="36" xfId="0" applyFont="1" applyFill="1" applyBorder="1" applyAlignment="1">
      <alignment vertical="center" wrapText="1"/>
    </xf>
    <xf numFmtId="176" fontId="16" fillId="2" borderId="37" xfId="0" applyNumberFormat="1" applyFont="1" applyFill="1" applyBorder="1" applyAlignment="1">
      <alignment vertical="center" shrinkToFit="1"/>
    </xf>
    <xf numFmtId="176" fontId="16" fillId="2" borderId="38" xfId="0" applyNumberFormat="1" applyFont="1" applyFill="1" applyBorder="1" applyAlignment="1">
      <alignment vertical="center" shrinkToFit="1"/>
    </xf>
    <xf numFmtId="0" fontId="16" fillId="3" borderId="39" xfId="0" applyFont="1" applyFill="1" applyBorder="1" applyAlignment="1">
      <alignment vertical="center" wrapText="1"/>
    </xf>
    <xf numFmtId="0" fontId="16" fillId="2" borderId="39" xfId="0" applyFont="1" applyFill="1" applyBorder="1" applyAlignment="1">
      <alignment vertical="center" wrapText="1"/>
    </xf>
    <xf numFmtId="0" fontId="16" fillId="2" borderId="63" xfId="0" applyFont="1" applyFill="1" applyBorder="1" applyAlignment="1">
      <alignment vertical="center" wrapText="1"/>
    </xf>
    <xf numFmtId="0" fontId="16" fillId="3" borderId="64" xfId="0" applyFont="1" applyFill="1" applyBorder="1" applyAlignment="1">
      <alignment vertical="center" wrapText="1"/>
    </xf>
    <xf numFmtId="0" fontId="16" fillId="2" borderId="65" xfId="0" applyFont="1" applyFill="1" applyBorder="1" applyAlignment="1">
      <alignment vertical="center" wrapText="1"/>
    </xf>
    <xf numFmtId="0" fontId="16" fillId="2" borderId="66" xfId="0" applyFont="1" applyFill="1" applyBorder="1" applyAlignment="1">
      <alignment vertical="center" wrapText="1"/>
    </xf>
    <xf numFmtId="176" fontId="16" fillId="2" borderId="67" xfId="0" applyNumberFormat="1" applyFont="1" applyFill="1" applyBorder="1" applyAlignment="1">
      <alignment vertical="center" shrinkToFit="1"/>
    </xf>
    <xf numFmtId="176" fontId="18" fillId="4" borderId="37" xfId="0" applyNumberFormat="1" applyFont="1" applyFill="1" applyBorder="1" applyAlignment="1">
      <alignment vertical="center" shrinkToFit="1"/>
    </xf>
    <xf numFmtId="176" fontId="18" fillId="2" borderId="42" xfId="0" applyNumberFormat="1" applyFont="1" applyFill="1" applyBorder="1" applyAlignment="1">
      <alignment vertical="center" shrinkToFit="1"/>
    </xf>
    <xf numFmtId="0" fontId="24" fillId="0" borderId="0" xfId="4" applyFont="1"/>
    <xf numFmtId="0" fontId="24" fillId="0" borderId="0" xfId="4" applyFont="1" applyAlignment="1">
      <alignment vertical="center"/>
    </xf>
    <xf numFmtId="0" fontId="26" fillId="0" borderId="0" xfId="4" applyFont="1" applyAlignment="1">
      <alignment horizontal="center" vertical="center"/>
    </xf>
    <xf numFmtId="0" fontId="26" fillId="0" borderId="0" xfId="4" applyFont="1"/>
    <xf numFmtId="0" fontId="27" fillId="0" borderId="0" xfId="4" applyFont="1"/>
    <xf numFmtId="0" fontId="26" fillId="0" borderId="0" xfId="4" applyFont="1" applyAlignment="1">
      <alignment vertical="center"/>
    </xf>
    <xf numFmtId="0" fontId="26" fillId="0" borderId="0" xfId="3" applyFont="1"/>
    <xf numFmtId="3" fontId="16" fillId="4" borderId="56" xfId="0" applyNumberFormat="1" applyFont="1" applyFill="1" applyBorder="1" applyAlignment="1">
      <alignment vertical="center" shrinkToFit="1"/>
    </xf>
    <xf numFmtId="12" fontId="16" fillId="4" borderId="57" xfId="0" applyNumberFormat="1" applyFont="1" applyFill="1" applyBorder="1" applyAlignment="1">
      <alignment vertical="center" shrinkToFit="1"/>
    </xf>
    <xf numFmtId="38" fontId="16" fillId="4" borderId="57" xfId="1" applyFont="1" applyFill="1" applyBorder="1" applyAlignment="1">
      <alignment vertical="center" shrinkToFit="1"/>
    </xf>
    <xf numFmtId="176" fontId="16" fillId="5" borderId="57" xfId="0" applyNumberFormat="1" applyFont="1" applyFill="1" applyBorder="1" applyAlignment="1">
      <alignment vertical="center" shrinkToFit="1"/>
    </xf>
    <xf numFmtId="176" fontId="16" fillId="4" borderId="77" xfId="0" applyNumberFormat="1" applyFont="1" applyFill="1" applyBorder="1" applyAlignment="1">
      <alignment vertical="center" shrinkToFit="1"/>
    </xf>
    <xf numFmtId="176" fontId="16" fillId="4" borderId="78" xfId="0" applyNumberFormat="1" applyFont="1" applyFill="1" applyBorder="1" applyAlignment="1">
      <alignment vertical="center" shrinkToFit="1"/>
    </xf>
    <xf numFmtId="0" fontId="16" fillId="3" borderId="79" xfId="0" applyFont="1" applyFill="1" applyBorder="1" applyAlignment="1">
      <alignment vertical="center" wrapText="1"/>
    </xf>
    <xf numFmtId="0" fontId="16" fillId="2" borderId="79" xfId="0" applyFont="1" applyFill="1" applyBorder="1" applyAlignment="1">
      <alignment vertical="center" wrapText="1"/>
    </xf>
    <xf numFmtId="176" fontId="16" fillId="4" borderId="80" xfId="0" applyNumberFormat="1" applyFont="1" applyFill="1" applyBorder="1" applyAlignment="1">
      <alignment vertical="center" shrinkToFit="1"/>
    </xf>
    <xf numFmtId="176" fontId="16" fillId="4" borderId="81" xfId="0" applyNumberFormat="1" applyFont="1" applyFill="1" applyBorder="1" applyAlignment="1">
      <alignment vertical="center" shrinkToFit="1"/>
    </xf>
    <xf numFmtId="0" fontId="16" fillId="2" borderId="82" xfId="0" applyFont="1" applyFill="1" applyBorder="1" applyAlignment="1">
      <alignment vertical="center" wrapText="1"/>
    </xf>
    <xf numFmtId="0" fontId="16" fillId="3" borderId="83" xfId="0" applyFont="1" applyFill="1" applyBorder="1" applyAlignment="1">
      <alignment vertical="center" wrapText="1"/>
    </xf>
    <xf numFmtId="176" fontId="16" fillId="4" borderId="84" xfId="0" applyNumberFormat="1" applyFont="1" applyFill="1" applyBorder="1" applyAlignment="1">
      <alignment vertical="center" shrinkToFit="1"/>
    </xf>
    <xf numFmtId="12" fontId="16" fillId="4" borderId="85" xfId="0" applyNumberFormat="1" applyFont="1" applyFill="1" applyBorder="1" applyAlignment="1">
      <alignment vertical="center" shrinkToFit="1"/>
    </xf>
    <xf numFmtId="38" fontId="16" fillId="4" borderId="85" xfId="1" applyFont="1" applyFill="1" applyBorder="1" applyAlignment="1">
      <alignment vertical="center" shrinkToFit="1"/>
    </xf>
    <xf numFmtId="176" fontId="16" fillId="2" borderId="85" xfId="0" applyNumberFormat="1" applyFont="1" applyFill="1" applyBorder="1" applyAlignment="1">
      <alignment vertical="center" shrinkToFit="1"/>
    </xf>
    <xf numFmtId="176" fontId="16" fillId="4" borderId="86" xfId="0" applyNumberFormat="1" applyFont="1" applyFill="1" applyBorder="1" applyAlignment="1">
      <alignment vertical="center" shrinkToFit="1"/>
    </xf>
    <xf numFmtId="176" fontId="16" fillId="4" borderId="87" xfId="0" applyNumberFormat="1" applyFont="1" applyFill="1" applyBorder="1" applyAlignment="1">
      <alignment vertical="center" shrinkToFit="1"/>
    </xf>
    <xf numFmtId="0" fontId="22" fillId="0" borderId="0" xfId="3" applyAlignment="1">
      <alignment vertical="center"/>
    </xf>
    <xf numFmtId="0" fontId="22" fillId="0" borderId="0" xfId="3" applyAlignment="1">
      <alignment vertical="center" wrapText="1"/>
    </xf>
    <xf numFmtId="0" fontId="22" fillId="0" borderId="5" xfId="3" applyBorder="1" applyAlignment="1">
      <alignment horizontal="left" vertical="center"/>
    </xf>
    <xf numFmtId="0" fontId="30" fillId="0" borderId="0" xfId="3" applyFont="1" applyAlignment="1">
      <alignment horizontal="center"/>
    </xf>
    <xf numFmtId="0" fontId="28" fillId="0" borderId="0" xfId="3" applyFont="1" applyAlignment="1">
      <alignment horizontal="left" vertical="center"/>
    </xf>
    <xf numFmtId="0" fontId="29" fillId="0" borderId="0" xfId="3" applyFont="1" applyAlignment="1">
      <alignment horizontal="left" vertical="center"/>
    </xf>
    <xf numFmtId="0" fontId="28" fillId="0" borderId="0" xfId="3" applyFont="1" applyAlignment="1">
      <alignment horizontal="left" vertical="center" wrapText="1"/>
    </xf>
    <xf numFmtId="0" fontId="29" fillId="0" borderId="0" xfId="3" applyFont="1" applyAlignment="1">
      <alignment horizontal="left" vertical="center" wrapText="1"/>
    </xf>
    <xf numFmtId="0" fontId="22" fillId="6" borderId="5" xfId="3" applyFill="1" applyBorder="1" applyAlignment="1">
      <alignment horizontal="left" vertical="center"/>
    </xf>
    <xf numFmtId="0" fontId="22" fillId="0" borderId="59" xfId="3" applyBorder="1" applyAlignment="1">
      <alignment horizontal="left" vertical="center"/>
    </xf>
    <xf numFmtId="0" fontId="22" fillId="0" borderId="60" xfId="3" applyBorder="1" applyAlignment="1">
      <alignment horizontal="left" vertical="center"/>
    </xf>
    <xf numFmtId="0" fontId="22" fillId="0" borderId="61" xfId="3" applyBorder="1" applyAlignment="1">
      <alignment horizontal="left" vertical="center"/>
    </xf>
    <xf numFmtId="0" fontId="26" fillId="0" borderId="68" xfId="4" applyFont="1" applyBorder="1" applyAlignment="1">
      <alignment horizontal="center" vertical="center"/>
    </xf>
    <xf numFmtId="0" fontId="26" fillId="0" borderId="69" xfId="4" applyFont="1" applyBorder="1" applyAlignment="1">
      <alignment horizontal="center" vertical="center"/>
    </xf>
    <xf numFmtId="0" fontId="26" fillId="0" borderId="70" xfId="4" applyFont="1" applyBorder="1" applyAlignment="1">
      <alignment horizontal="center" vertical="center"/>
    </xf>
    <xf numFmtId="0" fontId="26" fillId="0" borderId="71" xfId="4" applyFont="1" applyBorder="1" applyAlignment="1">
      <alignment horizontal="center" vertical="center"/>
    </xf>
    <xf numFmtId="0" fontId="26" fillId="0" borderId="72" xfId="4" applyFont="1" applyBorder="1" applyAlignment="1">
      <alignment horizontal="center" vertical="center"/>
    </xf>
    <xf numFmtId="0" fontId="26" fillId="0" borderId="73" xfId="4" applyFont="1" applyBorder="1" applyAlignment="1">
      <alignment horizontal="center" vertical="center"/>
    </xf>
    <xf numFmtId="0" fontId="26" fillId="0" borderId="70" xfId="4" applyFont="1" applyBorder="1" applyAlignment="1">
      <alignment horizontal="center"/>
    </xf>
    <xf numFmtId="0" fontId="26" fillId="0" borderId="0" xfId="4" applyFont="1" applyAlignment="1">
      <alignment horizontal="center" vertical="center"/>
    </xf>
    <xf numFmtId="0" fontId="26" fillId="0" borderId="0" xfId="4" applyFont="1" applyAlignment="1">
      <alignment horizontal="left" vertical="center" wrapText="1"/>
    </xf>
    <xf numFmtId="0" fontId="26" fillId="0" borderId="0" xfId="4" applyFont="1" applyAlignment="1">
      <alignment horizontal="left"/>
    </xf>
    <xf numFmtId="38" fontId="26" fillId="0" borderId="68" xfId="1" applyFont="1" applyFill="1" applyBorder="1" applyAlignment="1">
      <alignment horizontal="center" vertical="center"/>
    </xf>
    <xf numFmtId="38" fontId="26" fillId="0" borderId="69" xfId="1" applyFont="1" applyFill="1" applyBorder="1" applyAlignment="1">
      <alignment horizontal="center" vertical="center"/>
    </xf>
    <xf numFmtId="38" fontId="26" fillId="0" borderId="70" xfId="1" applyFont="1" applyFill="1" applyBorder="1" applyAlignment="1">
      <alignment horizontal="center" vertical="center"/>
    </xf>
    <xf numFmtId="38" fontId="26" fillId="0" borderId="71" xfId="1" applyFont="1" applyFill="1" applyBorder="1" applyAlignment="1">
      <alignment horizontal="center" vertical="center"/>
    </xf>
    <xf numFmtId="38" fontId="26" fillId="0" borderId="72" xfId="1" applyFont="1" applyFill="1" applyBorder="1" applyAlignment="1">
      <alignment horizontal="center" vertical="center"/>
    </xf>
    <xf numFmtId="38" fontId="26" fillId="0" borderId="73" xfId="1" applyFont="1" applyFill="1" applyBorder="1" applyAlignment="1">
      <alignment horizontal="center" vertical="center"/>
    </xf>
    <xf numFmtId="0" fontId="26" fillId="0" borderId="70" xfId="3" applyFont="1" applyBorder="1" applyAlignment="1">
      <alignment horizontal="center"/>
    </xf>
    <xf numFmtId="0" fontId="26" fillId="0" borderId="0" xfId="3" applyFont="1" applyAlignment="1">
      <alignment horizontal="left" vertical="center" wrapText="1"/>
    </xf>
    <xf numFmtId="177" fontId="26" fillId="0" borderId="68" xfId="4" applyNumberFormat="1" applyFont="1" applyBorder="1" applyAlignment="1">
      <alignment horizontal="center" vertical="center"/>
    </xf>
    <xf numFmtId="177" fontId="26" fillId="0" borderId="69" xfId="4" applyNumberFormat="1" applyFont="1" applyBorder="1" applyAlignment="1">
      <alignment horizontal="center" vertical="center"/>
    </xf>
    <xf numFmtId="177" fontId="26" fillId="0" borderId="70" xfId="4" applyNumberFormat="1" applyFont="1" applyBorder="1" applyAlignment="1">
      <alignment horizontal="center" vertical="center"/>
    </xf>
    <xf numFmtId="177" fontId="26" fillId="0" borderId="71" xfId="4" applyNumberFormat="1" applyFont="1" applyBorder="1" applyAlignment="1">
      <alignment horizontal="center" vertical="center"/>
    </xf>
    <xf numFmtId="177" fontId="26" fillId="0" borderId="72" xfId="4" applyNumberFormat="1" applyFont="1" applyBorder="1" applyAlignment="1">
      <alignment horizontal="center" vertical="center"/>
    </xf>
    <xf numFmtId="177" fontId="26" fillId="0" borderId="73" xfId="4"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0" fillId="2" borderId="9"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0" borderId="0" xfId="0" applyFont="1" applyAlignment="1">
      <alignment horizontal="left" vertical="center" wrapText="1"/>
    </xf>
    <xf numFmtId="3" fontId="16" fillId="4" borderId="84" xfId="0" applyNumberFormat="1" applyFont="1" applyFill="1" applyBorder="1" applyAlignment="1">
      <alignment vertical="center" shrinkToFit="1"/>
    </xf>
    <xf numFmtId="0" fontId="16" fillId="7" borderId="84" xfId="0" applyFont="1" applyFill="1" applyBorder="1" applyAlignment="1">
      <alignment horizontal="right" vertical="center" wrapText="1"/>
    </xf>
    <xf numFmtId="38" fontId="16" fillId="7" borderId="84" xfId="1" applyFont="1" applyFill="1" applyBorder="1" applyAlignment="1">
      <alignment horizontal="right" vertical="center" wrapText="1"/>
    </xf>
    <xf numFmtId="38" fontId="16" fillId="7" borderId="76" xfId="1" applyFont="1" applyFill="1" applyBorder="1" applyAlignment="1">
      <alignment horizontal="right" vertical="center" wrapText="1"/>
    </xf>
    <xf numFmtId="0" fontId="16" fillId="7" borderId="84" xfId="0" applyFont="1" applyFill="1" applyBorder="1" applyAlignment="1">
      <alignment horizontal="left" vertical="center" wrapText="1"/>
    </xf>
    <xf numFmtId="0" fontId="16" fillId="7" borderId="84" xfId="0" applyFont="1" applyFill="1" applyBorder="1" applyAlignment="1">
      <alignment vertical="center" wrapText="1"/>
    </xf>
    <xf numFmtId="0" fontId="26" fillId="0" borderId="68" xfId="4" applyFont="1" applyBorder="1" applyAlignment="1">
      <alignment horizontal="left" vertical="center"/>
    </xf>
    <xf numFmtId="0" fontId="26" fillId="0" borderId="75" xfId="4" applyFont="1" applyBorder="1" applyAlignment="1">
      <alignment horizontal="left" vertical="center"/>
    </xf>
    <xf numFmtId="0" fontId="26" fillId="0" borderId="69" xfId="4" applyFont="1" applyBorder="1" applyAlignment="1">
      <alignment horizontal="left" vertical="center"/>
    </xf>
    <xf numFmtId="0" fontId="26" fillId="0" borderId="70" xfId="4" applyFont="1" applyBorder="1" applyAlignment="1">
      <alignment horizontal="left" vertical="center"/>
    </xf>
    <xf numFmtId="0" fontId="26" fillId="0" borderId="0" xfId="4" applyFont="1" applyAlignment="1">
      <alignment horizontal="left" vertical="center"/>
    </xf>
    <xf numFmtId="0" fontId="26" fillId="0" borderId="71" xfId="4" applyFont="1" applyBorder="1" applyAlignment="1">
      <alignment horizontal="left" vertical="center"/>
    </xf>
    <xf numFmtId="0" fontId="26" fillId="0" borderId="72" xfId="4" applyFont="1" applyBorder="1" applyAlignment="1">
      <alignment horizontal="left" vertical="center"/>
    </xf>
    <xf numFmtId="0" fontId="26" fillId="0" borderId="74" xfId="4" applyFont="1" applyBorder="1" applyAlignment="1">
      <alignment horizontal="left" vertical="center"/>
    </xf>
    <xf numFmtId="0" fontId="26" fillId="0" borderId="73" xfId="4" applyFont="1" applyBorder="1" applyAlignment="1">
      <alignment horizontal="left" vertical="center"/>
    </xf>
  </cellXfs>
  <cellStyles count="6">
    <cellStyle name="桁区切り" xfId="1" builtinId="6"/>
    <cellStyle name="桁区切り 2" xfId="5" xr:uid="{47B03673-E035-4A3C-8AD8-BB528BCCC082}"/>
    <cellStyle name="標準" xfId="0" builtinId="0"/>
    <cellStyle name="標準 3" xfId="4" xr:uid="{BA294E7C-B02A-42FA-BF69-10AAA8E2A0E4}"/>
    <cellStyle name="標準 3 2" xfId="3" xr:uid="{2A561FD4-0F9D-4E62-A237-3AF242A422EF}"/>
    <cellStyle name="標準_交付要綱（様式編②）" xfId="2" xr:uid="{7F801CED-DE27-4142-8DB7-0DAA0B1FD68C}"/>
  </cellStyles>
  <dxfs count="3">
    <dxf>
      <fill>
        <patternFill>
          <bgColor theme="1"/>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15</xdr:row>
          <xdr:rowOff>85725</xdr:rowOff>
        </xdr:from>
        <xdr:to>
          <xdr:col>1</xdr:col>
          <xdr:colOff>447675</xdr:colOff>
          <xdr:row>16</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85725</xdr:rowOff>
        </xdr:from>
        <xdr:to>
          <xdr:col>1</xdr:col>
          <xdr:colOff>447675</xdr:colOff>
          <xdr:row>19</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47625</xdr:rowOff>
        </xdr:from>
        <xdr:to>
          <xdr:col>2</xdr:col>
          <xdr:colOff>0</xdr:colOff>
          <xdr:row>13</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89958</xdr:colOff>
      <xdr:row>0</xdr:row>
      <xdr:rowOff>89958</xdr:rowOff>
    </xdr:from>
    <xdr:to>
      <xdr:col>11</xdr:col>
      <xdr:colOff>385233</xdr:colOff>
      <xdr:row>2</xdr:row>
      <xdr:rowOff>99483</xdr:rowOff>
    </xdr:to>
    <xdr:sp macro="" textlink="">
      <xdr:nvSpPr>
        <xdr:cNvPr id="2" name="Text Box 21">
          <a:extLst>
            <a:ext uri="{FF2B5EF4-FFF2-40B4-BE49-F238E27FC236}">
              <a16:creationId xmlns:a16="http://schemas.microsoft.com/office/drawing/2014/main" id="{CEAC7A5C-AB3C-46C9-82E0-642699A57CDB}"/>
            </a:ext>
          </a:extLst>
        </xdr:cNvPr>
        <xdr:cNvSpPr txBox="1">
          <a:spLocks noChangeArrowheads="1"/>
        </xdr:cNvSpPr>
      </xdr:nvSpPr>
      <xdr:spPr bwMode="auto">
        <a:xfrm>
          <a:off x="89958" y="89958"/>
          <a:ext cx="6915150" cy="37147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algn="l" rtl="0">
            <a:defRPr sz="1000"/>
          </a:pPr>
          <a:r>
            <a:rPr lang="ja-JP" altLang="en-US" sz="1800" b="1" i="0" u="none" strike="noStrike" baseline="0">
              <a:solidFill>
                <a:srgbClr val="000000"/>
              </a:solidFill>
              <a:latin typeface="ＭＳ Ｐゴシック"/>
              <a:ea typeface="ＭＳ Ｐゴシック"/>
            </a:rPr>
            <a:t>以下の項目を入力してください。</a:t>
          </a:r>
          <a:endParaRPr lang="en-US"/>
        </a:p>
      </xdr:txBody>
    </xdr:sp>
    <xdr:clientData/>
  </xdr:twoCellAnchor>
  <xdr:twoCellAnchor>
    <xdr:from>
      <xdr:col>1</xdr:col>
      <xdr:colOff>158750</xdr:colOff>
      <xdr:row>40</xdr:row>
      <xdr:rowOff>158750</xdr:rowOff>
    </xdr:from>
    <xdr:to>
      <xdr:col>12</xdr:col>
      <xdr:colOff>9526</xdr:colOff>
      <xdr:row>42</xdr:row>
      <xdr:rowOff>41275</xdr:rowOff>
    </xdr:to>
    <xdr:sp macro="" textlink="">
      <xdr:nvSpPr>
        <xdr:cNvPr id="4" name="Text Box 21">
          <a:extLst>
            <a:ext uri="{FF2B5EF4-FFF2-40B4-BE49-F238E27FC236}">
              <a16:creationId xmlns:a16="http://schemas.microsoft.com/office/drawing/2014/main" id="{6B7BAD94-6A57-4C90-BE78-206D0C01CF9C}"/>
            </a:ext>
          </a:extLst>
        </xdr:cNvPr>
        <xdr:cNvSpPr txBox="1">
          <a:spLocks noChangeArrowheads="1"/>
        </xdr:cNvSpPr>
      </xdr:nvSpPr>
      <xdr:spPr bwMode="auto">
        <a:xfrm>
          <a:off x="434975" y="10607675"/>
          <a:ext cx="6908801" cy="3778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algn="l" rtl="0">
            <a:defRPr sz="1000"/>
          </a:pPr>
          <a:r>
            <a:rPr lang="ja-JP" altLang="en-US" sz="1800" b="1" i="0" u="none" strike="noStrike" baseline="0">
              <a:solidFill>
                <a:srgbClr val="000000"/>
              </a:solidFill>
              <a:latin typeface="ＭＳ Ｐゴシック"/>
              <a:ea typeface="ＭＳ Ｐゴシック"/>
            </a:rPr>
            <a:t>➀～⑤の入力項目が自動的に別シートへ飛ぶ設定にしています。</a:t>
          </a: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57979</xdr:colOff>
      <xdr:row>3</xdr:row>
      <xdr:rowOff>8283</xdr:rowOff>
    </xdr:from>
    <xdr:to>
      <xdr:col>3</xdr:col>
      <xdr:colOff>282852</xdr:colOff>
      <xdr:row>8</xdr:row>
      <xdr:rowOff>181803</xdr:rowOff>
    </xdr:to>
    <xdr:sp macro="" textlink="">
      <xdr:nvSpPr>
        <xdr:cNvPr id="2" name="テキスト ボックス 1">
          <a:extLst>
            <a:ext uri="{FF2B5EF4-FFF2-40B4-BE49-F238E27FC236}">
              <a16:creationId xmlns:a16="http://schemas.microsoft.com/office/drawing/2014/main" id="{9C0B1EBF-6E7B-4A74-8AA6-A52CC34DDDFA}"/>
            </a:ext>
          </a:extLst>
        </xdr:cNvPr>
        <xdr:cNvSpPr txBox="1"/>
      </xdr:nvSpPr>
      <xdr:spPr>
        <a:xfrm>
          <a:off x="604631" y="786848"/>
          <a:ext cx="4391025" cy="12668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こちらへの入力は不要です。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BF46-F558-4656-9E52-FE8C073C258B}">
  <sheetPr>
    <tabColor rgb="FFFF0000"/>
  </sheetPr>
  <dimension ref="A1:M34"/>
  <sheetViews>
    <sheetView showGridLines="0" tabSelected="1" view="pageBreakPreview" zoomScaleNormal="100" zoomScaleSheetLayoutView="100" workbookViewId="0">
      <selection activeCell="N17" sqref="N17"/>
    </sheetView>
  </sheetViews>
  <sheetFormatPr defaultRowHeight="13.5" x14ac:dyDescent="0.15"/>
  <cols>
    <col min="1" max="1" width="5.625" style="85" customWidth="1"/>
    <col min="2" max="2" width="6" style="85" customWidth="1"/>
    <col min="3" max="16384" width="9" style="85"/>
  </cols>
  <sheetData>
    <row r="1" spans="1:10" ht="13.5" customHeight="1" x14ac:dyDescent="0.15">
      <c r="A1" s="129" t="s">
        <v>72</v>
      </c>
      <c r="B1" s="129"/>
      <c r="C1" s="129"/>
      <c r="D1" s="129"/>
      <c r="E1" s="129"/>
      <c r="F1" s="129"/>
      <c r="G1" s="129"/>
      <c r="H1" s="129"/>
      <c r="I1" s="129"/>
      <c r="J1" s="129"/>
    </row>
    <row r="2" spans="1:10" ht="13.5" customHeight="1" x14ac:dyDescent="0.15">
      <c r="A2" s="129"/>
      <c r="B2" s="129"/>
      <c r="C2" s="129"/>
      <c r="D2" s="129"/>
      <c r="E2" s="129"/>
      <c r="F2" s="129"/>
      <c r="G2" s="129"/>
      <c r="H2" s="129"/>
      <c r="I2" s="129"/>
      <c r="J2" s="129"/>
    </row>
    <row r="3" spans="1:10" ht="13.5" customHeight="1" x14ac:dyDescent="0.15">
      <c r="A3" s="129"/>
      <c r="B3" s="129"/>
      <c r="C3" s="129"/>
      <c r="D3" s="129"/>
      <c r="E3" s="129"/>
      <c r="F3" s="129"/>
      <c r="G3" s="129"/>
      <c r="H3" s="129"/>
      <c r="I3" s="129"/>
      <c r="J3" s="129"/>
    </row>
    <row r="4" spans="1:10" ht="30" customHeight="1" x14ac:dyDescent="0.15">
      <c r="B4" s="134" t="s">
        <v>55</v>
      </c>
      <c r="C4" s="134"/>
      <c r="D4" s="135"/>
      <c r="E4" s="136"/>
      <c r="F4" s="136"/>
      <c r="G4" s="136"/>
      <c r="H4" s="136"/>
      <c r="I4" s="136"/>
      <c r="J4" s="137"/>
    </row>
    <row r="5" spans="1:10" ht="30" customHeight="1" x14ac:dyDescent="0.15">
      <c r="B5" s="134" t="s">
        <v>56</v>
      </c>
      <c r="C5" s="134"/>
      <c r="D5" s="128"/>
      <c r="E5" s="128"/>
      <c r="F5" s="128"/>
      <c r="G5" s="128"/>
      <c r="H5" s="128"/>
      <c r="I5" s="128"/>
      <c r="J5" s="128"/>
    </row>
    <row r="6" spans="1:10" ht="30" customHeight="1" x14ac:dyDescent="0.15">
      <c r="B6" s="134" t="s">
        <v>57</v>
      </c>
      <c r="C6" s="134"/>
      <c r="D6" s="128"/>
      <c r="E6" s="128"/>
      <c r="F6" s="128"/>
      <c r="G6" s="128"/>
      <c r="H6" s="128"/>
      <c r="I6" s="128"/>
      <c r="J6" s="128"/>
    </row>
    <row r="7" spans="1:10" ht="30" customHeight="1" x14ac:dyDescent="0.15">
      <c r="B7" s="134" t="s">
        <v>58</v>
      </c>
      <c r="C7" s="134"/>
      <c r="D7" s="128"/>
      <c r="E7" s="128"/>
      <c r="F7" s="128"/>
      <c r="G7" s="128"/>
      <c r="H7" s="128"/>
      <c r="I7" s="128"/>
      <c r="J7" s="128"/>
    </row>
    <row r="8" spans="1:10" ht="30" customHeight="1" x14ac:dyDescent="0.15">
      <c r="B8" s="134" t="s">
        <v>59</v>
      </c>
      <c r="C8" s="134"/>
      <c r="D8" s="128"/>
      <c r="E8" s="128"/>
      <c r="F8" s="128"/>
      <c r="G8" s="128"/>
      <c r="H8" s="128"/>
      <c r="I8" s="128"/>
      <c r="J8" s="128"/>
    </row>
    <row r="9" spans="1:10" ht="30" customHeight="1" x14ac:dyDescent="0.15">
      <c r="B9" s="134" t="s">
        <v>60</v>
      </c>
      <c r="C9" s="134"/>
      <c r="D9" s="128"/>
      <c r="E9" s="128"/>
      <c r="F9" s="128"/>
      <c r="G9" s="128"/>
      <c r="H9" s="128"/>
      <c r="I9" s="128"/>
      <c r="J9" s="128"/>
    </row>
    <row r="11" spans="1:10" x14ac:dyDescent="0.15">
      <c r="B11" s="130" t="s">
        <v>68</v>
      </c>
      <c r="C11" s="131"/>
      <c r="D11" s="131"/>
      <c r="E11" s="131"/>
      <c r="F11" s="131"/>
      <c r="G11" s="131"/>
      <c r="H11" s="131"/>
      <c r="I11" s="131"/>
      <c r="J11" s="131"/>
    </row>
    <row r="12" spans="1:10" ht="20.100000000000001" customHeight="1" x14ac:dyDescent="0.15">
      <c r="B12" s="131"/>
      <c r="C12" s="131"/>
      <c r="D12" s="131"/>
      <c r="E12" s="131"/>
      <c r="F12" s="131"/>
      <c r="G12" s="131"/>
      <c r="H12" s="131"/>
      <c r="I12" s="131"/>
      <c r="J12" s="131"/>
    </row>
    <row r="13" spans="1:10" ht="20.100000000000001" customHeight="1" x14ac:dyDescent="0.15">
      <c r="C13" s="132" t="s">
        <v>69</v>
      </c>
      <c r="D13" s="133"/>
      <c r="E13" s="133"/>
      <c r="F13" s="133"/>
      <c r="G13" s="133"/>
      <c r="H13" s="133"/>
      <c r="I13" s="133"/>
      <c r="J13" s="133"/>
    </row>
    <row r="14" spans="1:10" ht="20.100000000000001" customHeight="1" x14ac:dyDescent="0.15">
      <c r="C14" s="133"/>
      <c r="D14" s="133"/>
      <c r="E14" s="133"/>
      <c r="F14" s="133"/>
      <c r="G14" s="133"/>
      <c r="H14" s="133"/>
      <c r="I14" s="133"/>
      <c r="J14" s="133"/>
    </row>
    <row r="15" spans="1:10" ht="20.100000000000001" customHeight="1" x14ac:dyDescent="0.15"/>
    <row r="16" spans="1:10" ht="20.100000000000001" customHeight="1" x14ac:dyDescent="0.15">
      <c r="C16" s="132" t="s">
        <v>70</v>
      </c>
      <c r="D16" s="133"/>
      <c r="E16" s="133"/>
      <c r="F16" s="133"/>
      <c r="G16" s="133"/>
      <c r="H16" s="133"/>
      <c r="I16" s="133"/>
      <c r="J16" s="133"/>
    </row>
    <row r="17" spans="2:13" ht="20.100000000000001" customHeight="1" x14ac:dyDescent="0.15">
      <c r="C17" s="133"/>
      <c r="D17" s="133"/>
      <c r="E17" s="133"/>
      <c r="F17" s="133"/>
      <c r="G17" s="133"/>
      <c r="H17" s="133"/>
      <c r="I17" s="133"/>
      <c r="J17" s="133"/>
    </row>
    <row r="18" spans="2:13" ht="20.100000000000001" customHeight="1" x14ac:dyDescent="0.15"/>
    <row r="19" spans="2:13" ht="20.100000000000001" customHeight="1" x14ac:dyDescent="0.15">
      <c r="C19" s="132" t="s">
        <v>71</v>
      </c>
      <c r="D19" s="133"/>
      <c r="E19" s="133"/>
      <c r="F19" s="133"/>
      <c r="G19" s="133"/>
      <c r="H19" s="133"/>
      <c r="I19" s="133"/>
      <c r="J19" s="133"/>
    </row>
    <row r="20" spans="2:13" ht="20.100000000000001" customHeight="1" x14ac:dyDescent="0.15">
      <c r="C20" s="133"/>
      <c r="D20" s="133"/>
      <c r="E20" s="133"/>
      <c r="F20" s="133"/>
      <c r="G20" s="133"/>
      <c r="H20" s="133"/>
      <c r="I20" s="133"/>
      <c r="J20" s="133"/>
    </row>
    <row r="32" spans="2:13" ht="324" x14ac:dyDescent="0.15">
      <c r="B32" s="127" t="s">
        <v>73</v>
      </c>
      <c r="C32" s="126"/>
      <c r="D32" s="126"/>
      <c r="E32" s="126"/>
      <c r="F32" s="126"/>
      <c r="G32" s="126"/>
      <c r="H32" s="126"/>
      <c r="I32" s="126"/>
      <c r="J32" s="126"/>
      <c r="K32" s="126"/>
      <c r="L32" s="126"/>
      <c r="M32" s="126"/>
    </row>
    <row r="33" spans="2:13" x14ac:dyDescent="0.15">
      <c r="B33" s="126"/>
      <c r="C33" s="126"/>
      <c r="D33" s="126"/>
      <c r="E33" s="126"/>
      <c r="F33" s="126"/>
      <c r="G33" s="126"/>
      <c r="H33" s="126"/>
      <c r="I33" s="126"/>
      <c r="J33" s="126"/>
      <c r="K33" s="126"/>
      <c r="L33" s="126"/>
      <c r="M33" s="126"/>
    </row>
    <row r="34" spans="2:13" x14ac:dyDescent="0.15">
      <c r="B34" s="126"/>
      <c r="C34" s="126"/>
      <c r="D34" s="126"/>
      <c r="E34" s="126"/>
      <c r="F34" s="126"/>
      <c r="G34" s="126"/>
      <c r="H34" s="126"/>
      <c r="I34" s="126"/>
      <c r="J34" s="126"/>
      <c r="K34" s="126"/>
      <c r="L34" s="126"/>
      <c r="M34" s="126"/>
    </row>
  </sheetData>
  <mergeCells count="17">
    <mergeCell ref="C19:J20"/>
    <mergeCell ref="B7:C7"/>
    <mergeCell ref="D7:J7"/>
    <mergeCell ref="B8:C8"/>
    <mergeCell ref="D8:J8"/>
    <mergeCell ref="B9:C9"/>
    <mergeCell ref="D9:J9"/>
    <mergeCell ref="D6:J6"/>
    <mergeCell ref="A1:J3"/>
    <mergeCell ref="B11:J12"/>
    <mergeCell ref="C13:J14"/>
    <mergeCell ref="C16:J17"/>
    <mergeCell ref="B4:C4"/>
    <mergeCell ref="D4:J4"/>
    <mergeCell ref="B5:C5"/>
    <mergeCell ref="D5:J5"/>
    <mergeCell ref="B6:C6"/>
  </mergeCells>
  <phoneticPr fontId="4"/>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142875</xdr:colOff>
                    <xdr:row>15</xdr:row>
                    <xdr:rowOff>85725</xdr:rowOff>
                  </from>
                  <to>
                    <xdr:col>1</xdr:col>
                    <xdr:colOff>447675</xdr:colOff>
                    <xdr:row>16</xdr:row>
                    <xdr:rowOff>171450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142875</xdr:colOff>
                    <xdr:row>18</xdr:row>
                    <xdr:rowOff>85725</xdr:rowOff>
                  </from>
                  <to>
                    <xdr:col>1</xdr:col>
                    <xdr:colOff>447675</xdr:colOff>
                    <xdr:row>19</xdr:row>
                    <xdr:rowOff>171450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152400</xdr:colOff>
                    <xdr:row>12</xdr:row>
                    <xdr:rowOff>47625</xdr:rowOff>
                  </from>
                  <to>
                    <xdr:col>2</xdr:col>
                    <xdr:colOff>0</xdr:colOff>
                    <xdr:row>13</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1516-40CD-4AF0-8640-C1E0489DCA98}">
  <sheetPr>
    <tabColor rgb="FFFF0000"/>
    <pageSetUpPr autoPageBreaks="0" fitToPage="1"/>
  </sheetPr>
  <dimension ref="B4:M43"/>
  <sheetViews>
    <sheetView showGridLines="0" view="pageBreakPreview" topLeftCell="A9" zoomScale="90" zoomScaleNormal="100" zoomScaleSheetLayoutView="90" workbookViewId="0">
      <selection activeCell="C36" sqref="C36:D38"/>
    </sheetView>
  </sheetViews>
  <sheetFormatPr defaultRowHeight="14.25" x14ac:dyDescent="0.15"/>
  <cols>
    <col min="1" max="1" width="3.625" style="101" customWidth="1"/>
    <col min="2" max="2" width="7.625" style="101" customWidth="1"/>
    <col min="3" max="4" width="9.375" style="101" customWidth="1"/>
    <col min="5" max="6" width="5" style="101" customWidth="1"/>
    <col min="7" max="12" width="9.375" style="101" customWidth="1"/>
    <col min="13" max="16384" width="9" style="101"/>
  </cols>
  <sheetData>
    <row r="4" spans="2:13" ht="9.9499999999999993" customHeight="1" x14ac:dyDescent="0.15">
      <c r="B4" s="102"/>
      <c r="C4" s="102"/>
      <c r="D4" s="102"/>
      <c r="E4" s="102"/>
      <c r="F4" s="102"/>
      <c r="G4" s="102"/>
      <c r="I4" s="103"/>
      <c r="J4" s="103"/>
      <c r="K4" s="103"/>
      <c r="L4" s="103"/>
      <c r="M4" s="103"/>
    </row>
    <row r="5" spans="2:13" s="104" customFormat="1" ht="20.100000000000001" customHeight="1" x14ac:dyDescent="0.2">
      <c r="B5" s="104" t="s">
        <v>63</v>
      </c>
    </row>
    <row r="6" spans="2:13" s="104" customFormat="1" ht="9.9499999999999993" customHeight="1" x14ac:dyDescent="0.2"/>
    <row r="7" spans="2:13" s="104" customFormat="1" ht="20.100000000000001" customHeight="1" x14ac:dyDescent="0.2">
      <c r="C7" s="138"/>
      <c r="D7" s="139"/>
      <c r="E7" s="144"/>
      <c r="F7" s="145"/>
      <c r="G7" s="145"/>
    </row>
    <row r="8" spans="2:13" s="104" customFormat="1" ht="20.100000000000001" customHeight="1" x14ac:dyDescent="0.2">
      <c r="C8" s="140"/>
      <c r="D8" s="141"/>
      <c r="E8" s="144"/>
    </row>
    <row r="9" spans="2:13" s="104" customFormat="1" ht="20.100000000000001" customHeight="1" x14ac:dyDescent="0.2">
      <c r="C9" s="142"/>
      <c r="D9" s="143"/>
      <c r="E9" s="144"/>
      <c r="F9" s="105"/>
    </row>
    <row r="10" spans="2:13" s="104" customFormat="1" ht="9.9499999999999993" customHeight="1" x14ac:dyDescent="0.2"/>
    <row r="11" spans="2:13" s="104" customFormat="1" ht="9.9499999999999993" customHeight="1" x14ac:dyDescent="0.2"/>
    <row r="12" spans="2:13" s="104" customFormat="1" ht="20.100000000000001" customHeight="1" x14ac:dyDescent="0.2">
      <c r="B12" s="104" t="s">
        <v>64</v>
      </c>
    </row>
    <row r="13" spans="2:13" s="104" customFormat="1" ht="20.100000000000001" customHeight="1" x14ac:dyDescent="0.2">
      <c r="B13" s="147" t="s">
        <v>65</v>
      </c>
      <c r="C13" s="147"/>
      <c r="D13" s="147"/>
      <c r="E13" s="147"/>
      <c r="F13" s="147"/>
      <c r="G13" s="147"/>
      <c r="H13" s="147"/>
      <c r="I13" s="147"/>
      <c r="J13" s="147"/>
      <c r="K13" s="147"/>
      <c r="L13" s="147"/>
      <c r="M13" s="147"/>
    </row>
    <row r="14" spans="2:13" s="104" customFormat="1" ht="9.9499999999999993" customHeight="1" x14ac:dyDescent="0.2"/>
    <row r="15" spans="2:13" s="104" customFormat="1" ht="20.100000000000001" customHeight="1" x14ac:dyDescent="0.2">
      <c r="C15" s="176"/>
      <c r="D15" s="177"/>
      <c r="E15" s="177"/>
      <c r="F15" s="177"/>
      <c r="G15" s="177"/>
      <c r="H15" s="177"/>
      <c r="I15" s="178"/>
    </row>
    <row r="16" spans="2:13" s="104" customFormat="1" ht="20.100000000000001" customHeight="1" x14ac:dyDescent="0.2">
      <c r="C16" s="179"/>
      <c r="D16" s="180"/>
      <c r="E16" s="180"/>
      <c r="F16" s="180"/>
      <c r="G16" s="180"/>
      <c r="H16" s="180"/>
      <c r="I16" s="181"/>
    </row>
    <row r="17" spans="2:13" s="104" customFormat="1" ht="20.100000000000001" customHeight="1" x14ac:dyDescent="0.2">
      <c r="C17" s="182"/>
      <c r="D17" s="183"/>
      <c r="E17" s="183"/>
      <c r="F17" s="183"/>
      <c r="G17" s="183"/>
      <c r="H17" s="183"/>
      <c r="I17" s="184"/>
    </row>
    <row r="18" spans="2:13" s="104" customFormat="1" ht="9.9499999999999993" customHeight="1" x14ac:dyDescent="0.2"/>
    <row r="19" spans="2:13" s="104" customFormat="1" ht="20.100000000000001" customHeight="1" x14ac:dyDescent="0.2">
      <c r="B19" s="146" t="s">
        <v>66</v>
      </c>
      <c r="C19" s="146"/>
      <c r="D19" s="146"/>
      <c r="E19" s="146"/>
      <c r="F19" s="146"/>
      <c r="G19" s="146"/>
      <c r="H19" s="146"/>
      <c r="I19" s="146"/>
      <c r="J19" s="146"/>
      <c r="K19" s="146"/>
      <c r="L19" s="146"/>
      <c r="M19" s="146"/>
    </row>
    <row r="20" spans="2:13" s="104" customFormat="1" ht="20.100000000000001" customHeight="1" x14ac:dyDescent="0.2">
      <c r="B20" s="146"/>
      <c r="C20" s="146"/>
      <c r="D20" s="146"/>
      <c r="E20" s="146"/>
      <c r="F20" s="146"/>
      <c r="G20" s="146"/>
      <c r="H20" s="146"/>
      <c r="I20" s="146"/>
      <c r="J20" s="146"/>
      <c r="K20" s="146"/>
      <c r="L20" s="146"/>
      <c r="M20" s="146"/>
    </row>
    <row r="21" spans="2:13" s="104" customFormat="1" ht="9.9499999999999993" customHeight="1" x14ac:dyDescent="0.2"/>
    <row r="22" spans="2:13" s="104" customFormat="1" ht="20.100000000000001" customHeight="1" x14ac:dyDescent="0.2">
      <c r="C22" s="156"/>
      <c r="D22" s="157"/>
      <c r="E22" s="140" t="s">
        <v>62</v>
      </c>
      <c r="F22" s="106"/>
      <c r="G22" s="106"/>
    </row>
    <row r="23" spans="2:13" s="104" customFormat="1" ht="20.100000000000001" customHeight="1" x14ac:dyDescent="0.2">
      <c r="C23" s="158"/>
      <c r="D23" s="159"/>
      <c r="E23" s="140"/>
      <c r="F23" s="106"/>
      <c r="G23" s="106"/>
    </row>
    <row r="24" spans="2:13" s="104" customFormat="1" ht="20.100000000000001" customHeight="1" x14ac:dyDescent="0.2">
      <c r="C24" s="160"/>
      <c r="D24" s="161"/>
      <c r="E24" s="140"/>
      <c r="F24" s="106"/>
      <c r="G24" s="106"/>
    </row>
    <row r="25" spans="2:13" s="104" customFormat="1" ht="9.9499999999999993" customHeight="1" x14ac:dyDescent="0.2"/>
    <row r="26" spans="2:13" s="104" customFormat="1" ht="20.100000000000001" customHeight="1" x14ac:dyDescent="0.2">
      <c r="B26" s="107" t="s">
        <v>67</v>
      </c>
      <c r="C26" s="107"/>
      <c r="D26" s="107"/>
      <c r="E26" s="107"/>
    </row>
    <row r="27" spans="2:13" s="104" customFormat="1" ht="9.9499999999999993" customHeight="1" x14ac:dyDescent="0.2">
      <c r="B27" s="107"/>
      <c r="C27" s="107"/>
      <c r="D27" s="107"/>
      <c r="E27" s="107"/>
    </row>
    <row r="28" spans="2:13" s="104" customFormat="1" ht="20.100000000000001" customHeight="1" x14ac:dyDescent="0.2">
      <c r="B28" s="107"/>
      <c r="C28" s="148"/>
      <c r="D28" s="149"/>
      <c r="E28" s="154" t="s">
        <v>62</v>
      </c>
      <c r="F28" s="145"/>
      <c r="G28" s="145"/>
      <c r="H28" s="145"/>
      <c r="I28" s="145"/>
      <c r="J28" s="145"/>
      <c r="K28" s="145"/>
      <c r="L28" s="145"/>
    </row>
    <row r="29" spans="2:13" s="104" customFormat="1" ht="20.100000000000001" customHeight="1" x14ac:dyDescent="0.2">
      <c r="B29" s="107"/>
      <c r="C29" s="150"/>
      <c r="D29" s="151"/>
      <c r="E29" s="154"/>
      <c r="F29" s="145"/>
      <c r="G29" s="145"/>
      <c r="H29" s="145"/>
      <c r="I29" s="145"/>
      <c r="J29" s="145"/>
      <c r="K29" s="145"/>
      <c r="L29" s="145"/>
    </row>
    <row r="30" spans="2:13" s="104" customFormat="1" ht="20.100000000000001" customHeight="1" x14ac:dyDescent="0.2">
      <c r="B30" s="107"/>
      <c r="C30" s="152"/>
      <c r="D30" s="153"/>
      <c r="E30" s="154"/>
      <c r="F30" s="145"/>
      <c r="G30" s="145"/>
      <c r="H30" s="145"/>
      <c r="I30" s="145"/>
      <c r="J30" s="145"/>
      <c r="K30" s="145"/>
      <c r="L30" s="145"/>
    </row>
    <row r="31" spans="2:13" s="104" customFormat="1" ht="9.9499999999999993" customHeight="1" x14ac:dyDescent="0.2"/>
    <row r="32" spans="2:13" s="104" customFormat="1" ht="20.100000000000001" customHeight="1" x14ac:dyDescent="0.2">
      <c r="B32" s="155" t="s">
        <v>73</v>
      </c>
      <c r="C32" s="155"/>
      <c r="D32" s="155"/>
      <c r="E32" s="155"/>
      <c r="F32" s="155"/>
      <c r="G32" s="155"/>
      <c r="H32" s="155"/>
      <c r="I32" s="155"/>
      <c r="J32" s="155"/>
      <c r="K32" s="155"/>
      <c r="L32" s="155"/>
      <c r="M32" s="155"/>
    </row>
    <row r="33" spans="2:13" s="104" customFormat="1" ht="20.100000000000001" customHeight="1" x14ac:dyDescent="0.2">
      <c r="B33" s="155"/>
      <c r="C33" s="155"/>
      <c r="D33" s="155"/>
      <c r="E33" s="155"/>
      <c r="F33" s="155"/>
      <c r="G33" s="155"/>
      <c r="H33" s="155"/>
      <c r="I33" s="155"/>
      <c r="J33" s="155"/>
      <c r="K33" s="155"/>
      <c r="L33" s="155"/>
      <c r="M33" s="155"/>
    </row>
    <row r="34" spans="2:13" s="104" customFormat="1" ht="20.100000000000001" customHeight="1" x14ac:dyDescent="0.2">
      <c r="B34" s="155"/>
      <c r="C34" s="155"/>
      <c r="D34" s="155"/>
      <c r="E34" s="155"/>
      <c r="F34" s="155"/>
      <c r="G34" s="155"/>
      <c r="H34" s="155"/>
      <c r="I34" s="155"/>
      <c r="J34" s="155"/>
      <c r="K34" s="155"/>
      <c r="L34" s="155"/>
      <c r="M34" s="155"/>
    </row>
    <row r="35" spans="2:13" s="104" customFormat="1" ht="9.9499999999999993" customHeight="1" x14ac:dyDescent="0.2">
      <c r="B35" s="107"/>
      <c r="C35" s="107"/>
      <c r="D35" s="107"/>
      <c r="E35" s="107"/>
    </row>
    <row r="36" spans="2:13" s="104" customFormat="1" ht="20.100000000000001" customHeight="1" x14ac:dyDescent="0.2">
      <c r="B36" s="107"/>
      <c r="C36" s="148"/>
      <c r="D36" s="149"/>
      <c r="E36" s="154" t="s">
        <v>62</v>
      </c>
      <c r="F36" s="145"/>
      <c r="G36" s="145"/>
      <c r="H36" s="145"/>
      <c r="I36" s="145"/>
      <c r="J36" s="145"/>
      <c r="K36" s="145"/>
      <c r="L36" s="145"/>
    </row>
    <row r="37" spans="2:13" s="104" customFormat="1" ht="20.100000000000001" customHeight="1" x14ac:dyDescent="0.2">
      <c r="B37" s="107"/>
      <c r="C37" s="150"/>
      <c r="D37" s="151"/>
      <c r="E37" s="154"/>
      <c r="F37" s="145"/>
      <c r="G37" s="145"/>
      <c r="H37" s="145"/>
      <c r="I37" s="145"/>
      <c r="J37" s="145"/>
      <c r="K37" s="145"/>
      <c r="L37" s="145"/>
    </row>
    <row r="38" spans="2:13" s="104" customFormat="1" ht="20.100000000000001" customHeight="1" x14ac:dyDescent="0.2">
      <c r="B38" s="107"/>
      <c r="C38" s="152"/>
      <c r="D38" s="153"/>
      <c r="E38" s="154"/>
      <c r="F38" s="145"/>
      <c r="G38" s="145"/>
      <c r="H38" s="145"/>
      <c r="I38" s="145"/>
      <c r="J38" s="145"/>
      <c r="K38" s="145"/>
      <c r="L38" s="145"/>
    </row>
    <row r="39" spans="2:13" s="104" customFormat="1" ht="9.9499999999999993" customHeight="1" x14ac:dyDescent="0.2"/>
    <row r="40" spans="2:13" ht="20.100000000000001" customHeight="1" x14ac:dyDescent="0.15"/>
    <row r="41" spans="2:13" ht="20.100000000000001" customHeight="1" x14ac:dyDescent="0.15"/>
    <row r="42" spans="2:13" ht="20.100000000000001" customHeight="1" x14ac:dyDescent="0.15"/>
    <row r="43" spans="2:13" ht="20.100000000000001" customHeight="1" x14ac:dyDescent="0.15"/>
  </sheetData>
  <mergeCells count="17">
    <mergeCell ref="C28:D30"/>
    <mergeCell ref="E28:E30"/>
    <mergeCell ref="F28:G30"/>
    <mergeCell ref="H28:L30"/>
    <mergeCell ref="C22:D24"/>
    <mergeCell ref="E22:E24"/>
    <mergeCell ref="C36:D38"/>
    <mergeCell ref="E36:E38"/>
    <mergeCell ref="F36:G38"/>
    <mergeCell ref="H36:L38"/>
    <mergeCell ref="B32:M34"/>
    <mergeCell ref="C7:D9"/>
    <mergeCell ref="E7:E9"/>
    <mergeCell ref="F7:G7"/>
    <mergeCell ref="B19:M20"/>
    <mergeCell ref="B13:M13"/>
    <mergeCell ref="C15:I17"/>
  </mergeCells>
  <phoneticPr fontId="4"/>
  <conditionalFormatting sqref="C28:D30">
    <cfRule type="cellIs" dxfId="2" priority="2" operator="equal">
      <formula>"－"</formula>
    </cfRule>
  </conditionalFormatting>
  <conditionalFormatting sqref="C36:D38">
    <cfRule type="cellIs" dxfId="1" priority="1" operator="equal">
      <formula>"－"</formula>
    </cfRule>
  </conditionalFormatting>
  <dataValidations count="1">
    <dataValidation type="list" allowBlank="1" showInputMessage="1" showErrorMessage="1" sqref="C7:D9" xr:uid="{1D40EDA0-57F6-48B8-8477-D0418E700E9E}">
      <formula1>"〇,×"</formula1>
    </dataValidation>
  </dataValidations>
  <pageMargins left="0.78740157480314965" right="0.78740157480314965" top="0.51181102362204722" bottom="0.51181102362204722"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6AB9F-12FE-457B-8A76-794E4C5F61E0}">
  <sheetPr>
    <outlinePr summaryRight="0"/>
    <pageSetUpPr fitToPage="1"/>
  </sheetPr>
  <dimension ref="A1:Y28"/>
  <sheetViews>
    <sheetView showGridLines="0" view="pageBreakPreview" zoomScale="115" zoomScaleNormal="115" zoomScaleSheetLayoutView="115" workbookViewId="0">
      <selection activeCell="E4" sqref="E4"/>
    </sheetView>
  </sheetViews>
  <sheetFormatPr defaultColWidth="9" defaultRowHeight="13.5" x14ac:dyDescent="0.15"/>
  <cols>
    <col min="1" max="1" width="7.125" style="2" bestFit="1" customWidth="1"/>
    <col min="2" max="2" width="24.75" style="2" customWidth="1"/>
    <col min="3" max="3" width="29.875" style="2" bestFit="1" customWidth="1"/>
    <col min="4" max="4" width="15.375" style="2" bestFit="1" customWidth="1"/>
    <col min="5" max="5" width="19" style="2" bestFit="1" customWidth="1"/>
    <col min="6" max="17" width="11.25" style="2" customWidth="1"/>
    <col min="18" max="20" width="5.75" style="2" customWidth="1"/>
    <col min="21" max="22" width="5.625" style="2" customWidth="1"/>
    <col min="23" max="16384" width="9" style="2"/>
  </cols>
  <sheetData>
    <row r="1" spans="1:25" ht="21" customHeight="1" thickBot="1" x14ac:dyDescent="0.2">
      <c r="A1" s="1" t="s">
        <v>0</v>
      </c>
    </row>
    <row r="2" spans="1:25" ht="24" customHeight="1" thickBot="1" x14ac:dyDescent="0.2">
      <c r="B2" s="162" t="s">
        <v>1</v>
      </c>
      <c r="C2" s="163"/>
      <c r="D2" s="163"/>
      <c r="E2" s="163"/>
      <c r="F2" s="163"/>
      <c r="G2" s="163"/>
      <c r="H2" s="163"/>
      <c r="I2" s="163"/>
      <c r="J2" s="163"/>
      <c r="K2" s="163"/>
      <c r="L2" s="163"/>
      <c r="M2" s="163"/>
      <c r="N2" s="163"/>
      <c r="O2" s="164"/>
      <c r="P2" s="3"/>
      <c r="Q2" s="3"/>
    </row>
    <row r="3" spans="1:25" ht="16.5" x14ac:dyDescent="0.15">
      <c r="B3" s="4" t="s">
        <v>2</v>
      </c>
    </row>
    <row r="4" spans="1:25" ht="19.5" customHeight="1" x14ac:dyDescent="0.15">
      <c r="B4" s="5" t="s">
        <v>3</v>
      </c>
      <c r="C4" s="6"/>
      <c r="D4" s="6"/>
      <c r="E4" s="6"/>
    </row>
    <row r="5" spans="1:25" ht="19.5" customHeight="1" x14ac:dyDescent="0.15">
      <c r="B5" s="7" t="s">
        <v>4</v>
      </c>
      <c r="C5" s="8"/>
      <c r="D5" s="8"/>
      <c r="E5" s="8"/>
    </row>
    <row r="6" spans="1:25" ht="19.5" customHeight="1" x14ac:dyDescent="0.15">
      <c r="B6" s="8"/>
      <c r="C6" s="8"/>
      <c r="D6" s="8"/>
      <c r="E6" s="8"/>
    </row>
    <row r="7" spans="1:25" ht="7.5" customHeight="1" x14ac:dyDescent="0.15">
      <c r="B7" s="9"/>
      <c r="C7" s="9"/>
      <c r="D7" s="9"/>
      <c r="E7" s="9"/>
      <c r="F7" s="9"/>
      <c r="G7" s="9"/>
      <c r="H7" s="9"/>
      <c r="I7" s="9"/>
      <c r="J7" s="9"/>
      <c r="K7" s="9"/>
      <c r="L7" s="9"/>
      <c r="M7" s="9"/>
      <c r="N7" s="9"/>
      <c r="O7" s="9"/>
      <c r="P7" s="9"/>
      <c r="Q7" s="9"/>
    </row>
    <row r="8" spans="1:25" ht="19.5" thickBot="1" x14ac:dyDescent="0.2">
      <c r="B8" s="10"/>
      <c r="C8" s="11" t="s">
        <v>5</v>
      </c>
      <c r="D8" s="11"/>
      <c r="E8" s="11"/>
      <c r="F8" s="11"/>
      <c r="L8" s="12"/>
      <c r="M8" s="12"/>
    </row>
    <row r="9" spans="1:25" ht="45" customHeight="1" thickTop="1" x14ac:dyDescent="0.15">
      <c r="B9" s="165" t="s">
        <v>6</v>
      </c>
      <c r="C9" s="167" t="s">
        <v>7</v>
      </c>
      <c r="D9" s="13" t="s">
        <v>8</v>
      </c>
      <c r="E9" s="14" t="s">
        <v>61</v>
      </c>
      <c r="F9" s="15" t="s">
        <v>9</v>
      </c>
      <c r="G9" s="16" t="s">
        <v>10</v>
      </c>
      <c r="H9" s="17" t="s">
        <v>11</v>
      </c>
      <c r="I9" s="16" t="s">
        <v>12</v>
      </c>
      <c r="J9" s="17" t="s">
        <v>13</v>
      </c>
      <c r="K9" s="17" t="s">
        <v>14</v>
      </c>
      <c r="L9" s="18" t="s">
        <v>15</v>
      </c>
      <c r="M9" s="19" t="s">
        <v>16</v>
      </c>
      <c r="N9" s="86" t="s">
        <v>17</v>
      </c>
      <c r="O9" s="20" t="s">
        <v>18</v>
      </c>
      <c r="P9" s="21" t="s">
        <v>19</v>
      </c>
      <c r="Q9" s="22" t="s">
        <v>20</v>
      </c>
    </row>
    <row r="10" spans="1:25" ht="13.5" customHeight="1" thickBot="1" x14ac:dyDescent="0.2">
      <c r="B10" s="166"/>
      <c r="C10" s="168"/>
      <c r="D10" s="23"/>
      <c r="E10" s="24"/>
      <c r="F10" s="25" t="s">
        <v>21</v>
      </c>
      <c r="G10" s="26" t="s">
        <v>22</v>
      </c>
      <c r="H10" s="25" t="s">
        <v>23</v>
      </c>
      <c r="I10" s="26" t="s">
        <v>24</v>
      </c>
      <c r="J10" s="25" t="s">
        <v>25</v>
      </c>
      <c r="K10" s="27" t="s">
        <v>26</v>
      </c>
      <c r="L10" s="28"/>
      <c r="M10" s="29" t="s">
        <v>27</v>
      </c>
      <c r="N10" s="28" t="s">
        <v>28</v>
      </c>
      <c r="O10" s="28" t="s">
        <v>29</v>
      </c>
      <c r="P10" s="30" t="s">
        <v>30</v>
      </c>
      <c r="Q10" s="31" t="s">
        <v>31</v>
      </c>
    </row>
    <row r="11" spans="1:25" ht="18.75" customHeight="1" thickBot="1" x14ac:dyDescent="0.2">
      <c r="B11" s="32"/>
      <c r="C11" s="33" t="s">
        <v>32</v>
      </c>
      <c r="D11" s="33" t="s">
        <v>32</v>
      </c>
      <c r="E11" s="34"/>
      <c r="F11" s="35" t="s">
        <v>33</v>
      </c>
      <c r="G11" s="35" t="s">
        <v>34</v>
      </c>
      <c r="H11" s="35" t="s">
        <v>33</v>
      </c>
      <c r="I11" s="35" t="s">
        <v>33</v>
      </c>
      <c r="J11" s="35" t="s">
        <v>35</v>
      </c>
      <c r="K11" s="35" t="s">
        <v>35</v>
      </c>
      <c r="L11" s="36"/>
      <c r="M11" s="36" t="s">
        <v>36</v>
      </c>
      <c r="N11" s="36" t="s">
        <v>36</v>
      </c>
      <c r="O11" s="37" t="s">
        <v>36</v>
      </c>
      <c r="P11" s="37" t="s">
        <v>37</v>
      </c>
      <c r="Q11" s="38" t="s">
        <v>37</v>
      </c>
    </row>
    <row r="12" spans="1:25" ht="22.5" customHeight="1" thickBot="1" x14ac:dyDescent="0.2">
      <c r="A12" s="2" t="s">
        <v>38</v>
      </c>
      <c r="B12" s="39" t="s">
        <v>39</v>
      </c>
      <c r="C12" s="40" t="s">
        <v>40</v>
      </c>
      <c r="D12" s="41" t="s">
        <v>41</v>
      </c>
      <c r="E12" s="41" t="s">
        <v>42</v>
      </c>
      <c r="F12" s="42">
        <v>50000000</v>
      </c>
      <c r="G12" s="42">
        <v>8500000</v>
      </c>
      <c r="H12" s="43">
        <f t="shared" ref="H12:H17" si="0">F12-G12</f>
        <v>41500000</v>
      </c>
      <c r="I12" s="42">
        <v>40000000</v>
      </c>
      <c r="J12" s="44">
        <v>7239000</v>
      </c>
      <c r="K12" s="43">
        <f>MIN(H12,I12,J12)</f>
        <v>7239000</v>
      </c>
      <c r="L12" s="45">
        <v>0.5</v>
      </c>
      <c r="M12" s="46">
        <f>K12*1/2</f>
        <v>3619500</v>
      </c>
      <c r="N12" s="87">
        <v>3619500</v>
      </c>
      <c r="O12" s="47">
        <f>ROUNDDOWN(MIN(M12,N12),-3)</f>
        <v>3619000</v>
      </c>
      <c r="P12" s="48"/>
      <c r="Q12" s="48"/>
      <c r="R12" s="49"/>
      <c r="S12" s="50"/>
      <c r="T12" s="50"/>
      <c r="U12" s="50"/>
      <c r="V12" s="50"/>
    </row>
    <row r="13" spans="1:25" ht="22.5" customHeight="1" thickBot="1" x14ac:dyDescent="0.2">
      <c r="A13" s="2" t="s">
        <v>38</v>
      </c>
      <c r="B13" s="83" t="s">
        <v>43</v>
      </c>
      <c r="C13" s="89" t="s">
        <v>44</v>
      </c>
      <c r="D13" s="51" t="s">
        <v>41</v>
      </c>
      <c r="E13" s="51" t="s">
        <v>45</v>
      </c>
      <c r="F13" s="84">
        <v>50000000</v>
      </c>
      <c r="G13" s="84">
        <v>8500000</v>
      </c>
      <c r="H13" s="82">
        <f t="shared" si="0"/>
        <v>41500000</v>
      </c>
      <c r="I13" s="84">
        <v>15800353</v>
      </c>
      <c r="J13" s="108">
        <v>7239000</v>
      </c>
      <c r="K13" s="82">
        <f>MIN(H13,I13,J13)</f>
        <v>7239000</v>
      </c>
      <c r="L13" s="109">
        <v>0.5</v>
      </c>
      <c r="M13" s="110">
        <f>K13*1/2</f>
        <v>3619500</v>
      </c>
      <c r="N13" s="111"/>
      <c r="O13" s="112">
        <f>ROUNDDOWN(MIN(M13,N13),-3)</f>
        <v>3619000</v>
      </c>
      <c r="P13" s="113"/>
      <c r="Q13" s="113"/>
      <c r="R13" s="49"/>
      <c r="S13" s="50"/>
      <c r="T13" s="50"/>
      <c r="U13" s="50"/>
      <c r="V13" s="50"/>
    </row>
    <row r="14" spans="1:25" ht="22.5" customHeight="1" thickTop="1" thickBot="1" x14ac:dyDescent="0.2">
      <c r="B14" s="118" t="str">
        <f>IF('基本情報（必ず入力）'!D4="", "", '基本情報（必ず入力）'!D4)</f>
        <v/>
      </c>
      <c r="C14" s="119" t="s">
        <v>40</v>
      </c>
      <c r="D14" s="174" t="str">
        <f>IF(チェックシート!C7="", "", チェックシート!C7)</f>
        <v/>
      </c>
      <c r="E14" s="175" t="str">
        <f>IF(チェックシート!C15="", "", チェックシート!C15)</f>
        <v/>
      </c>
      <c r="F14" s="172" t="str">
        <f>IF(チェックシート!C22="", "", チェックシート!C22)</f>
        <v/>
      </c>
      <c r="G14" s="171" t="str">
        <f>IF(チェックシート!C28="", "", チェックシート!C28)</f>
        <v/>
      </c>
      <c r="H14" s="120" t="e">
        <f t="shared" si="0"/>
        <v>#VALUE!</v>
      </c>
      <c r="I14" s="173" t="str">
        <f>IF(チェックシート!C36="", "", チェックシート!C36)</f>
        <v/>
      </c>
      <c r="J14" s="170">
        <v>7239000</v>
      </c>
      <c r="K14" s="120" t="e">
        <f>MIN(H14,I14,J14)</f>
        <v>#VALUE!</v>
      </c>
      <c r="L14" s="121">
        <v>0.5</v>
      </c>
      <c r="M14" s="122" t="e">
        <f>K14*1/2</f>
        <v>#VALUE!</v>
      </c>
      <c r="N14" s="123" t="e">
        <f>M14</f>
        <v>#VALUE!</v>
      </c>
      <c r="O14" s="120" t="e">
        <f>ROUNDDOWN(MIN(M14,N14),-3)</f>
        <v>#VALUE!</v>
      </c>
      <c r="P14" s="124"/>
      <c r="Q14" s="125"/>
      <c r="R14" s="49"/>
      <c r="S14" s="50"/>
      <c r="T14" s="50"/>
      <c r="U14" s="50"/>
      <c r="V14" s="50"/>
    </row>
    <row r="15" spans="1:25" ht="22.5" customHeight="1" thickTop="1" x14ac:dyDescent="0.15">
      <c r="B15" s="88"/>
      <c r="C15" s="114"/>
      <c r="D15" s="115"/>
      <c r="E15" s="115"/>
      <c r="F15" s="90"/>
      <c r="G15" s="90"/>
      <c r="H15" s="52">
        <f t="shared" si="0"/>
        <v>0</v>
      </c>
      <c r="I15" s="90"/>
      <c r="J15" s="53">
        <v>7239000</v>
      </c>
      <c r="K15" s="52">
        <f>MIN(H15,I15,J15)</f>
        <v>0</v>
      </c>
      <c r="L15" s="54">
        <v>0.5</v>
      </c>
      <c r="M15" s="55">
        <f t="shared" ref="M15:M17" si="1">K15*1/2</f>
        <v>0</v>
      </c>
      <c r="N15" s="91">
        <v>0</v>
      </c>
      <c r="O15" s="52">
        <f>ROUNDDOWN(MIN(M15,N15),-3)</f>
        <v>0</v>
      </c>
      <c r="P15" s="116"/>
      <c r="Q15" s="117"/>
      <c r="R15" s="49"/>
      <c r="S15" s="50"/>
      <c r="T15" s="50"/>
      <c r="U15" s="50"/>
      <c r="V15" s="50"/>
    </row>
    <row r="16" spans="1:25" ht="22.5" customHeight="1" x14ac:dyDescent="0.15">
      <c r="B16" s="88"/>
      <c r="C16" s="92"/>
      <c r="D16" s="93"/>
      <c r="E16" s="93"/>
      <c r="F16" s="90"/>
      <c r="G16" s="90"/>
      <c r="H16" s="52">
        <f t="shared" si="0"/>
        <v>0</v>
      </c>
      <c r="I16" s="90"/>
      <c r="J16" s="53">
        <v>7239000</v>
      </c>
      <c r="K16" s="52">
        <f t="shared" ref="K16" si="2">MIN(H16,I16,J16)</f>
        <v>0</v>
      </c>
      <c r="L16" s="54">
        <v>0.5</v>
      </c>
      <c r="M16" s="55">
        <f t="shared" si="1"/>
        <v>0</v>
      </c>
      <c r="N16" s="91">
        <v>0</v>
      </c>
      <c r="O16" s="52">
        <f t="shared" ref="O16:O17" si="3">ROUNDDOWN(MIN(M16,N16),-3)</f>
        <v>0</v>
      </c>
      <c r="P16" s="56"/>
      <c r="Q16" s="57"/>
      <c r="R16" s="49"/>
      <c r="S16" s="50"/>
      <c r="T16" s="50"/>
      <c r="U16" s="50"/>
      <c r="V16" s="50"/>
      <c r="Y16" s="58"/>
    </row>
    <row r="17" spans="2:22" ht="22.5" customHeight="1" thickBot="1" x14ac:dyDescent="0.2">
      <c r="B17" s="94"/>
      <c r="C17" s="95"/>
      <c r="D17" s="96"/>
      <c r="E17" s="97"/>
      <c r="F17" s="98"/>
      <c r="G17" s="98"/>
      <c r="H17" s="99">
        <f t="shared" si="0"/>
        <v>0</v>
      </c>
      <c r="I17" s="98"/>
      <c r="J17" s="59">
        <v>7239000</v>
      </c>
      <c r="K17" s="60">
        <f>MIN(H17,I17,J17)</f>
        <v>0</v>
      </c>
      <c r="L17" s="61">
        <v>0.5</v>
      </c>
      <c r="M17" s="55">
        <f t="shared" si="1"/>
        <v>0</v>
      </c>
      <c r="N17" s="100">
        <v>0</v>
      </c>
      <c r="O17" s="52">
        <f t="shared" si="3"/>
        <v>0</v>
      </c>
      <c r="P17" s="62"/>
      <c r="Q17" s="63"/>
      <c r="R17" s="49"/>
      <c r="S17" s="50"/>
      <c r="T17" s="50"/>
      <c r="U17" s="50"/>
      <c r="V17" s="50"/>
    </row>
    <row r="18" spans="2:22" ht="22.5" customHeight="1" thickTop="1" thickBot="1" x14ac:dyDescent="0.2">
      <c r="B18" s="64" t="s">
        <v>46</v>
      </c>
      <c r="C18" s="65"/>
      <c r="D18" s="66"/>
      <c r="E18" s="66"/>
      <c r="F18" s="67"/>
      <c r="G18" s="68"/>
      <c r="H18" s="69"/>
      <c r="I18" s="67"/>
      <c r="J18" s="68"/>
      <c r="K18" s="69"/>
      <c r="L18" s="70"/>
      <c r="M18" s="70"/>
      <c r="N18" s="68"/>
      <c r="O18" s="71" t="e">
        <f>SUM(O14:O17)</f>
        <v>#VALUE!</v>
      </c>
      <c r="P18" s="72"/>
      <c r="Q18" s="73"/>
    </row>
    <row r="19" spans="2:22" ht="14.25" thickTop="1" x14ac:dyDescent="0.15">
      <c r="B19" s="74"/>
      <c r="C19" s="75" t="s">
        <v>44</v>
      </c>
      <c r="D19" s="74"/>
      <c r="E19" s="74"/>
    </row>
    <row r="20" spans="2:22" x14ac:dyDescent="0.15">
      <c r="B20" s="76" t="s">
        <v>47</v>
      </c>
      <c r="C20" s="77" t="s">
        <v>40</v>
      </c>
      <c r="D20" s="76"/>
      <c r="E20" s="76"/>
      <c r="K20" s="58"/>
      <c r="L20" s="58"/>
      <c r="M20" s="58"/>
      <c r="N20" s="58"/>
    </row>
    <row r="21" spans="2:22" x14ac:dyDescent="0.15">
      <c r="B21" s="78" t="s">
        <v>48</v>
      </c>
      <c r="C21" s="78"/>
      <c r="D21" s="78"/>
      <c r="E21" s="78"/>
    </row>
    <row r="22" spans="2:22" x14ac:dyDescent="0.15">
      <c r="B22" s="78" t="s">
        <v>49</v>
      </c>
      <c r="C22" s="79"/>
      <c r="D22" s="79"/>
      <c r="E22" s="79"/>
    </row>
    <row r="23" spans="2:22" x14ac:dyDescent="0.15">
      <c r="B23" s="80" t="s">
        <v>50</v>
      </c>
      <c r="C23" s="80"/>
      <c r="D23" s="80"/>
      <c r="E23" s="80"/>
      <c r="F23" s="80"/>
      <c r="G23" s="80"/>
      <c r="H23" s="80"/>
      <c r="I23" s="80"/>
      <c r="J23" s="80"/>
      <c r="K23" s="81"/>
      <c r="L23" s="81"/>
      <c r="M23" s="81"/>
      <c r="N23" s="81"/>
    </row>
    <row r="24" spans="2:22" ht="84" customHeight="1" x14ac:dyDescent="0.15">
      <c r="B24" s="169" t="s">
        <v>51</v>
      </c>
      <c r="C24" s="169"/>
      <c r="D24" s="169"/>
      <c r="E24" s="169"/>
      <c r="F24" s="169"/>
      <c r="G24" s="169"/>
      <c r="H24" s="169"/>
      <c r="I24" s="169"/>
      <c r="J24" s="169"/>
      <c r="K24" s="169"/>
      <c r="L24" s="169"/>
      <c r="M24" s="169"/>
      <c r="N24" s="169"/>
      <c r="O24" s="169"/>
      <c r="P24" s="169"/>
      <c r="Q24" s="169"/>
      <c r="R24" s="169"/>
      <c r="S24" s="169"/>
    </row>
    <row r="25" spans="2:22" x14ac:dyDescent="0.15">
      <c r="B25" s="80" t="s">
        <v>52</v>
      </c>
      <c r="C25" s="80"/>
      <c r="D25" s="80"/>
      <c r="E25" s="80"/>
      <c r="F25" s="80"/>
      <c r="G25" s="80"/>
      <c r="H25" s="80"/>
      <c r="I25" s="80"/>
      <c r="J25" s="80"/>
      <c r="K25" s="81"/>
      <c r="L25" s="81"/>
      <c r="M25" s="81"/>
      <c r="N25" s="81"/>
    </row>
    <row r="27" spans="2:22" x14ac:dyDescent="0.15">
      <c r="D27" s="2" t="s">
        <v>53</v>
      </c>
    </row>
    <row r="28" spans="2:22" x14ac:dyDescent="0.15">
      <c r="D28" s="2" t="s">
        <v>54</v>
      </c>
    </row>
  </sheetData>
  <sheetProtection selectLockedCells="1"/>
  <dataConsolidate/>
  <mergeCells count="4">
    <mergeCell ref="B2:O2"/>
    <mergeCell ref="B9:B10"/>
    <mergeCell ref="C9:C10"/>
    <mergeCell ref="B24:S24"/>
  </mergeCells>
  <phoneticPr fontId="4"/>
  <conditionalFormatting sqref="R14:R34">
    <cfRule type="expression" dxfId="0" priority="1">
      <formula>IF(F14="都道府県が行う事業（直接補助）",TRUE,FALSE)</formula>
    </cfRule>
  </conditionalFormatting>
  <dataValidations count="5">
    <dataValidation type="list" allowBlank="1" showInputMessage="1" showErrorMessage="1" sqref="C12:C17" xr:uid="{3AD607D8-E3A2-4BB7-AD05-63EA1B732892}">
      <formula1>$C$19:$C$20</formula1>
    </dataValidation>
    <dataValidation type="list" allowBlank="1" showInputMessage="1" showErrorMessage="1" sqref="D12:D13" xr:uid="{A7DA0372-B65F-47C9-86AD-9E005E48FD6A}">
      <formula1>$D$27:$D$28</formula1>
    </dataValidation>
    <dataValidation imeMode="off" allowBlank="1" showInputMessage="1" showErrorMessage="1" sqref="B38:E104 S35:T35 K8:N8 H35:N36 F35:G37 C19 R8:R34 K12:N13 J53:R104 O8:Q10 F105:R1048576 O35:R40 O12:Q34 G15:G34 F8:G13 H8:H34 J8:J34 I8:I13 I15:I34" xr:uid="{039A8BD0-BE85-4469-A16C-A29869D5E1CA}"/>
    <dataValidation type="list" allowBlank="1" showInputMessage="1" showErrorMessage="1" sqref="F15:F34" xr:uid="{E811C158-FFC5-46EF-A5DD-EED032DB0488}">
      <formula1>$F$37:$F$38</formula1>
    </dataValidation>
    <dataValidation type="list" imeMode="off" allowBlank="1" showInputMessage="1" showErrorMessage="1" sqref="K18:N34" xr:uid="{0AE636CC-6B75-4A43-92D5-FF5DF7729948}">
      <formula1>$K$37:$K$39</formula1>
    </dataValidation>
  </dataValidations>
  <printOptions horizontalCentered="1"/>
  <pageMargins left="0.39370078740157483" right="0.39370078740157483" top="0.74803149606299213" bottom="0.74803149606299213" header="0.31496062992125984" footer="0.31496062992125984"/>
  <pageSetup paperSize="9" scale="57"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基本情報（必ず入力）</vt:lpstr>
      <vt:lpstr>チェックシート</vt:lpstr>
      <vt:lpstr>地域連携周産期（産科施設_施設)</vt:lpstr>
      <vt:lpstr>チェックシート!Print_Area</vt:lpstr>
      <vt:lpstr>'基本情報（必ず入力）'!Print_Area</vt:lpstr>
      <vt:lpstr>'地域連携周産期（産科施設_施設)'!Print_Area</vt:lpstr>
      <vt:lpstr>'地域連携周産期（産科施設_施設)'!Print_Titles</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慶子</dc:creator>
  <cp:lastModifiedBy>山中　慶子</cp:lastModifiedBy>
  <cp:lastPrinted>2026-02-06T06:30:37Z</cp:lastPrinted>
  <dcterms:created xsi:type="dcterms:W3CDTF">2026-02-03T01:51:05Z</dcterms:created>
  <dcterms:modified xsi:type="dcterms:W3CDTF">2026-02-06T11:03:30Z</dcterms:modified>
</cp:coreProperties>
</file>