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momo.pref.okayama.jp\統合共有\0F20_医療推進課\05 地域医療体制整備班\50_周産期医療\05_補助事業\12_経済対策（周産期、小児関係）\R7補正\04_事業計画\02_医療機関へ\04_地域連携周産期（産科）\"/>
    </mc:Choice>
  </mc:AlternateContent>
  <xr:revisionPtr revIDLastSave="0" documentId="13_ncr:1_{62E8E7D8-B104-44E7-B55E-9EA30BADDEDD}" xr6:coauthVersionLast="47" xr6:coauthVersionMax="47" xr10:uidLastSave="{00000000-0000-0000-0000-000000000000}"/>
  <bookViews>
    <workbookView xWindow="-120" yWindow="-120" windowWidth="29040" windowHeight="15720" xr2:uid="{8B1F4824-265A-4EB6-B200-B41DB0F6E9F4}"/>
  </bookViews>
  <sheets>
    <sheet name="基本情報（必ず入力）" sheetId="3" r:id="rId1"/>
    <sheet name="チェックシート" sheetId="6" r:id="rId2"/>
    <sheet name="地域連携周産期（産科施設 設備)" sheetId="5" r:id="rId3"/>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1">チェックシート!$A$1:$M$44</definedName>
    <definedName name="_xlnm.Print_Area" localSheetId="0">'基本情報（必ず入力）'!$A$1:$J$21</definedName>
    <definedName name="_xlnm.Print_Area" localSheetId="2">'地域連携周産期（産科施設 設備)'!$A$1:$V$26</definedName>
    <definedName name="_xlnm.Print_Area">#REF!</definedName>
    <definedName name="_xlnm.Print_Titles" localSheetId="2">'地域連携周産期（産科施設 設備)'!$1:$3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2">#REF!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5" l="1"/>
  <c r="J14" i="5"/>
  <c r="I14" i="5"/>
  <c r="G14" i="5"/>
  <c r="F14" i="5"/>
  <c r="E14" i="5"/>
  <c r="D14" i="5"/>
  <c r="H14" i="5" l="1"/>
  <c r="L14" i="5" s="1"/>
  <c r="L17" i="5"/>
  <c r="N17" i="5" s="1"/>
  <c r="P17" i="5" s="1"/>
  <c r="R17" i="5" s="1"/>
  <c r="K17" i="5"/>
  <c r="H17" i="5"/>
  <c r="K16" i="5"/>
  <c r="H16" i="5"/>
  <c r="L16" i="5" s="1"/>
  <c r="K15" i="5"/>
  <c r="H15" i="5"/>
  <c r="L15" i="5" s="1"/>
  <c r="K14" i="5"/>
  <c r="L13" i="5"/>
  <c r="N13" i="5" s="1"/>
  <c r="P13" i="5" s="1"/>
  <c r="R13" i="5" s="1"/>
  <c r="K13" i="5"/>
  <c r="H13" i="5"/>
  <c r="K12" i="5"/>
  <c r="H12" i="5"/>
  <c r="L12" i="5" s="1"/>
  <c r="N14" i="5" l="1"/>
  <c r="P14" i="5" s="1"/>
  <c r="Q14" i="5" s="1"/>
  <c r="R14" i="5" s="1"/>
  <c r="R18" i="5" s="1"/>
  <c r="N15" i="5"/>
  <c r="P15" i="5" s="1"/>
  <c r="R15" i="5" s="1"/>
  <c r="N12" i="5"/>
  <c r="P12" i="5" s="1"/>
  <c r="R12" i="5" s="1"/>
  <c r="N16" i="5"/>
  <c r="P16" i="5" s="1"/>
  <c r="R16" i="5" s="1"/>
</calcChain>
</file>

<file path=xl/sharedStrings.xml><?xml version="1.0" encoding="utf-8"?>
<sst xmlns="http://schemas.openxmlformats.org/spreadsheetml/2006/main" count="89" uniqueCount="76">
  <si>
    <t>←都道府県名を選択</t>
    <phoneticPr fontId="4"/>
  </si>
  <si>
    <t>施設名称</t>
    <rPh sb="0" eb="2">
      <t>シセツ</t>
    </rPh>
    <rPh sb="2" eb="3">
      <t>メイ</t>
    </rPh>
    <phoneticPr fontId="7"/>
  </si>
  <si>
    <t>補助方法</t>
    <phoneticPr fontId="4"/>
  </si>
  <si>
    <t>総事業費</t>
  </si>
  <si>
    <t>差引額</t>
  </si>
  <si>
    <t>対象経費の
支出予定額</t>
    <phoneticPr fontId="7"/>
  </si>
  <si>
    <t>基 準 額</t>
    <phoneticPr fontId="8"/>
  </si>
  <si>
    <r>
      <t xml:space="preserve">選 定 額
</t>
    </r>
    <r>
      <rPr>
        <sz val="8"/>
        <color rgb="FF000000"/>
        <rFont val="ＭＳ Ｐゴシック"/>
        <family val="3"/>
        <charset val="128"/>
      </rPr>
      <t>（Ｃ）・（Ｄ）・（Ｅ）のうち最少額</t>
    </r>
    <phoneticPr fontId="8"/>
  </si>
  <si>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</si>
  <si>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8"/>
  </si>
  <si>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</si>
  <si>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</si>
  <si>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</si>
  <si>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</si>
  <si>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</si>
  <si>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</si>
  <si>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</si>
  <si>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</si>
  <si>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（H）</t>
    <phoneticPr fontId="4"/>
  </si>
  <si>
    <t>（I）</t>
    <phoneticPr fontId="8"/>
  </si>
  <si>
    <t>（I）</t>
    <phoneticPr fontId="4"/>
  </si>
  <si>
    <t>（J）</t>
    <phoneticPr fontId="4"/>
  </si>
  <si>
    <t xml:space="preserve">         円</t>
  </si>
  <si>
    <t>　　　　円</t>
  </si>
  <si>
    <t xml:space="preserve">       円</t>
  </si>
  <si>
    <t>円</t>
    <rPh sb="0" eb="1">
      <t>エン</t>
    </rPh>
    <phoneticPr fontId="4"/>
  </si>
  <si>
    <t>円</t>
    <phoneticPr fontId="4"/>
  </si>
  <si>
    <t>記入例</t>
    <rPh sb="0" eb="2">
      <t>キニュウ</t>
    </rPh>
    <rPh sb="2" eb="3">
      <t>レイ</t>
    </rPh>
    <phoneticPr fontId="8"/>
  </si>
  <si>
    <t>厚労産婦人科</t>
    <rPh sb="0" eb="2">
      <t>コウロウ</t>
    </rPh>
    <rPh sb="2" eb="6">
      <t>サンフジンカ</t>
    </rPh>
    <phoneticPr fontId="8"/>
  </si>
  <si>
    <t>イ.都道府県が補助する事業（間接補助）</t>
    <rPh sb="2" eb="4">
      <t>トドウ</t>
    </rPh>
    <rPh sb="4" eb="6">
      <t>フケン</t>
    </rPh>
    <rPh sb="7" eb="9">
      <t>ホジョ</t>
    </rPh>
    <rPh sb="11" eb="13">
      <t>ジギョウ</t>
    </rPh>
    <rPh sb="14" eb="16">
      <t>カンセツ</t>
    </rPh>
    <rPh sb="16" eb="18">
      <t>ホジョ</t>
    </rPh>
    <phoneticPr fontId="8"/>
  </si>
  <si>
    <t>〇</t>
  </si>
  <si>
    <t>県立厚労病院</t>
    <rPh sb="0" eb="2">
      <t>ケンリツ</t>
    </rPh>
    <rPh sb="2" eb="4">
      <t>コウロウ</t>
    </rPh>
    <rPh sb="4" eb="6">
      <t>ビョウイン</t>
    </rPh>
    <phoneticPr fontId="8"/>
  </si>
  <si>
    <t>ア.都道府県が行う事業（直接補助）</t>
    <rPh sb="2" eb="6">
      <t>トドウフケン</t>
    </rPh>
    <rPh sb="7" eb="8">
      <t>オコナ</t>
    </rPh>
    <rPh sb="9" eb="11">
      <t>ジギョウ</t>
    </rPh>
    <rPh sb="12" eb="14">
      <t>チョクセツ</t>
    </rPh>
    <rPh sb="14" eb="16">
      <t>ホジョ</t>
    </rPh>
    <phoneticPr fontId="8"/>
  </si>
  <si>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</si>
  <si>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</si>
  <si>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8"/>
  </si>
  <si>
    <t>I欄及びJ欄については、交付要綱の７による変更交付申請手続の他は斜線を引くこと。</t>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</si>
  <si>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8"/>
  </si>
  <si>
    <t>〇</t>
    <phoneticPr fontId="4"/>
  </si>
  <si>
    <t>×</t>
    <phoneticPr fontId="4"/>
  </si>
  <si>
    <t>第１号様式_別表８（事業計画書）</t>
    <phoneticPr fontId="4"/>
  </si>
  <si>
    <t>地域連携周産期支援事業（産科施設）＿設備＿経費所要額調　様式</t>
    <rPh sb="18" eb="20">
      <t>セツビ</t>
    </rPh>
    <rPh sb="28" eb="30">
      <t>ヨウシキ</t>
    </rPh>
    <phoneticPr fontId="7"/>
  </si>
  <si>
    <t>超音波診断装置
の金額</t>
    <rPh sb="9" eb="11">
      <t>キンガク</t>
    </rPh>
    <phoneticPr fontId="4"/>
  </si>
  <si>
    <t>診察台（内診台）
の金額</t>
    <phoneticPr fontId="4"/>
  </si>
  <si>
    <t>分娩監視装置
の金額</t>
    <phoneticPr fontId="4"/>
  </si>
  <si>
    <t>補助対象品目
の小計額</t>
    <rPh sb="8" eb="10">
      <t>ショウケイ</t>
    </rPh>
    <rPh sb="10" eb="11">
      <t>ガク</t>
    </rPh>
    <phoneticPr fontId="4"/>
  </si>
  <si>
    <t>寄付金その
他の収入額</t>
    <rPh sb="0" eb="2">
      <t>キフ</t>
    </rPh>
    <rPh sb="2" eb="3">
      <t>キン</t>
    </rPh>
    <phoneticPr fontId="7"/>
  </si>
  <si>
    <t>補助率</t>
  </si>
  <si>
    <t>選定額×補助率</t>
    <phoneticPr fontId="4"/>
  </si>
  <si>
    <t>（G）＝（F）×補助率1/2</t>
    <phoneticPr fontId="4"/>
  </si>
  <si>
    <t xml:space="preserve">       円</t>
    <phoneticPr fontId="4"/>
  </si>
  <si>
    <t xml:space="preserve">  円</t>
    <phoneticPr fontId="4"/>
  </si>
  <si>
    <t>（A）総事業費は、地域連携周産期支援事業（産科施設のうち設備）に関わるすべての経費</t>
    <rPh sb="21" eb="23">
      <t>サンカ</t>
    </rPh>
    <rPh sb="23" eb="25">
      <t>シセツ</t>
    </rPh>
    <rPh sb="28" eb="30">
      <t>セツビ</t>
    </rPh>
    <phoneticPr fontId="4"/>
  </si>
  <si>
    <t>（D）対象経費は、妊婦健診を行う産科医療施設として必要な医療機器購入費（超音波診断装置、診察台（内診台）、分娩監視装置）</t>
    <phoneticPr fontId="8"/>
  </si>
  <si>
    <t>超音波診断装置</t>
    <phoneticPr fontId="4"/>
  </si>
  <si>
    <t>診察台（内診台）</t>
    <phoneticPr fontId="4"/>
  </si>
  <si>
    <t>分娩監視装置</t>
    <phoneticPr fontId="4"/>
  </si>
  <si>
    <t>施設名</t>
    <rPh sb="0" eb="2">
      <t>シセツ</t>
    </rPh>
    <rPh sb="2" eb="3">
      <t>メイ</t>
    </rPh>
    <phoneticPr fontId="4"/>
  </si>
  <si>
    <t>所在地</t>
    <rPh sb="0" eb="3">
      <t>ショザイチ</t>
    </rPh>
    <phoneticPr fontId="4"/>
  </si>
  <si>
    <t>部署名</t>
    <rPh sb="0" eb="3">
      <t>ブショメイ</t>
    </rPh>
    <phoneticPr fontId="4"/>
  </si>
  <si>
    <t>担当者名</t>
    <rPh sb="0" eb="3">
      <t>タントウシャ</t>
    </rPh>
    <rPh sb="3" eb="4">
      <t>メイ</t>
    </rPh>
    <phoneticPr fontId="4"/>
  </si>
  <si>
    <t>電話番号</t>
    <rPh sb="0" eb="4">
      <t>デンワバンゴウ</t>
    </rPh>
    <phoneticPr fontId="4"/>
  </si>
  <si>
    <t>メールアドレス</t>
    <phoneticPr fontId="4"/>
  </si>
  <si>
    <t>R７に契約し、納品されたか
（〇か×を選択してください）</t>
    <rPh sb="3" eb="5">
      <t>ケイヤク</t>
    </rPh>
    <rPh sb="7" eb="9">
      <t>ノウヒン</t>
    </rPh>
    <rPh sb="19" eb="21">
      <t>センタク</t>
    </rPh>
    <phoneticPr fontId="1"/>
  </si>
  <si>
    <t>円</t>
    <rPh sb="0" eb="1">
      <t>ｴﾝ</t>
    </rPh>
    <phoneticPr fontId="24" type="noConversion"/>
  </si>
  <si>
    <t>①　令和７年度に契約し、納品されましたか。</t>
    <rPh sb="2" eb="3">
      <t>ﾚｲ</t>
    </rPh>
    <rPh sb="3" eb="4">
      <t>ﾜ</t>
    </rPh>
    <rPh sb="5" eb="7">
      <t>ﾈﾝﾄﾞ</t>
    </rPh>
    <rPh sb="8" eb="10">
      <t>ｹｲﾔｸ</t>
    </rPh>
    <rPh sb="12" eb="14">
      <t>ﾉｳﾋﾝ</t>
    </rPh>
    <phoneticPr fontId="24" type="noConversion"/>
  </si>
  <si>
    <t>②　超音波診断装置の金額</t>
    <rPh sb="2" eb="5">
      <t>ﾁｮｳｵﾝﾊﾟ</t>
    </rPh>
    <rPh sb="5" eb="7">
      <t>ｼﾝﾀﾞﾝ</t>
    </rPh>
    <rPh sb="7" eb="9">
      <t>ｿｳﾁ</t>
    </rPh>
    <rPh sb="10" eb="12">
      <t>ｷﾝｶﾞｸ</t>
    </rPh>
    <phoneticPr fontId="24" type="noConversion"/>
  </si>
  <si>
    <t>③　診察台（内診台）の金額</t>
    <rPh sb="2" eb="5">
      <t>ｼﾝｻﾂﾀﾞｲ</t>
    </rPh>
    <rPh sb="6" eb="9">
      <t>ﾅｲｼﾝﾀﾞｲ</t>
    </rPh>
    <rPh sb="11" eb="13">
      <t>ｷﾝｶﾞｸ</t>
    </rPh>
    <phoneticPr fontId="24" type="noConversion"/>
  </si>
  <si>
    <t>④分娩監視装置の金額</t>
    <rPh sb="1" eb="3">
      <t>ﾌﾞﾝﾍﾞﾝ</t>
    </rPh>
    <rPh sb="3" eb="5">
      <t>ｶﾝｼ</t>
    </rPh>
    <rPh sb="5" eb="7">
      <t>ｿｳﾁ</t>
    </rPh>
    <rPh sb="8" eb="10">
      <t>ｷﾝｶﾞｸ</t>
    </rPh>
    <phoneticPr fontId="24" type="noConversion"/>
  </si>
  <si>
    <t>⑤　総事業費（本事業に関わるすべての経費）</t>
    <rPh sb="2" eb="6">
      <t>ｿｳｼﾞｷﾞｮｳﾋ</t>
    </rPh>
    <rPh sb="7" eb="10">
      <t>ﾎﾝｼﾞｷﾞｮｳ</t>
    </rPh>
    <rPh sb="11" eb="12">
      <t>ｶｶ</t>
    </rPh>
    <rPh sb="18" eb="20">
      <t>ｹｲﾋ</t>
    </rPh>
    <phoneticPr fontId="24" type="noConversion"/>
  </si>
  <si>
    <t>⑥　寄付金、その他収入額（他の補助金）</t>
    <rPh sb="2" eb="5">
      <t>ｷﾌｷﾝ</t>
    </rPh>
    <rPh sb="8" eb="9">
      <t>ﾀ</t>
    </rPh>
    <rPh sb="9" eb="12">
      <t>ｼｭｳﾆｭｳｶﾞｸ</t>
    </rPh>
    <rPh sb="13" eb="14">
      <t>ﾀ</t>
    </rPh>
    <rPh sb="15" eb="18">
      <t>ﾎｼﾞｮｷﾝ</t>
    </rPh>
    <phoneticPr fontId="24" type="noConversion"/>
  </si>
  <si>
    <t>令和７年度において、原則各妊婦に対して妊娠初期から中期以降までの妊婦健康診査を実施し、必要に応じて産後管理を実施できる体制を確保している</t>
    <phoneticPr fontId="4"/>
  </si>
  <si>
    <t>令和７年度において、分娩を取り扱っていない又は同年度中に分娩取扱の中止が決定している</t>
    <phoneticPr fontId="4"/>
  </si>
  <si>
    <t>近隣の分娩取扱施設とオープンシステムまたはセミオープンシステムを構築している</t>
    <phoneticPr fontId="4"/>
  </si>
  <si>
    <t>次の要件に該当するか確認をお願いいたします。（各項目に☑）</t>
    <rPh sb="0" eb="1">
      <t>ツギ</t>
    </rPh>
    <rPh sb="2" eb="4">
      <t>ヨウケン</t>
    </rPh>
    <rPh sb="5" eb="7">
      <t>ガイトウ</t>
    </rPh>
    <rPh sb="10" eb="12">
      <t>カクニン</t>
    </rPh>
    <rPh sb="14" eb="15">
      <t>ネガ</t>
    </rPh>
    <rPh sb="23" eb="26">
      <t>カクコウモク</t>
    </rPh>
    <phoneticPr fontId="4"/>
  </si>
  <si>
    <t>地域連携周産期支援事業（産科施設：設備）調査表</t>
    <rPh sb="0" eb="4">
      <t>チイキレンケイ</t>
    </rPh>
    <rPh sb="4" eb="7">
      <t>シュウサンキ</t>
    </rPh>
    <rPh sb="7" eb="11">
      <t>シエンジギョウ</t>
    </rPh>
    <rPh sb="12" eb="16">
      <t>サンカシセツ</t>
    </rPh>
    <rPh sb="17" eb="19">
      <t>セツビ</t>
    </rPh>
    <rPh sb="20" eb="23">
      <t>チョウサヒョウ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</si>
</sst>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6"/>
      <name val="ＭＳ Ｐ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ＭＳ Ｐゴシック"/>
      <family val="3"/>
      <charset val="128"/>
      <scheme val="minor"/>
    </font>
    <font>
      <sz val="10"/>
      <color theme="1"/>
      <name val="ＭＳ Ｐゴシック"/>
      <family val="3"/>
      <charset val="128"/>
    </font>
    <font>
      <sz val="11"/>
      <color theme="1"/>
      <name val="ＭＳ Ｐゴシック"/>
      <family val="2"/>
      <scheme val="minor"/>
    </font>
    <font>
      <sz val="10"/>
      <name val="Arial"/>
      <family val="2"/>
    </font>
    <font>
      <sz val="12"/>
      <name val="ＭＳ Ｐゴシック"/>
      <family val="3"/>
      <charset val="128"/>
    </font>
    <font>
      <sz val="8"/>
      <name val="Arial"/>
      <family val="2"/>
    </font>
    <font>
      <sz val="14"/>
      <name val="ＭＳ Ｐゴシック"/>
      <family val="3"/>
      <charset val="128"/>
    </font>
    <font>
      <b/>
      <sz val="14"/>
      <name val="ＭＳ Ｐゴシック"/>
      <family val="3"/>
      <charset val="128"/>
    </font>
    <font>
      <sz val="12"/>
      <color theme="1"/>
      <name val="ＭＳ Ｐゴシック"/>
      <family val="2"/>
      <scheme val="minor"/>
    </font>
    <font>
      <sz val="12"/>
      <color theme="1"/>
      <name val="ＭＳ Ｐゴシック"/>
      <family val="3"/>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
      <patternFill patternType="solid">
        <fgColor theme="8" tint="0.79998168889431442"/>
        <bgColor indexed="64"/>
      </patternFill>
    </fill>
  </fills>
  <borders count="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bottom style="thick">
        <color rgb="FF000000"/>
      </bottom>
      <diagonal/>
    </border>
    <border>
      <left/>
      <right style="medium">
        <color rgb="FF000000"/>
      </right>
      <top style="thick">
        <color rgb="FF000000"/>
      </top>
      <bottom/>
      <diagonal/>
    </border>
    <border>
      <left style="medium">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hair">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style="hair">
        <color indexed="64"/>
      </top>
      <bottom style="double">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left style="medium">
        <color rgb="FF000000"/>
      </left>
      <right/>
      <top style="double">
        <color rgb="FF000000"/>
      </top>
      <bottom style="thick">
        <color rgb="FF000000"/>
      </bottom>
      <diagonal/>
    </border>
    <border>
      <left/>
      <right/>
      <top style="thick">
        <color indexed="64"/>
      </top>
      <bottom/>
      <diagonal/>
    </border>
    <border>
      <left style="medium">
        <color indexed="64"/>
      </left>
      <right style="medium">
        <color rgb="FF000000"/>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00"/>
      </left>
      <right style="medium">
        <color rgb="FF000000"/>
      </right>
      <top/>
      <bottom style="hair">
        <color indexed="64"/>
      </bottom>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medium">
        <color auto="1"/>
      </left>
      <right style="medium">
        <color auto="1"/>
      </right>
      <top style="medium">
        <color auto="1"/>
      </top>
      <bottom/>
      <diagonal style="medium">
        <color auto="1"/>
      </diagonal>
    </border>
    <border>
      <left style="medium">
        <color rgb="FF000000"/>
      </left>
      <right style="medium">
        <color rgb="FF000000"/>
      </right>
      <top/>
      <bottom style="hair">
        <color rgb="FF000000"/>
      </bottom>
      <diagonal/>
    </border>
    <border diagonalUp="1">
      <left style="medium">
        <color indexed="64"/>
      </left>
      <right style="medium">
        <color indexed="64"/>
      </right>
      <top/>
      <bottom style="hair">
        <color indexed="64"/>
      </bottom>
      <diagonal style="medium">
        <color indexed="64"/>
      </diagonal>
    </border>
    <border diagonalUp="1">
      <left style="medium">
        <color indexed="64"/>
      </left>
      <right style="thick">
        <color indexed="64"/>
      </right>
      <top/>
      <bottom style="hair">
        <color indexed="64"/>
      </bottom>
      <diagonal style="medium">
        <color indexed="64"/>
      </diagonal>
    </border>
    <border>
      <left style="medium">
        <color rgb="FF000000"/>
      </left>
      <right style="medium">
        <color rgb="FF000000"/>
      </right>
      <top style="thick">
        <color rgb="FFFF0000"/>
      </top>
      <bottom style="thick">
        <color rgb="FFFF0000"/>
      </bottom>
      <diagonal/>
    </border>
    <border>
      <left style="medium">
        <color rgb="FF000000"/>
      </left>
      <right style="medium">
        <color indexed="64"/>
      </right>
      <top/>
      <bottom/>
      <diagonal/>
    </border>
    <border>
      <left style="thick">
        <color rgb="FFFF0000"/>
      </left>
      <right style="thin">
        <color auto="1"/>
      </right>
      <top style="thick">
        <color rgb="FFFF0000"/>
      </top>
      <bottom style="thick">
        <color rgb="FFFF0000"/>
      </bottom>
      <diagonal/>
    </border>
    <border>
      <left style="thin">
        <color auto="1"/>
      </left>
      <right style="medium">
        <color rgb="FF000000"/>
      </right>
      <top style="thick">
        <color rgb="FFFF0000"/>
      </top>
      <bottom style="thick">
        <color rgb="FFFF0000"/>
      </bottom>
      <diagonal/>
    </border>
    <border diagonalUp="1">
      <left style="medium">
        <color rgb="FF000000"/>
      </left>
      <right style="medium">
        <color rgb="FF000000"/>
      </right>
      <top style="thick">
        <color rgb="FFFF0000"/>
      </top>
      <bottom style="thick">
        <color rgb="FFFF0000"/>
      </bottom>
      <diagonal style="medium">
        <color indexed="64"/>
      </diagonal>
    </border>
    <border diagonalUp="1">
      <left style="medium">
        <color rgb="FF000000"/>
      </left>
      <right style="thick">
        <color rgb="FFFF0000"/>
      </right>
      <top style="thick">
        <color rgb="FFFF0000"/>
      </top>
      <bottom style="thick">
        <color rgb="FFFF0000"/>
      </bottom>
      <diagonal style="medium">
        <color indexed="64"/>
      </diagonal>
    </border>
  </borders>
  <cellStyleXfs count="6">
    <xf numFmtId="0" fontId="0" fillId="0" borderId="0">
      <alignment vertical="center"/>
    </xf>
    <xf numFmtId="38" fontId="2" fillId="0" borderId="0" applyFont="0" applyFill="0" applyBorder="0" applyAlignment="0" applyProtection="0">
      <alignment vertical="center"/>
    </xf>
    <xf numFmtId="0" fontId="10" fillId="0" borderId="0"/>
    <xf numFmtId="0" fontId="21" fillId="0" borderId="0"/>
    <xf numFmtId="0" fontId="22" fillId="0" borderId="0"/>
    <xf numFmtId="38" fontId="22"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pplyAlignment="1">
      <alignment horizontal="left" vertical="center"/>
    </xf>
    <xf numFmtId="0" fontId="11" fillId="0" borderId="0" xfId="2" applyFont="1" applyAlignment="1">
      <alignment horizontal="left" vertical="center"/>
    </xf>
    <xf numFmtId="0" fontId="12" fillId="0" borderId="0" xfId="0" applyFont="1" applyAlignment="1">
      <alignment horizontal="center" vertical="center"/>
    </xf>
    <xf numFmtId="0" fontId="13" fillId="3" borderId="6" xfId="0" applyFont="1" applyFill="1" applyBorder="1">
      <alignment vertical="center"/>
    </xf>
    <xf numFmtId="0" fontId="15" fillId="2"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9"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15" fillId="0" borderId="20" xfId="0" applyFont="1" applyBorder="1" applyAlignment="1">
      <alignment vertical="top" wrapText="1"/>
    </xf>
    <xf numFmtId="0" fontId="15" fillId="0" borderId="22" xfId="0" applyFont="1" applyBorder="1" applyAlignment="1">
      <alignment horizontal="right" vertical="center" wrapText="1"/>
    </xf>
    <xf numFmtId="0" fontId="15" fillId="0" borderId="11" xfId="0" applyFont="1" applyBorder="1" applyAlignment="1">
      <alignment horizontal="right" vertical="center" wrapText="1"/>
    </xf>
    <xf numFmtId="0" fontId="15" fillId="0" borderId="23" xfId="0" applyFont="1" applyBorder="1" applyAlignment="1">
      <alignment horizontal="right" vertical="center" wrapText="1"/>
    </xf>
    <xf numFmtId="0" fontId="15" fillId="0" borderId="24" xfId="0" applyFont="1" applyBorder="1" applyAlignment="1">
      <alignment horizontal="right" vertical="center" wrapText="1"/>
    </xf>
    <xf numFmtId="0" fontId="15" fillId="2" borderId="25" xfId="0" applyFont="1" applyFill="1" applyBorder="1" applyAlignment="1">
      <alignment vertical="center" wrapText="1"/>
    </xf>
    <xf numFmtId="0" fontId="15" fillId="3" borderId="26" xfId="0" applyFont="1" applyFill="1" applyBorder="1" applyAlignment="1">
      <alignment vertical="center" wrapText="1"/>
    </xf>
    <xf numFmtId="0" fontId="15" fillId="2" borderId="26" xfId="0" applyFont="1" applyFill="1" applyBorder="1" applyAlignment="1">
      <alignment vertical="center" wrapText="1"/>
    </xf>
    <xf numFmtId="176" fontId="15" fillId="2" borderId="27" xfId="0" applyNumberFormat="1" applyFont="1" applyFill="1" applyBorder="1" applyAlignment="1">
      <alignment vertical="center" shrinkToFit="1"/>
    </xf>
    <xf numFmtId="176" fontId="15" fillId="4" borderId="27" xfId="0" applyNumberFormat="1" applyFont="1" applyFill="1" applyBorder="1" applyAlignment="1">
      <alignment vertical="center" shrinkToFit="1"/>
    </xf>
    <xf numFmtId="3" fontId="15" fillId="4" borderId="27" xfId="0" applyNumberFormat="1" applyFont="1" applyFill="1" applyBorder="1" applyAlignment="1">
      <alignment vertical="center" shrinkToFit="1"/>
    </xf>
    <xf numFmtId="12" fontId="15" fillId="4" borderId="28" xfId="0" applyNumberFormat="1" applyFont="1" applyFill="1" applyBorder="1" applyAlignment="1">
      <alignment vertical="center" shrinkToFit="1"/>
    </xf>
    <xf numFmtId="176" fontId="15" fillId="4" borderId="29" xfId="0" applyNumberFormat="1" applyFont="1" applyFill="1" applyBorder="1" applyAlignment="1">
      <alignment vertical="center" shrinkToFit="1"/>
    </xf>
    <xf numFmtId="12" fontId="5" fillId="0" borderId="0" xfId="0" applyNumberFormat="1" applyFont="1" applyAlignment="1">
      <alignment horizontal="center" vertical="center"/>
    </xf>
    <xf numFmtId="0" fontId="15" fillId="2" borderId="30" xfId="0" applyFont="1" applyFill="1" applyBorder="1" applyAlignment="1">
      <alignment vertical="center" wrapText="1"/>
    </xf>
    <xf numFmtId="176" fontId="15" fillId="4" borderId="31" xfId="0" applyNumberFormat="1" applyFont="1" applyFill="1" applyBorder="1" applyAlignment="1">
      <alignment vertical="center" shrinkToFit="1"/>
    </xf>
    <xf numFmtId="3" fontId="17" fillId="4" borderId="31" xfId="0" applyNumberFormat="1" applyFont="1" applyFill="1" applyBorder="1" applyAlignment="1">
      <alignment vertical="center" shrinkToFit="1"/>
    </xf>
    <xf numFmtId="12" fontId="15" fillId="4" borderId="32" xfId="0" applyNumberFormat="1" applyFont="1" applyFill="1" applyBorder="1" applyAlignment="1">
      <alignment vertical="center" shrinkToFit="1"/>
    </xf>
    <xf numFmtId="176" fontId="15" fillId="4" borderId="34" xfId="0" applyNumberFormat="1" applyFont="1" applyFill="1" applyBorder="1" applyAlignment="1">
      <alignment vertical="center" shrinkToFit="1"/>
    </xf>
    <xf numFmtId="176" fontId="15" fillId="4" borderId="35" xfId="0" applyNumberFormat="1" applyFont="1" applyFill="1" applyBorder="1" applyAlignment="1">
      <alignment vertical="center" shrinkToFit="1"/>
    </xf>
    <xf numFmtId="56" fontId="5" fillId="0" borderId="0" xfId="0" applyNumberFormat="1" applyFont="1">
      <alignment vertical="center"/>
    </xf>
    <xf numFmtId="3" fontId="17" fillId="4" borderId="36" xfId="0" applyNumberFormat="1" applyFont="1" applyFill="1" applyBorder="1" applyAlignment="1">
      <alignment vertical="center" shrinkToFit="1"/>
    </xf>
    <xf numFmtId="176" fontId="17" fillId="4" borderId="8" xfId="0" applyNumberFormat="1" applyFont="1" applyFill="1" applyBorder="1" applyAlignment="1">
      <alignment vertical="center" shrinkToFit="1"/>
    </xf>
    <xf numFmtId="12" fontId="17" fillId="4" borderId="8" xfId="0" applyNumberFormat="1" applyFont="1" applyFill="1" applyBorder="1" applyAlignment="1">
      <alignment vertical="center" shrinkToFit="1"/>
    </xf>
    <xf numFmtId="176" fontId="15" fillId="4" borderId="37" xfId="0" applyNumberFormat="1" applyFont="1" applyFill="1" applyBorder="1" applyAlignment="1">
      <alignment vertical="center" shrinkToFit="1"/>
    </xf>
    <xf numFmtId="176" fontId="15" fillId="4" borderId="38" xfId="0" applyNumberFormat="1" applyFont="1" applyFill="1" applyBorder="1" applyAlignment="1">
      <alignment vertical="center" shrinkToFit="1"/>
    </xf>
    <xf numFmtId="0" fontId="15" fillId="0" borderId="39" xfId="0" applyFont="1" applyBorder="1" applyAlignment="1">
      <alignment horizontal="right" vertical="center" shrinkToFit="1"/>
    </xf>
    <xf numFmtId="176" fontId="15" fillId="0" borderId="40" xfId="0" applyNumberFormat="1" applyFont="1" applyBorder="1" applyAlignment="1">
      <alignment vertical="center" shrinkToFit="1"/>
    </xf>
    <xf numFmtId="176" fontId="15" fillId="0" borderId="41" xfId="0" applyNumberFormat="1" applyFont="1" applyBorder="1" applyAlignment="1">
      <alignment vertical="center" shrinkToFit="1"/>
    </xf>
    <xf numFmtId="176" fontId="15" fillId="0" borderId="42" xfId="0" applyNumberFormat="1" applyFont="1" applyBorder="1" applyAlignment="1">
      <alignment vertical="center" shrinkToFit="1"/>
    </xf>
    <xf numFmtId="176" fontId="15" fillId="0" borderId="43" xfId="0" applyNumberFormat="1" applyFont="1" applyBorder="1" applyAlignment="1">
      <alignment vertical="center" shrinkToFit="1"/>
    </xf>
    <xf numFmtId="176" fontId="18" fillId="0" borderId="44" xfId="0" applyNumberFormat="1" applyFont="1" applyBorder="1" applyAlignment="1">
      <alignment vertical="center" shrinkToFit="1"/>
    </xf>
    <xf numFmtId="176" fontId="18" fillId="0" borderId="45" xfId="0" applyNumberFormat="1" applyFont="1" applyBorder="1" applyAlignment="1">
      <alignment vertical="center" shrinkToFit="1"/>
    </xf>
    <xf numFmtId="0" fontId="15" fillId="0" borderId="0" xfId="0" applyFont="1">
      <alignment vertical="center"/>
    </xf>
    <xf numFmtId="0" fontId="19" fillId="0" borderId="46" xfId="2" applyFont="1" applyBorder="1" applyAlignment="1">
      <alignment vertical="center"/>
    </xf>
    <xf numFmtId="0" fontId="15" fillId="0" borderId="0" xfId="0" applyFont="1" applyAlignment="1">
      <alignment horizontal="left" vertical="center"/>
    </xf>
    <xf numFmtId="0" fontId="19" fillId="0" borderId="4" xfId="2" applyFont="1" applyBorder="1" applyAlignment="1">
      <alignment vertical="center"/>
    </xf>
    <xf numFmtId="0" fontId="14" fillId="0" borderId="0" xfId="0" applyFont="1">
      <alignment vertical="center"/>
    </xf>
    <xf numFmtId="0" fontId="18" fillId="0" borderId="0" xfId="0" applyFont="1">
      <alignment vertical="center"/>
    </xf>
    <xf numFmtId="0" fontId="9" fillId="0" borderId="0" xfId="0" applyFont="1">
      <alignment vertical="center"/>
    </xf>
    <xf numFmtId="0" fontId="20" fillId="0" borderId="0" xfId="0" applyFont="1">
      <alignment vertical="center"/>
    </xf>
    <xf numFmtId="0" fontId="13" fillId="0" borderId="0" xfId="0" applyFont="1">
      <alignment vertical="center"/>
    </xf>
    <xf numFmtId="0" fontId="13" fillId="0" borderId="47" xfId="0" applyFont="1" applyBorder="1">
      <alignment vertical="center"/>
    </xf>
    <xf numFmtId="0" fontId="9" fillId="2" borderId="48"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center" shrinkToFit="1"/>
    </xf>
    <xf numFmtId="0" fontId="9" fillId="0" borderId="50" xfId="0" applyFont="1" applyBorder="1" applyAlignment="1">
      <alignment horizontal="center" vertical="center" wrapText="1"/>
    </xf>
    <xf numFmtId="0" fontId="15" fillId="0" borderId="21" xfId="0" applyFont="1" applyBorder="1" applyAlignment="1">
      <alignment vertical="top" wrapText="1"/>
    </xf>
    <xf numFmtId="0" fontId="15" fillId="0" borderId="8" xfId="0" applyFont="1" applyBorder="1" applyAlignment="1">
      <alignment horizontal="right" vertical="center" wrapText="1"/>
    </xf>
    <xf numFmtId="0" fontId="15" fillId="0" borderId="27" xfId="0" applyFont="1" applyBorder="1" applyAlignment="1">
      <alignment horizontal="right" vertical="center" wrapText="1"/>
    </xf>
    <xf numFmtId="0" fontId="15" fillId="0" borderId="51" xfId="0" applyFont="1" applyBorder="1" applyAlignment="1">
      <alignment horizontal="right" vertical="center" wrapText="1"/>
    </xf>
    <xf numFmtId="177" fontId="15" fillId="2" borderId="26" xfId="0" applyNumberFormat="1" applyFont="1" applyFill="1" applyBorder="1" applyAlignment="1">
      <alignment vertical="center" wrapText="1"/>
    </xf>
    <xf numFmtId="178" fontId="15" fillId="2" borderId="26" xfId="0" applyNumberFormat="1" applyFont="1" applyFill="1" applyBorder="1" applyAlignment="1">
      <alignment vertical="center" wrapText="1"/>
    </xf>
    <xf numFmtId="176" fontId="15" fillId="4" borderId="28" xfId="0" applyNumberFormat="1" applyFont="1" applyFill="1" applyBorder="1" applyAlignment="1">
      <alignment vertical="center" shrinkToFit="1"/>
    </xf>
    <xf numFmtId="177" fontId="15" fillId="2" borderId="30" xfId="0" applyNumberFormat="1" applyFont="1" applyFill="1" applyBorder="1" applyAlignment="1">
      <alignment vertical="center" wrapText="1"/>
    </xf>
    <xf numFmtId="178" fontId="15" fillId="2" borderId="30" xfId="0" applyNumberFormat="1" applyFont="1" applyFill="1" applyBorder="1" applyAlignment="1">
      <alignment vertical="center" wrapText="1"/>
    </xf>
    <xf numFmtId="176" fontId="15" fillId="4" borderId="52" xfId="0" applyNumberFormat="1" applyFont="1" applyFill="1" applyBorder="1" applyAlignment="1">
      <alignment vertical="center" shrinkToFit="1"/>
    </xf>
    <xf numFmtId="176" fontId="15" fillId="4" borderId="32" xfId="0" applyNumberFormat="1" applyFont="1" applyFill="1" applyBorder="1" applyAlignment="1">
      <alignment vertical="center" shrinkToFit="1"/>
    </xf>
    <xf numFmtId="176" fontId="15" fillId="4" borderId="53" xfId="0" applyNumberFormat="1" applyFont="1" applyFill="1" applyBorder="1" applyAlignment="1">
      <alignment vertical="center" shrinkToFit="1"/>
    </xf>
    <xf numFmtId="176" fontId="15" fillId="4" borderId="33" xfId="0" applyNumberFormat="1" applyFont="1" applyFill="1" applyBorder="1" applyAlignment="1">
      <alignment vertical="center" shrinkToFit="1"/>
    </xf>
    <xf numFmtId="176" fontId="15" fillId="4" borderId="54" xfId="0" applyNumberFormat="1" applyFont="1" applyFill="1" applyBorder="1" applyAlignment="1">
      <alignment vertical="center" shrinkToFit="1"/>
    </xf>
    <xf numFmtId="176" fontId="15" fillId="4" borderId="55" xfId="0" applyNumberFormat="1" applyFont="1" applyFill="1" applyBorder="1" applyAlignment="1">
      <alignment vertical="center" shrinkToFit="1"/>
    </xf>
    <xf numFmtId="176" fontId="15" fillId="4" borderId="56" xfId="0" applyNumberFormat="1" applyFont="1" applyFill="1" applyBorder="1" applyAlignment="1">
      <alignment vertical="center" shrinkToFit="1"/>
    </xf>
    <xf numFmtId="0" fontId="15" fillId="0" borderId="57" xfId="0" applyFont="1" applyBorder="1" applyAlignment="1">
      <alignment horizontal="right" vertical="center" shrinkToFit="1"/>
    </xf>
    <xf numFmtId="0" fontId="15" fillId="0" borderId="58" xfId="0" applyFont="1" applyBorder="1" applyAlignment="1">
      <alignment horizontal="right" vertical="center" shrinkToFit="1"/>
    </xf>
    <xf numFmtId="176" fontId="14" fillId="0" borderId="59" xfId="0" applyNumberFormat="1" applyFont="1" applyBorder="1" applyAlignment="1">
      <alignment vertical="center" shrinkToFit="1"/>
    </xf>
    <xf numFmtId="0" fontId="5" fillId="0" borderId="60" xfId="0" applyFont="1" applyBorder="1">
      <alignment vertical="center"/>
    </xf>
    <xf numFmtId="0" fontId="10" fillId="0" borderId="0" xfId="0" applyFont="1">
      <alignment vertical="center"/>
    </xf>
    <xf numFmtId="0" fontId="15" fillId="2" borderId="61" xfId="0" applyFont="1" applyFill="1" applyBorder="1" applyAlignment="1">
      <alignment vertical="center" wrapText="1"/>
    </xf>
    <xf numFmtId="176" fontId="15" fillId="2" borderId="52" xfId="0" applyNumberFormat="1" applyFont="1" applyFill="1" applyBorder="1" applyAlignment="1">
      <alignment vertical="center" shrinkToFit="1"/>
    </xf>
    <xf numFmtId="0" fontId="21" fillId="0" borderId="0" xfId="3"/>
    <xf numFmtId="0" fontId="15" fillId="2" borderId="12" xfId="0" applyFont="1" applyFill="1" applyBorder="1" applyAlignment="1">
      <alignment horizontal="center" vertical="center" wrapText="1"/>
    </xf>
    <xf numFmtId="176" fontId="15" fillId="2" borderId="28" xfId="0" applyNumberFormat="1" applyFont="1" applyFill="1" applyBorder="1" applyAlignment="1">
      <alignment vertical="center" shrinkToFit="1"/>
    </xf>
    <xf numFmtId="0" fontId="15" fillId="2" borderId="65" xfId="0" applyFont="1" applyFill="1" applyBorder="1" applyAlignment="1">
      <alignment vertical="center" wrapText="1"/>
    </xf>
    <xf numFmtId="0" fontId="15" fillId="3" borderId="30" xfId="0" applyFont="1" applyFill="1" applyBorder="1" applyAlignment="1">
      <alignment vertical="center" wrapText="1"/>
    </xf>
    <xf numFmtId="176" fontId="15" fillId="2" borderId="31" xfId="0" applyNumberFormat="1" applyFont="1" applyFill="1" applyBorder="1" applyAlignment="1">
      <alignment vertical="center" shrinkToFit="1"/>
    </xf>
    <xf numFmtId="176" fontId="15" fillId="2" borderId="32" xfId="0" applyNumberFormat="1" applyFont="1" applyFill="1" applyBorder="1" applyAlignment="1">
      <alignment vertical="center" shrinkToFit="1"/>
    </xf>
    <xf numFmtId="0" fontId="15" fillId="3" borderId="33" xfId="0" applyFont="1" applyFill="1" applyBorder="1" applyAlignment="1">
      <alignment vertical="center" wrapText="1"/>
    </xf>
    <xf numFmtId="0" fontId="15" fillId="2" borderId="33" xfId="0" applyFont="1" applyFill="1" applyBorder="1" applyAlignment="1">
      <alignment vertical="center" wrapText="1"/>
    </xf>
    <xf numFmtId="0" fontId="15" fillId="2" borderId="66" xfId="0" applyFont="1" applyFill="1" applyBorder="1" applyAlignment="1">
      <alignment vertical="center" wrapText="1"/>
    </xf>
    <xf numFmtId="0" fontId="15" fillId="3" borderId="67" xfId="0" applyFont="1" applyFill="1" applyBorder="1" applyAlignment="1">
      <alignment vertical="center" wrapText="1"/>
    </xf>
    <xf numFmtId="176" fontId="15" fillId="2" borderId="68" xfId="0" applyNumberFormat="1" applyFont="1" applyFill="1" applyBorder="1" applyAlignment="1">
      <alignment vertical="center" shrinkToFit="1"/>
    </xf>
    <xf numFmtId="176" fontId="17" fillId="4" borderId="31" xfId="0" applyNumberFormat="1" applyFont="1" applyFill="1" applyBorder="1" applyAlignment="1">
      <alignment vertical="center" shrinkToFit="1"/>
    </xf>
    <xf numFmtId="176" fontId="17" fillId="2" borderId="36" xfId="0" applyNumberFormat="1" applyFont="1" applyFill="1" applyBorder="1" applyAlignment="1">
      <alignment vertical="center" shrinkToFit="1"/>
    </xf>
    <xf numFmtId="177" fontId="15" fillId="2" borderId="33" xfId="0" applyNumberFormat="1" applyFont="1" applyFill="1" applyBorder="1" applyAlignment="1">
      <alignment vertical="center" wrapText="1"/>
    </xf>
    <xf numFmtId="178" fontId="15" fillId="2" borderId="33" xfId="0" applyNumberFormat="1" applyFont="1" applyFill="1" applyBorder="1" applyAlignment="1">
      <alignment vertical="center" wrapText="1"/>
    </xf>
    <xf numFmtId="0" fontId="15" fillId="2" borderId="67" xfId="0" applyFont="1" applyFill="1" applyBorder="1" applyAlignment="1">
      <alignment vertical="center" wrapText="1"/>
    </xf>
    <xf numFmtId="177" fontId="15" fillId="2" borderId="67" xfId="0" applyNumberFormat="1" applyFont="1" applyFill="1" applyBorder="1" applyAlignment="1">
      <alignment vertical="center" wrapText="1"/>
    </xf>
    <xf numFmtId="178" fontId="15" fillId="2" borderId="67" xfId="0" applyNumberFormat="1" applyFont="1" applyFill="1" applyBorder="1" applyAlignment="1">
      <alignment vertical="center" wrapText="1"/>
    </xf>
    <xf numFmtId="0" fontId="23" fillId="0" borderId="0" xfId="4" applyFont="1"/>
    <xf numFmtId="0" fontId="23" fillId="0" borderId="0" xfId="4" applyFont="1" applyAlignment="1">
      <alignment vertical="center"/>
    </xf>
    <xf numFmtId="0" fontId="25" fillId="0" borderId="0" xfId="4" applyFont="1" applyAlignment="1">
      <alignment horizontal="center" vertical="center"/>
    </xf>
    <xf numFmtId="0" fontId="25" fillId="0" borderId="0" xfId="4" applyFont="1"/>
    <xf numFmtId="0" fontId="26" fillId="0" borderId="0" xfId="4" applyFont="1"/>
    <xf numFmtId="0" fontId="25" fillId="0" borderId="0" xfId="4" applyFont="1" applyAlignment="1">
      <alignment vertical="center"/>
    </xf>
    <xf numFmtId="0" fontId="25" fillId="0" borderId="0" xfId="3" applyFont="1"/>
    <xf numFmtId="3" fontId="15" fillId="4" borderId="52" xfId="0" applyNumberFormat="1" applyFont="1" applyFill="1" applyBorder="1" applyAlignment="1">
      <alignment vertical="center" shrinkToFit="1"/>
    </xf>
    <xf numFmtId="12" fontId="15" fillId="4" borderId="53" xfId="0" applyNumberFormat="1" applyFont="1" applyFill="1" applyBorder="1" applyAlignment="1">
      <alignment vertical="center" shrinkToFit="1"/>
    </xf>
    <xf numFmtId="176" fontId="15" fillId="5" borderId="53" xfId="0" applyNumberFormat="1" applyFont="1" applyFill="1" applyBorder="1" applyAlignment="1">
      <alignment vertical="center" shrinkToFit="1"/>
    </xf>
    <xf numFmtId="176" fontId="15" fillId="4" borderId="75" xfId="0" applyNumberFormat="1" applyFont="1" applyFill="1" applyBorder="1" applyAlignment="1">
      <alignment vertical="center" shrinkToFit="1"/>
    </xf>
    <xf numFmtId="0" fontId="15" fillId="3" borderId="76" xfId="0" applyFont="1" applyFill="1" applyBorder="1" applyAlignment="1">
      <alignment vertical="center" wrapText="1"/>
    </xf>
    <xf numFmtId="0" fontId="15" fillId="2" borderId="76" xfId="0" applyFont="1" applyFill="1" applyBorder="1" applyAlignment="1">
      <alignment vertical="center" wrapText="1"/>
    </xf>
    <xf numFmtId="176" fontId="15" fillId="4" borderId="77" xfId="0" applyNumberFormat="1" applyFont="1" applyFill="1" applyBorder="1" applyAlignment="1">
      <alignment vertical="center" shrinkToFit="1"/>
    </xf>
    <xf numFmtId="176" fontId="15" fillId="4" borderId="78" xfId="0" applyNumberFormat="1" applyFont="1" applyFill="1" applyBorder="1" applyAlignment="1">
      <alignment vertical="center" shrinkToFit="1"/>
    </xf>
    <xf numFmtId="176" fontId="15" fillId="4" borderId="79" xfId="0" applyNumberFormat="1" applyFont="1" applyFill="1" applyBorder="1" applyAlignment="1">
      <alignment vertical="center" shrinkToFit="1"/>
    </xf>
    <xf numFmtId="3" fontId="17" fillId="4" borderId="79" xfId="0" applyNumberFormat="1" applyFont="1" applyFill="1" applyBorder="1" applyAlignment="1">
      <alignment vertical="center" shrinkToFit="1"/>
    </xf>
    <xf numFmtId="177" fontId="15" fillId="2" borderId="76" xfId="0" applyNumberFormat="1" applyFont="1" applyFill="1" applyBorder="1" applyAlignment="1">
      <alignment vertical="center" wrapText="1"/>
    </xf>
    <xf numFmtId="178" fontId="15" fillId="2" borderId="76" xfId="0" applyNumberFormat="1" applyFont="1" applyFill="1" applyBorder="1" applyAlignment="1">
      <alignment vertical="center" wrapText="1"/>
    </xf>
    <xf numFmtId="176" fontId="15" fillId="4" borderId="76" xfId="0" applyNumberFormat="1" applyFont="1" applyFill="1" applyBorder="1" applyAlignment="1">
      <alignment vertical="center" shrinkToFit="1"/>
    </xf>
    <xf numFmtId="176" fontId="15" fillId="4" borderId="80" xfId="0" applyNumberFormat="1" applyFont="1" applyFill="1" applyBorder="1" applyAlignment="1">
      <alignment vertical="center" shrinkToFit="1"/>
    </xf>
    <xf numFmtId="0" fontId="15" fillId="2" borderId="81" xfId="0" applyFont="1" applyFill="1" applyBorder="1" applyAlignment="1">
      <alignment vertical="center" wrapText="1"/>
    </xf>
    <xf numFmtId="0" fontId="15" fillId="3" borderId="82" xfId="0" applyFont="1" applyFill="1" applyBorder="1" applyAlignment="1">
      <alignment vertical="center" wrapText="1"/>
    </xf>
    <xf numFmtId="0" fontId="15" fillId="2" borderId="79" xfId="0" applyFont="1" applyFill="1" applyBorder="1" applyAlignment="1">
      <alignment vertical="center" wrapText="1"/>
    </xf>
    <xf numFmtId="178" fontId="15" fillId="2" borderId="79" xfId="0" applyNumberFormat="1" applyFont="1" applyFill="1" applyBorder="1" applyAlignment="1">
      <alignment vertical="center" wrapText="1"/>
    </xf>
    <xf numFmtId="12" fontId="15" fillId="4" borderId="79" xfId="0" applyNumberFormat="1" applyFont="1" applyFill="1" applyBorder="1" applyAlignment="1">
      <alignment vertical="center" shrinkToFit="1"/>
    </xf>
    <xf numFmtId="176" fontId="15" fillId="2" borderId="79" xfId="0" applyNumberFormat="1" applyFont="1" applyFill="1" applyBorder="1" applyAlignment="1">
      <alignment vertical="center" shrinkToFit="1"/>
    </xf>
    <xf numFmtId="176" fontId="15" fillId="4" borderId="83" xfId="0" applyNumberFormat="1" applyFont="1" applyFill="1" applyBorder="1" applyAlignment="1">
      <alignment vertical="center" shrinkToFit="1"/>
    </xf>
    <xf numFmtId="176" fontId="15" fillId="4" borderId="84" xfId="0" applyNumberFormat="1" applyFont="1" applyFill="1" applyBorder="1" applyAlignment="1">
      <alignment vertical="center" shrinkToFit="1"/>
    </xf>
    <xf numFmtId="0" fontId="29" fillId="0" borderId="0" xfId="3" applyFont="1" applyAlignment="1">
      <alignment horizontal="center"/>
    </xf>
    <xf numFmtId="0" fontId="21" fillId="6" borderId="5" xfId="3" applyFill="1" applyBorder="1" applyAlignment="1">
      <alignment horizontal="left" vertical="center"/>
    </xf>
    <xf numFmtId="0" fontId="21" fillId="0" borderId="62" xfId="3" applyBorder="1" applyAlignment="1">
      <alignment horizontal="left" vertical="center"/>
    </xf>
    <xf numFmtId="0" fontId="21" fillId="0" borderId="63" xfId="3" applyBorder="1" applyAlignment="1">
      <alignment horizontal="left" vertical="center"/>
    </xf>
    <xf numFmtId="0" fontId="21" fillId="0" borderId="64" xfId="3" applyBorder="1" applyAlignment="1">
      <alignment horizontal="left" vertical="center"/>
    </xf>
    <xf numFmtId="0" fontId="21" fillId="0" borderId="5" xfId="3" applyBorder="1" applyAlignment="1">
      <alignment horizontal="left" vertical="center"/>
    </xf>
    <xf numFmtId="0" fontId="27" fillId="0" borderId="0" xfId="3" applyFont="1" applyAlignment="1">
      <alignment horizontal="left" vertical="center" wrapText="1"/>
    </xf>
    <xf numFmtId="0" fontId="28" fillId="0" borderId="0" xfId="3" applyFont="1" applyAlignment="1">
      <alignment horizontal="left" vertical="center" wrapText="1"/>
    </xf>
    <xf numFmtId="0" fontId="27" fillId="0" borderId="0" xfId="3" applyFont="1" applyAlignment="1">
      <alignment horizontal="left" vertical="center"/>
    </xf>
    <xf numFmtId="0" fontId="28" fillId="0" borderId="0" xfId="3" applyFont="1" applyAlignment="1">
      <alignment horizontal="left" vertical="center"/>
    </xf>
    <xf numFmtId="0" fontId="25" fillId="0" borderId="0" xfId="4" applyFont="1" applyAlignment="1">
      <alignment horizontal="left" vertical="center" wrapText="1"/>
    </xf>
    <xf numFmtId="177" fontId="25" fillId="0" borderId="69" xfId="4" applyNumberFormat="1" applyFont="1" applyBorder="1" applyAlignment="1">
      <alignment horizontal="center" vertical="center"/>
    </xf>
    <xf numFmtId="177" fontId="25" fillId="0" borderId="70" xfId="4" applyNumberFormat="1" applyFont="1" applyBorder="1" applyAlignment="1">
      <alignment horizontal="center" vertical="center"/>
    </xf>
    <xf numFmtId="177" fontId="25" fillId="0" borderId="71" xfId="4" applyNumberFormat="1" applyFont="1" applyBorder="1" applyAlignment="1">
      <alignment horizontal="center" vertical="center"/>
    </xf>
    <xf numFmtId="177" fontId="25" fillId="0" borderId="72" xfId="4" applyNumberFormat="1" applyFont="1" applyBorder="1" applyAlignment="1">
      <alignment horizontal="center" vertical="center"/>
    </xf>
    <xf numFmtId="177" fontId="25" fillId="0" borderId="73" xfId="4" applyNumberFormat="1" applyFont="1" applyBorder="1" applyAlignment="1">
      <alignment horizontal="center" vertical="center"/>
    </xf>
    <xf numFmtId="177" fontId="25" fillId="0" borderId="74" xfId="4" applyNumberFormat="1" applyFont="1" applyBorder="1" applyAlignment="1">
      <alignment horizontal="center" vertical="center"/>
    </xf>
    <xf numFmtId="0" fontId="25" fillId="0" borderId="71" xfId="4" applyFont="1" applyBorder="1" applyAlignment="1">
      <alignment horizontal="center" vertical="center"/>
    </xf>
    <xf numFmtId="38" fontId="25" fillId="0" borderId="69" xfId="1" applyFont="1" applyFill="1" applyBorder="1" applyAlignment="1">
      <alignment horizontal="center" vertical="center"/>
    </xf>
    <xf numFmtId="38" fontId="25" fillId="0" borderId="70" xfId="1" applyFont="1" applyFill="1" applyBorder="1" applyAlignment="1">
      <alignment horizontal="center" vertical="center"/>
    </xf>
    <xf numFmtId="38" fontId="25" fillId="0" borderId="71" xfId="1" applyFont="1" applyFill="1" applyBorder="1" applyAlignment="1">
      <alignment horizontal="center" vertical="center"/>
    </xf>
    <xf numFmtId="38" fontId="25" fillId="0" borderId="72" xfId="1" applyFont="1" applyFill="1" applyBorder="1" applyAlignment="1">
      <alignment horizontal="center" vertical="center"/>
    </xf>
    <xf numFmtId="38" fontId="25" fillId="0" borderId="73" xfId="1" applyFont="1" applyFill="1" applyBorder="1" applyAlignment="1">
      <alignment horizontal="center" vertical="center"/>
    </xf>
    <xf numFmtId="38" fontId="25" fillId="0" borderId="74" xfId="1" applyFont="1" applyFill="1" applyBorder="1" applyAlignment="1">
      <alignment horizontal="center" vertical="center"/>
    </xf>
    <xf numFmtId="0" fontId="25" fillId="0" borderId="71" xfId="3" applyFont="1" applyBorder="1" applyAlignment="1">
      <alignment horizontal="center"/>
    </xf>
    <xf numFmtId="0" fontId="25" fillId="0" borderId="0" xfId="4" applyFont="1" applyAlignment="1">
      <alignment horizontal="center" vertical="center"/>
    </xf>
    <xf numFmtId="0" fontId="25" fillId="0" borderId="69" xfId="4" applyFont="1" applyBorder="1" applyAlignment="1">
      <alignment horizontal="center" vertical="center"/>
    </xf>
    <xf numFmtId="0" fontId="25" fillId="0" borderId="70" xfId="4" applyFont="1" applyBorder="1" applyAlignment="1">
      <alignment horizontal="center" vertical="center"/>
    </xf>
    <xf numFmtId="0" fontId="25" fillId="0" borderId="72" xfId="4" applyFont="1" applyBorder="1" applyAlignment="1">
      <alignment horizontal="center" vertical="center"/>
    </xf>
    <xf numFmtId="0" fontId="25" fillId="0" borderId="73" xfId="4" applyFont="1" applyBorder="1" applyAlignment="1">
      <alignment horizontal="center" vertical="center"/>
    </xf>
    <xf numFmtId="0" fontId="25" fillId="0" borderId="74" xfId="4" applyFont="1" applyBorder="1" applyAlignment="1">
      <alignment horizontal="center" vertical="center"/>
    </xf>
    <xf numFmtId="0" fontId="25" fillId="0" borderId="71" xfId="4" applyFont="1" applyBorder="1" applyAlignment="1">
      <alignment horizontal="center"/>
    </xf>
    <xf numFmtId="0" fontId="9"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2" borderId="7"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6" xfId="0" applyFont="1" applyFill="1" applyBorder="1" applyAlignment="1">
      <alignment horizontal="center" vertical="center" wrapText="1"/>
    </xf>
  </cellXfs>
  <cellStyles count="6">
    <cellStyle name="桁区切り" xfId="1" builtinId="6"/>
    <cellStyle name="桁区切り 2" xfId="5" xr:uid="{47B03673-E035-4A3C-8AD8-BB528BCCC082}"/>
    <cellStyle name="標準" xfId="0" builtinId="0"/>
    <cellStyle name="標準 3" xfId="4" xr:uid="{BA294E7C-B02A-42FA-BF69-10AAA8E2A0E4}"/>
    <cellStyle name="標準 3 2" xfId="3" xr:uid="{2A561FD4-0F9D-4E62-A237-3AF242A422EF}"/>
    <cellStyle name="標準_交付要綱（様式編②）" xfId="2" xr:uid="{7F801CED-DE27-4142-8DB7-0DAA0B1FD68C}"/>
  </cellStyles>
  <dxfs count="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12</xdr:row>
          <xdr:rowOff>85725</xdr:rowOff>
        </xdr:from>
        <xdr:to>
          <xdr:col>1</xdr:col>
          <xdr:colOff>447675</xdr:colOff>
          <xdr:row>13</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15</xdr:row>
          <xdr:rowOff>85725</xdr:rowOff>
        </xdr:from>
        <xdr:to>
          <xdr:col>1</xdr:col>
          <xdr:colOff>447675</xdr:colOff>
          <xdr:row>16</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85725</xdr:rowOff>
        </xdr:from>
        <xdr:to>
          <xdr:col>1</xdr:col>
          <xdr:colOff>447675</xdr:colOff>
          <xdr:row>19</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89958</xdr:colOff>
      <xdr:row>0</xdr:row>
      <xdr:rowOff>89958</xdr:rowOff>
    </xdr:from>
    <xdr:to>
      <xdr:col>11</xdr:col>
      <xdr:colOff>385233</xdr:colOff>
      <xdr:row>2</xdr:row>
      <xdr:rowOff>99483</xdr:rowOff>
    </xdr:to>
    <xdr:sp macro="" textlink="">
      <xdr:nvSpPr>
        <xdr:cNvPr id="2" name="Text Box 21">
          <a:extLst>
            <a:ext uri="{FF2B5EF4-FFF2-40B4-BE49-F238E27FC236}">
              <a16:creationId xmlns:a16="http://schemas.microsoft.com/office/drawing/2014/main" id="{CEAC7A5C-AB3C-46C9-82E0-642699A57CDB}"/>
            </a:ext>
          </a:extLst>
        </xdr:cNvPr>
        <xdr:cNvSpPr txBox="1">
          <a:spLocks noChangeArrowheads="1"/>
        </xdr:cNvSpPr>
      </xdr:nvSpPr>
      <xdr:spPr bwMode="auto">
        <a:xfrm>
          <a:off x="89958" y="89958"/>
          <a:ext cx="6915150" cy="37147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l" rtl="0">
            <a:defRPr sz="1000"/>
          </a:pPr>
          <a:r>
            <a:rPr lang="ja-JP" altLang="en-US" sz="1800" b="1" i="0" u="none" strike="noStrike" baseline="0">
              <a:solidFill>
                <a:srgbClr val="000000"/>
              </a:solidFill>
              <a:latin typeface="ＭＳ Ｐゴシック"/>
              <a:ea typeface="ＭＳ Ｐゴシック"/>
            </a:rPr>
            <a:t>以下の項目を入力してください。</a:t>
          </a:r>
          <a:endParaRPr lang="en-US"/>
        </a:p>
      </xdr:txBody>
    </xdr:sp>
    <xdr:clientData/>
  </xdr:twoCellAnchor>
  <xdr:twoCellAnchor>
    <xdr:from>
      <xdr:col>1</xdr:col>
      <xdr:colOff>158750</xdr:colOff>
      <xdr:row>44</xdr:row>
      <xdr:rowOff>158750</xdr:rowOff>
    </xdr:from>
    <xdr:to>
      <xdr:col>12</xdr:col>
      <xdr:colOff>9526</xdr:colOff>
      <xdr:row>46</xdr:row>
      <xdr:rowOff>41275</xdr:rowOff>
    </xdr:to>
    <xdr:sp macro="" textlink="">
      <xdr:nvSpPr>
        <xdr:cNvPr id="4" name="Text Box 21">
          <a:extLst>
            <a:ext uri="{FF2B5EF4-FFF2-40B4-BE49-F238E27FC236}">
              <a16:creationId xmlns:a16="http://schemas.microsoft.com/office/drawing/2014/main" id="{6B7BAD94-6A57-4C90-BE78-206D0C01CF9C}"/>
            </a:ext>
          </a:extLst>
        </xdr:cNvPr>
        <xdr:cNvSpPr txBox="1">
          <a:spLocks noChangeArrowheads="1"/>
        </xdr:cNvSpPr>
      </xdr:nvSpPr>
      <xdr:spPr bwMode="auto">
        <a:xfrm>
          <a:off x="434975" y="10607675"/>
          <a:ext cx="6908801" cy="3778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l" rtl="0">
            <a:defRPr sz="1000"/>
          </a:pPr>
          <a:r>
            <a:rPr lang="ja-JP" altLang="en-US" sz="1800" b="1" i="0" u="none" strike="noStrike" baseline="0">
              <a:solidFill>
                <a:srgbClr val="000000"/>
              </a:solidFill>
              <a:latin typeface="ＭＳ Ｐゴシック"/>
              <a:ea typeface="ＭＳ Ｐゴシック"/>
            </a:rPr>
            <a:t>➀～⑥の入力項目が自動的に別シートへ飛ぶ設定にしています。</a:t>
          </a:r>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BF46-F558-4656-9E52-FE8C073C258B}">
  <sheetPr>
    <tabColor rgb="FFFF0000"/>
  </sheetPr>
  <dimension ref="A1:J35"/>
  <sheetViews>
    <sheetView showGridLines="0" tabSelected="1" view="pageBreakPreview" zoomScaleNormal="100" zoomScaleSheetLayoutView="100" workbookViewId="0">
      <selection activeCell="D4" sqref="D4:J4"/>
    </sheetView>
  </sheetViews>
  <sheetFormatPr defaultRowHeight="13.5" x14ac:dyDescent="0.15"/>
  <cols>
    <col min="1" max="1" width="5.625" style="89" customWidth="1"/>
    <col min="2" max="2" width="6" style="89" customWidth="1"/>
    <col min="3" max="16384" width="9" style="89"/>
  </cols>
  <sheetData>
    <row r="1" spans="1:10" ht="13.5" customHeight="1" x14ac:dyDescent="0.15">
      <c r="A1" s="137" t="s">
        <v>75</v>
      </c>
      <c r="B1" s="137"/>
      <c r="C1" s="137"/>
      <c r="D1" s="137"/>
      <c r="E1" s="137"/>
      <c r="F1" s="137"/>
      <c r="G1" s="137"/>
      <c r="H1" s="137"/>
      <c r="I1" s="137"/>
      <c r="J1" s="137"/>
    </row>
    <row r="2" spans="1:10" ht="13.5" customHeight="1" x14ac:dyDescent="0.15">
      <c r="A2" s="137"/>
      <c r="B2" s="137"/>
      <c r="C2" s="137"/>
      <c r="D2" s="137"/>
      <c r="E2" s="137"/>
      <c r="F2" s="137"/>
      <c r="G2" s="137"/>
      <c r="H2" s="137"/>
      <c r="I2" s="137"/>
      <c r="J2" s="137"/>
    </row>
    <row r="3" spans="1:10" ht="13.5" customHeight="1" x14ac:dyDescent="0.15">
      <c r="A3" s="137"/>
      <c r="B3" s="137"/>
      <c r="C3" s="137"/>
      <c r="D3" s="137"/>
      <c r="E3" s="137"/>
      <c r="F3" s="137"/>
      <c r="G3" s="137"/>
      <c r="H3" s="137"/>
      <c r="I3" s="137"/>
      <c r="J3" s="137"/>
    </row>
    <row r="4" spans="1:10" ht="30" customHeight="1" x14ac:dyDescent="0.15">
      <c r="B4" s="138" t="s">
        <v>57</v>
      </c>
      <c r="C4" s="138"/>
      <c r="D4" s="139"/>
      <c r="E4" s="140"/>
      <c r="F4" s="140"/>
      <c r="G4" s="140"/>
      <c r="H4" s="140"/>
      <c r="I4" s="140"/>
      <c r="J4" s="141"/>
    </row>
    <row r="5" spans="1:10" ht="30" customHeight="1" x14ac:dyDescent="0.15">
      <c r="B5" s="138" t="s">
        <v>58</v>
      </c>
      <c r="C5" s="138"/>
      <c r="D5" s="142"/>
      <c r="E5" s="142"/>
      <c r="F5" s="142"/>
      <c r="G5" s="142"/>
      <c r="H5" s="142"/>
      <c r="I5" s="142"/>
      <c r="J5" s="142"/>
    </row>
    <row r="6" spans="1:10" ht="30" customHeight="1" x14ac:dyDescent="0.15">
      <c r="B6" s="138" t="s">
        <v>59</v>
      </c>
      <c r="C6" s="138"/>
      <c r="D6" s="142"/>
      <c r="E6" s="142"/>
      <c r="F6" s="142"/>
      <c r="G6" s="142"/>
      <c r="H6" s="142"/>
      <c r="I6" s="142"/>
      <c r="J6" s="142"/>
    </row>
    <row r="7" spans="1:10" ht="30" customHeight="1" x14ac:dyDescent="0.15">
      <c r="B7" s="138" t="s">
        <v>60</v>
      </c>
      <c r="C7" s="138"/>
      <c r="D7" s="142"/>
      <c r="E7" s="142"/>
      <c r="F7" s="142"/>
      <c r="G7" s="142"/>
      <c r="H7" s="142"/>
      <c r="I7" s="142"/>
      <c r="J7" s="142"/>
    </row>
    <row r="8" spans="1:10" ht="30" customHeight="1" x14ac:dyDescent="0.15">
      <c r="B8" s="138" t="s">
        <v>61</v>
      </c>
      <c r="C8" s="138"/>
      <c r="D8" s="142"/>
      <c r="E8" s="142"/>
      <c r="F8" s="142"/>
      <c r="G8" s="142"/>
      <c r="H8" s="142"/>
      <c r="I8" s="142"/>
      <c r="J8" s="142"/>
    </row>
    <row r="9" spans="1:10" ht="30" customHeight="1" x14ac:dyDescent="0.15">
      <c r="B9" s="138" t="s">
        <v>62</v>
      </c>
      <c r="C9" s="138"/>
      <c r="D9" s="142"/>
      <c r="E9" s="142"/>
      <c r="F9" s="142"/>
      <c r="G9" s="142"/>
      <c r="H9" s="142"/>
      <c r="I9" s="142"/>
      <c r="J9" s="142"/>
    </row>
    <row r="11" spans="1:10" x14ac:dyDescent="0.15">
      <c r="B11" s="145" t="s">
        <v>74</v>
      </c>
      <c r="C11" s="146"/>
      <c r="D11" s="146"/>
      <c r="E11" s="146"/>
      <c r="F11" s="146"/>
      <c r="G11" s="146"/>
      <c r="H11" s="146"/>
      <c r="I11" s="146"/>
      <c r="J11" s="146"/>
    </row>
    <row r="12" spans="1:10" ht="20.100000000000001" customHeight="1" x14ac:dyDescent="0.15">
      <c r="B12" s="146"/>
      <c r="C12" s="146"/>
      <c r="D12" s="146"/>
      <c r="E12" s="146"/>
      <c r="F12" s="146"/>
      <c r="G12" s="146"/>
      <c r="H12" s="146"/>
      <c r="I12" s="146"/>
      <c r="J12" s="146"/>
    </row>
    <row r="13" spans="1:10" ht="20.100000000000001" customHeight="1" x14ac:dyDescent="0.15">
      <c r="C13" s="143" t="s">
        <v>71</v>
      </c>
      <c r="D13" s="144"/>
      <c r="E13" s="144"/>
      <c r="F13" s="144"/>
      <c r="G13" s="144"/>
      <c r="H13" s="144"/>
      <c r="I13" s="144"/>
      <c r="J13" s="144"/>
    </row>
    <row r="14" spans="1:10" ht="20.100000000000001" customHeight="1" x14ac:dyDescent="0.15">
      <c r="C14" s="144"/>
      <c r="D14" s="144"/>
      <c r="E14" s="144"/>
      <c r="F14" s="144"/>
      <c r="G14" s="144"/>
      <c r="H14" s="144"/>
      <c r="I14" s="144"/>
      <c r="J14" s="144"/>
    </row>
    <row r="15" spans="1:10" ht="20.100000000000001" customHeight="1" x14ac:dyDescent="0.15"/>
    <row r="16" spans="1:10" ht="20.100000000000001" customHeight="1" x14ac:dyDescent="0.15">
      <c r="C16" s="143" t="s">
        <v>72</v>
      </c>
      <c r="D16" s="144"/>
      <c r="E16" s="144"/>
      <c r="F16" s="144"/>
      <c r="G16" s="144"/>
      <c r="H16" s="144"/>
      <c r="I16" s="144"/>
      <c r="J16" s="144"/>
    </row>
    <row r="17" spans="3:10" ht="20.100000000000001" customHeight="1" x14ac:dyDescent="0.15">
      <c r="C17" s="144"/>
      <c r="D17" s="144"/>
      <c r="E17" s="144"/>
      <c r="F17" s="144"/>
      <c r="G17" s="144"/>
      <c r="H17" s="144"/>
      <c r="I17" s="144"/>
      <c r="J17" s="144"/>
    </row>
    <row r="18" spans="3:10" ht="20.100000000000001" customHeight="1" x14ac:dyDescent="0.15"/>
    <row r="19" spans="3:10" ht="20.100000000000001" customHeight="1" x14ac:dyDescent="0.15">
      <c r="C19" s="143" t="s">
        <v>73</v>
      </c>
      <c r="D19" s="144"/>
      <c r="E19" s="144"/>
      <c r="F19" s="144"/>
      <c r="G19" s="144"/>
      <c r="H19" s="144"/>
      <c r="I19" s="144"/>
      <c r="J19" s="144"/>
    </row>
    <row r="20" spans="3:10" ht="20.100000000000001" customHeight="1" x14ac:dyDescent="0.15">
      <c r="C20" s="144"/>
      <c r="D20" s="144"/>
      <c r="E20" s="144"/>
      <c r="F20" s="144"/>
      <c r="G20" s="144"/>
      <c r="H20" s="144"/>
      <c r="I20" s="144"/>
      <c r="J20" s="144"/>
    </row>
    <row r="21" spans="3:10" ht="20.100000000000001" customHeight="1" x14ac:dyDescent="0.15"/>
    <row r="22" spans="3:10" ht="20.100000000000001" customHeight="1" x14ac:dyDescent="0.15"/>
    <row r="23" spans="3:10" ht="20.100000000000001" customHeight="1" x14ac:dyDescent="0.15"/>
    <row r="24" spans="3:10" ht="20.100000000000001" customHeight="1" x14ac:dyDescent="0.15"/>
    <row r="25" spans="3:10" ht="20.100000000000001" customHeight="1" x14ac:dyDescent="0.15"/>
    <row r="26" spans="3:10" ht="20.100000000000001" customHeight="1" x14ac:dyDescent="0.15"/>
    <row r="27" spans="3:10" ht="20.100000000000001" customHeight="1" x14ac:dyDescent="0.15"/>
    <row r="28" spans="3:10" ht="20.100000000000001" customHeight="1" x14ac:dyDescent="0.15"/>
    <row r="29" spans="3:10" ht="20.100000000000001" customHeight="1" x14ac:dyDescent="0.15"/>
    <row r="30" spans="3:10" ht="20.100000000000001" customHeight="1" x14ac:dyDescent="0.15"/>
    <row r="31" spans="3:10" ht="20.100000000000001" customHeight="1" x14ac:dyDescent="0.15"/>
    <row r="32" spans="3:10" ht="20.100000000000001" customHeight="1" x14ac:dyDescent="0.15"/>
    <row r="33" ht="20.100000000000001" customHeight="1" x14ac:dyDescent="0.15"/>
    <row r="34" ht="20.100000000000001" customHeight="1" x14ac:dyDescent="0.15"/>
    <row r="35" ht="20.100000000000001" customHeight="1" x14ac:dyDescent="0.15"/>
  </sheetData>
  <mergeCells count="17">
    <mergeCell ref="B6:C6"/>
    <mergeCell ref="D6:J6"/>
    <mergeCell ref="C13:J14"/>
    <mergeCell ref="C16:J17"/>
    <mergeCell ref="C19:J20"/>
    <mergeCell ref="B11:J12"/>
    <mergeCell ref="B7:C7"/>
    <mergeCell ref="D7:J7"/>
    <mergeCell ref="B8:C8"/>
    <mergeCell ref="D8:J8"/>
    <mergeCell ref="B9:C9"/>
    <mergeCell ref="D9:J9"/>
    <mergeCell ref="A1:J3"/>
    <mergeCell ref="B4:C4"/>
    <mergeCell ref="D4:J4"/>
    <mergeCell ref="B5:C5"/>
    <mergeCell ref="D5:J5"/>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142875</xdr:colOff>
                    <xdr:row>12</xdr:row>
                    <xdr:rowOff>85725</xdr:rowOff>
                  </from>
                  <to>
                    <xdr:col>1</xdr:col>
                    <xdr:colOff>447675</xdr:colOff>
                    <xdr:row>13</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142875</xdr:colOff>
                    <xdr:row>15</xdr:row>
                    <xdr:rowOff>85725</xdr:rowOff>
                  </from>
                  <to>
                    <xdr:col>1</xdr:col>
                    <xdr:colOff>447675</xdr:colOff>
                    <xdr:row>16</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142875</xdr:colOff>
                    <xdr:row>18</xdr:row>
                    <xdr:rowOff>85725</xdr:rowOff>
                  </from>
                  <to>
                    <xdr:col>1</xdr:col>
                    <xdr:colOff>447675</xdr:colOff>
                    <xdr:row>19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1516-40CD-4AF0-8640-C1E0489DCA98}">
  <sheetPr>
    <tabColor rgb="FFFF0000"/>
    <pageSetUpPr autoPageBreaks="0" fitToPage="1"/>
  </sheetPr>
  <dimension ref="B4:M47"/>
  <sheetViews>
    <sheetView showGridLines="0" view="pageBreakPreview" zoomScale="90" zoomScaleNormal="100" zoomScaleSheetLayoutView="90" workbookViewId="0">
      <selection activeCell="H39" sqref="H39:L41"/>
    </sheetView>
  </sheetViews>
  <sheetFormatPr defaultRowHeight="14.25" x14ac:dyDescent="0.15"/>
  <cols>
    <col min="1" max="1" width="3.625" style="108" customWidth="1"/>
    <col min="2" max="2" width="7.625" style="108" customWidth="1"/>
    <col min="3" max="4" width="9.375" style="108" customWidth="1"/>
    <col min="5" max="6" width="5" style="108" customWidth="1"/>
    <col min="7" max="12" width="9.375" style="108" customWidth="1"/>
    <col min="13" max="16384" width="9" style="108"/>
  </cols>
  <sheetData>
    <row r="4" spans="2:13" ht="9.9499999999999993" customHeight="1" x14ac:dyDescent="0.15">
      <c r="B4" s="109"/>
      <c r="C4" s="109"/>
      <c r="D4" s="109"/>
      <c r="E4" s="109"/>
      <c r="F4" s="109"/>
      <c r="G4" s="109"/>
      <c r="I4" s="110"/>
      <c r="J4" s="110"/>
      <c r="K4" s="110"/>
      <c r="L4" s="110"/>
      <c r="M4" s="110"/>
    </row>
    <row r="5" spans="2:13" s="111" customFormat="1" ht="20.100000000000001" customHeight="1" x14ac:dyDescent="0.2">
      <c r="B5" s="111" t="s">
        <v>65</v>
      </c>
    </row>
    <row r="6" spans="2:13" s="111" customFormat="1" ht="9.9499999999999993" customHeight="1" x14ac:dyDescent="0.2"/>
    <row r="7" spans="2:13" s="111" customFormat="1" ht="20.100000000000001" customHeight="1" x14ac:dyDescent="0.2">
      <c r="C7" s="163"/>
      <c r="D7" s="164"/>
      <c r="E7" s="168"/>
      <c r="F7" s="162"/>
      <c r="G7" s="162"/>
    </row>
    <row r="8" spans="2:13" s="111" customFormat="1" ht="20.100000000000001" customHeight="1" x14ac:dyDescent="0.2">
      <c r="C8" s="154"/>
      <c r="D8" s="165"/>
      <c r="E8" s="168"/>
    </row>
    <row r="9" spans="2:13" s="111" customFormat="1" ht="20.100000000000001" customHeight="1" x14ac:dyDescent="0.2">
      <c r="C9" s="166"/>
      <c r="D9" s="167"/>
      <c r="E9" s="168"/>
      <c r="F9" s="112"/>
    </row>
    <row r="10" spans="2:13" s="111" customFormat="1" ht="9.9499999999999993" customHeight="1" x14ac:dyDescent="0.2"/>
    <row r="11" spans="2:13" s="111" customFormat="1" ht="9.9499999999999993" customHeight="1" x14ac:dyDescent="0.2"/>
    <row r="12" spans="2:13" s="111" customFormat="1" ht="20.100000000000001" customHeight="1" x14ac:dyDescent="0.2">
      <c r="B12" s="111" t="s">
        <v>66</v>
      </c>
    </row>
    <row r="13" spans="2:13" s="111" customFormat="1" ht="9.9499999999999993" customHeight="1" x14ac:dyDescent="0.2"/>
    <row r="14" spans="2:13" s="111" customFormat="1" ht="20.100000000000001" customHeight="1" x14ac:dyDescent="0.2">
      <c r="B14" s="114"/>
      <c r="C14" s="155"/>
      <c r="D14" s="156"/>
      <c r="E14" s="161" t="s">
        <v>64</v>
      </c>
      <c r="F14" s="162"/>
      <c r="G14" s="162"/>
      <c r="H14" s="162"/>
      <c r="I14" s="162"/>
      <c r="J14" s="162"/>
      <c r="K14" s="162"/>
      <c r="L14" s="162"/>
    </row>
    <row r="15" spans="2:13" s="111" customFormat="1" ht="20.100000000000001" customHeight="1" x14ac:dyDescent="0.2">
      <c r="B15" s="114"/>
      <c r="C15" s="157"/>
      <c r="D15" s="158"/>
      <c r="E15" s="161"/>
      <c r="F15" s="162"/>
      <c r="G15" s="162"/>
      <c r="H15" s="162"/>
      <c r="I15" s="162"/>
      <c r="J15" s="162"/>
      <c r="K15" s="162"/>
      <c r="L15" s="162"/>
    </row>
    <row r="16" spans="2:13" s="111" customFormat="1" ht="20.100000000000001" customHeight="1" x14ac:dyDescent="0.2">
      <c r="B16" s="114"/>
      <c r="C16" s="159"/>
      <c r="D16" s="160"/>
      <c r="E16" s="161"/>
      <c r="F16" s="162"/>
      <c r="G16" s="162"/>
      <c r="H16" s="162"/>
      <c r="I16" s="162"/>
      <c r="J16" s="162"/>
      <c r="K16" s="162"/>
      <c r="L16" s="162"/>
    </row>
    <row r="17" spans="2:13" s="111" customFormat="1" ht="9.9499999999999993" customHeight="1" x14ac:dyDescent="0.2"/>
    <row r="18" spans="2:13" s="111" customFormat="1" ht="20.100000000000001" customHeight="1" x14ac:dyDescent="0.2">
      <c r="B18" s="114" t="s">
        <v>67</v>
      </c>
      <c r="C18" s="114"/>
      <c r="D18" s="114"/>
      <c r="E18" s="114"/>
    </row>
    <row r="19" spans="2:13" s="111" customFormat="1" ht="9.9499999999999993" customHeight="1" x14ac:dyDescent="0.2">
      <c r="B19" s="114"/>
      <c r="C19" s="114"/>
      <c r="D19" s="114"/>
      <c r="E19" s="114"/>
    </row>
    <row r="20" spans="2:13" s="111" customFormat="1" ht="20.100000000000001" customHeight="1" x14ac:dyDescent="0.2">
      <c r="B20" s="114"/>
      <c r="C20" s="155"/>
      <c r="D20" s="156"/>
      <c r="E20" s="161" t="s">
        <v>64</v>
      </c>
      <c r="F20" s="162"/>
      <c r="G20" s="162"/>
      <c r="H20" s="162"/>
      <c r="I20" s="162"/>
      <c r="J20" s="162"/>
      <c r="K20" s="162"/>
      <c r="L20" s="162"/>
    </row>
    <row r="21" spans="2:13" s="111" customFormat="1" ht="20.100000000000001" customHeight="1" x14ac:dyDescent="0.2">
      <c r="B21" s="114"/>
      <c r="C21" s="157"/>
      <c r="D21" s="158"/>
      <c r="E21" s="161"/>
      <c r="F21" s="162"/>
      <c r="G21" s="162"/>
      <c r="H21" s="162"/>
      <c r="I21" s="162"/>
      <c r="J21" s="162"/>
      <c r="K21" s="162"/>
      <c r="L21" s="162"/>
    </row>
    <row r="22" spans="2:13" s="111" customFormat="1" ht="20.100000000000001" customHeight="1" x14ac:dyDescent="0.2">
      <c r="B22" s="114"/>
      <c r="C22" s="159"/>
      <c r="D22" s="160"/>
      <c r="E22" s="161"/>
      <c r="F22" s="162"/>
      <c r="G22" s="162"/>
      <c r="H22" s="162"/>
      <c r="I22" s="162"/>
      <c r="J22" s="162"/>
      <c r="K22" s="162"/>
      <c r="L22" s="162"/>
    </row>
    <row r="23" spans="2:13" s="111" customFormat="1" ht="9.9499999999999993" customHeight="1" x14ac:dyDescent="0.2"/>
    <row r="24" spans="2:13" s="111" customFormat="1" ht="20.100000000000001" customHeight="1" x14ac:dyDescent="0.2">
      <c r="B24" s="114" t="s">
        <v>68</v>
      </c>
      <c r="C24" s="114"/>
      <c r="D24" s="114"/>
      <c r="E24" s="114"/>
    </row>
    <row r="25" spans="2:13" s="111" customFormat="1" ht="9.9499999999999993" customHeight="1" x14ac:dyDescent="0.2">
      <c r="B25" s="114"/>
      <c r="C25" s="114"/>
      <c r="D25" s="114"/>
      <c r="E25" s="114"/>
    </row>
    <row r="26" spans="2:13" s="111" customFormat="1" ht="20.100000000000001" customHeight="1" x14ac:dyDescent="0.2">
      <c r="B26" s="114"/>
      <c r="C26" s="155"/>
      <c r="D26" s="156"/>
      <c r="E26" s="161" t="s">
        <v>64</v>
      </c>
      <c r="F26" s="162"/>
      <c r="G26" s="162"/>
      <c r="H26" s="162"/>
      <c r="I26" s="162"/>
      <c r="J26" s="162"/>
      <c r="K26" s="162"/>
      <c r="L26" s="162"/>
    </row>
    <row r="27" spans="2:13" s="111" customFormat="1" ht="20.100000000000001" customHeight="1" x14ac:dyDescent="0.2">
      <c r="B27" s="114"/>
      <c r="C27" s="157"/>
      <c r="D27" s="158"/>
      <c r="E27" s="161"/>
      <c r="F27" s="162"/>
      <c r="G27" s="162"/>
      <c r="H27" s="162"/>
      <c r="I27" s="162"/>
      <c r="J27" s="162"/>
      <c r="K27" s="162"/>
      <c r="L27" s="162"/>
    </row>
    <row r="28" spans="2:13" s="111" customFormat="1" ht="20.100000000000001" customHeight="1" x14ac:dyDescent="0.2">
      <c r="B28" s="114"/>
      <c r="C28" s="159"/>
      <c r="D28" s="160"/>
      <c r="E28" s="161"/>
      <c r="F28" s="162"/>
      <c r="G28" s="162"/>
      <c r="H28" s="162"/>
      <c r="I28" s="162"/>
      <c r="J28" s="162"/>
      <c r="K28" s="162"/>
      <c r="L28" s="162"/>
    </row>
    <row r="29" spans="2:13" s="111" customFormat="1" ht="9.9499999999999993" customHeight="1" x14ac:dyDescent="0.2"/>
    <row r="30" spans="2:13" s="111" customFormat="1" ht="20.100000000000001" customHeight="1" x14ac:dyDescent="0.2">
      <c r="B30" s="147" t="s">
        <v>69</v>
      </c>
      <c r="C30" s="147"/>
      <c r="D30" s="147"/>
      <c r="E30" s="147"/>
      <c r="F30" s="147"/>
      <c r="G30" s="147"/>
      <c r="H30" s="147"/>
      <c r="I30" s="147"/>
      <c r="J30" s="147"/>
      <c r="K30" s="147"/>
      <c r="L30" s="147"/>
      <c r="M30" s="147"/>
    </row>
    <row r="31" spans="2:13" s="111" customFormat="1" ht="20.100000000000001" customHeight="1" x14ac:dyDescent="0.2">
      <c r="B31" s="147"/>
      <c r="C31" s="147"/>
      <c r="D31" s="147"/>
      <c r="E31" s="147"/>
      <c r="F31" s="147"/>
      <c r="G31" s="147"/>
      <c r="H31" s="147"/>
      <c r="I31" s="147"/>
      <c r="J31" s="147"/>
      <c r="K31" s="147"/>
      <c r="L31" s="147"/>
      <c r="M31" s="147"/>
    </row>
    <row r="32" spans="2:13" s="111" customFormat="1" ht="9.9499999999999993" customHeight="1" x14ac:dyDescent="0.2"/>
    <row r="33" spans="2:12" s="111" customFormat="1" ht="20.100000000000001" customHeight="1" x14ac:dyDescent="0.2">
      <c r="C33" s="148"/>
      <c r="D33" s="149"/>
      <c r="E33" s="154" t="s">
        <v>64</v>
      </c>
      <c r="F33" s="113"/>
      <c r="G33" s="113"/>
    </row>
    <row r="34" spans="2:12" s="111" customFormat="1" ht="20.100000000000001" customHeight="1" x14ac:dyDescent="0.2">
      <c r="C34" s="150"/>
      <c r="D34" s="151"/>
      <c r="E34" s="154"/>
      <c r="F34" s="113"/>
      <c r="G34" s="113"/>
    </row>
    <row r="35" spans="2:12" s="111" customFormat="1" ht="20.100000000000001" customHeight="1" x14ac:dyDescent="0.2">
      <c r="C35" s="152"/>
      <c r="D35" s="153"/>
      <c r="E35" s="154"/>
      <c r="F35" s="113"/>
      <c r="G35" s="113"/>
    </row>
    <row r="36" spans="2:12" s="111" customFormat="1" ht="9.9499999999999993" customHeight="1" x14ac:dyDescent="0.2"/>
    <row r="37" spans="2:12" s="111" customFormat="1" ht="20.100000000000001" customHeight="1" x14ac:dyDescent="0.2">
      <c r="B37" s="114" t="s">
        <v>70</v>
      </c>
      <c r="C37" s="114"/>
      <c r="D37" s="114"/>
      <c r="E37" s="114"/>
    </row>
    <row r="38" spans="2:12" s="111" customFormat="1" ht="9.9499999999999993" customHeight="1" x14ac:dyDescent="0.2">
      <c r="B38" s="114"/>
      <c r="C38" s="114"/>
      <c r="D38" s="114"/>
      <c r="E38" s="114"/>
    </row>
    <row r="39" spans="2:12" s="111" customFormat="1" ht="20.100000000000001" customHeight="1" x14ac:dyDescent="0.2">
      <c r="B39" s="114"/>
      <c r="C39" s="155"/>
      <c r="D39" s="156"/>
      <c r="E39" s="161" t="s">
        <v>64</v>
      </c>
      <c r="F39" s="162"/>
      <c r="G39" s="162"/>
      <c r="H39" s="162"/>
      <c r="I39" s="162"/>
      <c r="J39" s="162"/>
      <c r="K39" s="162"/>
      <c r="L39" s="162"/>
    </row>
    <row r="40" spans="2:12" s="111" customFormat="1" ht="20.100000000000001" customHeight="1" x14ac:dyDescent="0.2">
      <c r="B40" s="114"/>
      <c r="C40" s="157"/>
      <c r="D40" s="158"/>
      <c r="E40" s="161"/>
      <c r="F40" s="162"/>
      <c r="G40" s="162"/>
      <c r="H40" s="162"/>
      <c r="I40" s="162"/>
      <c r="J40" s="162"/>
      <c r="K40" s="162"/>
      <c r="L40" s="162"/>
    </row>
    <row r="41" spans="2:12" s="111" customFormat="1" ht="20.100000000000001" customHeight="1" x14ac:dyDescent="0.2">
      <c r="B41" s="114"/>
      <c r="C41" s="159"/>
      <c r="D41" s="160"/>
      <c r="E41" s="161"/>
      <c r="F41" s="162"/>
      <c r="G41" s="162"/>
      <c r="H41" s="162"/>
      <c r="I41" s="162"/>
      <c r="J41" s="162"/>
      <c r="K41" s="162"/>
      <c r="L41" s="162"/>
    </row>
    <row r="42" spans="2:12" s="111" customFormat="1" ht="9.9499999999999993" customHeight="1" x14ac:dyDescent="0.2"/>
    <row r="43" spans="2:12" s="111" customFormat="1" ht="9.9499999999999993" customHeight="1" x14ac:dyDescent="0.2"/>
    <row r="44" spans="2:12" ht="20.100000000000001" customHeight="1" x14ac:dyDescent="0.15"/>
    <row r="45" spans="2:12" ht="20.100000000000001" customHeight="1" x14ac:dyDescent="0.15"/>
    <row r="46" spans="2:12" ht="20.100000000000001" customHeight="1" x14ac:dyDescent="0.15"/>
    <row r="47" spans="2:12" ht="20.100000000000001" customHeight="1" x14ac:dyDescent="0.15"/>
  </sheetData>
  <mergeCells count="22">
    <mergeCell ref="H14:L16"/>
    <mergeCell ref="C26:D28"/>
    <mergeCell ref="E26:E28"/>
    <mergeCell ref="F26:G28"/>
    <mergeCell ref="H26:L28"/>
    <mergeCell ref="C20:D22"/>
    <mergeCell ref="E20:E22"/>
    <mergeCell ref="F20:G22"/>
    <mergeCell ref="H20:L22"/>
    <mergeCell ref="C7:D9"/>
    <mergeCell ref="E7:E9"/>
    <mergeCell ref="F7:G7"/>
    <mergeCell ref="C14:D16"/>
    <mergeCell ref="E14:E16"/>
    <mergeCell ref="F14:G16"/>
    <mergeCell ref="B30:M31"/>
    <mergeCell ref="C33:D35"/>
    <mergeCell ref="E33:E35"/>
    <mergeCell ref="C39:D41"/>
    <mergeCell ref="E39:E41"/>
    <mergeCell ref="F39:G41"/>
    <mergeCell ref="H39:L41"/>
  </mergeCells>
  <phoneticPr fontId="4"/>
  <conditionalFormatting sqref="C14:D16">
    <cfRule type="cellIs" dxfId="3" priority="4" operator="equal">
      <formula>"－"</formula>
    </cfRule>
  </conditionalFormatting>
  <conditionalFormatting sqref="C20:D22">
    <cfRule type="cellIs" dxfId="2" priority="3" operator="equal">
      <formula>"－"</formula>
    </cfRule>
  </conditionalFormatting>
  <conditionalFormatting sqref="C26:D28">
    <cfRule type="cellIs" dxfId="1" priority="6" operator="equal">
      <formula>"－"</formula>
    </cfRule>
  </conditionalFormatting>
  <conditionalFormatting sqref="C39:D41">
    <cfRule type="cellIs" dxfId="0" priority="2" operator="equal">
      <formula>"－"</formula>
    </cfRule>
  </conditionalFormatting>
  <dataValidations count="1">
    <dataValidation type="list" allowBlank="1" showInputMessage="1" showErrorMessage="1" sqref="C7:D9" xr:uid="{1D40EDA0-57F6-48B8-8477-D0418E700E9E}">
      <formula1>"〇,×"</formula1>
    </dataValidation>
  </dataValidations>
  <pageMargins left="0.78740157480314965" right="0.78740157480314965" top="0.51181102362204722" bottom="0.51181102362204722"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C63A-5219-4757-9658-B62ADF526479}">
  <sheetPr>
    <outlinePr summaryRight="0"/>
    <pageSetUpPr fitToPage="1"/>
  </sheetPr>
  <dimension ref="A1:AA29"/>
  <sheetViews>
    <sheetView showGridLines="0" view="pageBreakPreview" zoomScale="90" zoomScaleNormal="115" zoomScaleSheetLayoutView="90" workbookViewId="0">
      <selection activeCell="B24" sqref="B24:U24"/>
    </sheetView>
  </sheetViews>
  <sheetFormatPr defaultColWidth="9" defaultRowHeight="13.5" x14ac:dyDescent="0.15"/>
  <cols>
    <col min="1" max="1" width="7.125" style="2" bestFit="1" customWidth="1"/>
    <col min="2" max="2" width="24.75" style="2" customWidth="1"/>
    <col min="3" max="3" width="29.875" style="2" bestFit="1" customWidth="1"/>
    <col min="4" max="4" width="20" style="2" bestFit="1" customWidth="1"/>
    <col min="5" max="8" width="12.75" style="2" customWidth="1"/>
    <col min="9" max="15" width="11.25" style="2" customWidth="1"/>
    <col min="16" max="16" width="16.75" style="2" bestFit="1" customWidth="1"/>
    <col min="17" max="20" width="11.25" style="2" customWidth="1"/>
    <col min="21" max="22" width="5.75" style="2" customWidth="1"/>
    <col min="23" max="24" width="5.625" style="2" customWidth="1"/>
    <col min="25" max="16384" width="9" style="2"/>
  </cols>
  <sheetData>
    <row r="1" spans="1:27" ht="21" customHeight="1" thickBot="1" x14ac:dyDescent="0.2">
      <c r="A1" s="1" t="s">
        <v>40</v>
      </c>
    </row>
    <row r="2" spans="1:27" ht="24" customHeight="1" thickBot="1" x14ac:dyDescent="0.2">
      <c r="B2" s="170" t="s">
        <v>41</v>
      </c>
      <c r="C2" s="171"/>
      <c r="D2" s="171"/>
      <c r="E2" s="171"/>
      <c r="F2" s="171"/>
      <c r="G2" s="171"/>
      <c r="H2" s="171"/>
      <c r="I2" s="171"/>
      <c r="J2" s="171"/>
      <c r="K2" s="171"/>
      <c r="L2" s="171"/>
      <c r="M2" s="171"/>
      <c r="N2" s="171"/>
      <c r="O2" s="171"/>
      <c r="P2" s="171"/>
      <c r="Q2" s="171"/>
      <c r="R2" s="171"/>
      <c r="S2" s="171"/>
      <c r="T2" s="172"/>
    </row>
    <row r="4" spans="1:27" ht="19.5" customHeight="1" x14ac:dyDescent="0.15">
      <c r="B4" s="3"/>
      <c r="C4" s="3"/>
      <c r="D4" s="3"/>
      <c r="E4" s="3"/>
      <c r="F4" s="3"/>
      <c r="G4" s="3"/>
      <c r="H4" s="3"/>
    </row>
    <row r="5" spans="1:27" ht="19.5" customHeight="1" x14ac:dyDescent="0.15">
      <c r="B5" s="4"/>
      <c r="C5" s="4"/>
      <c r="D5" s="4"/>
      <c r="E5" s="4"/>
      <c r="F5" s="4"/>
      <c r="G5" s="4"/>
      <c r="H5" s="4"/>
    </row>
    <row r="6" spans="1:27" ht="19.5" customHeight="1" x14ac:dyDescent="0.15">
      <c r="B6" s="4"/>
      <c r="C6" s="4"/>
      <c r="D6" s="4"/>
      <c r="E6" s="4"/>
      <c r="F6" s="4"/>
      <c r="G6" s="4"/>
      <c r="H6" s="4"/>
    </row>
    <row r="7" spans="1:27" ht="7.5" customHeight="1" x14ac:dyDescent="0.15">
      <c r="B7" s="5"/>
      <c r="C7" s="5"/>
      <c r="D7" s="5"/>
      <c r="E7" s="5"/>
      <c r="F7" s="5"/>
      <c r="G7" s="5"/>
      <c r="H7" s="5"/>
      <c r="I7" s="5"/>
      <c r="J7" s="5"/>
      <c r="K7" s="5"/>
      <c r="L7" s="5"/>
      <c r="M7" s="5"/>
      <c r="N7" s="5"/>
      <c r="O7" s="5"/>
      <c r="P7" s="5"/>
      <c r="Q7" s="5"/>
      <c r="R7" s="5"/>
      <c r="S7" s="5"/>
      <c r="T7" s="5"/>
    </row>
    <row r="8" spans="1:27" ht="19.5" thickBot="1" x14ac:dyDescent="0.2">
      <c r="B8" s="6"/>
      <c r="C8" s="57" t="s">
        <v>0</v>
      </c>
      <c r="D8" s="58"/>
      <c r="E8" s="58"/>
      <c r="F8" s="58"/>
      <c r="G8" s="58"/>
      <c r="H8" s="58"/>
      <c r="I8" s="58"/>
    </row>
    <row r="9" spans="1:27" ht="45" customHeight="1" thickTop="1" x14ac:dyDescent="0.15">
      <c r="B9" s="173" t="s">
        <v>1</v>
      </c>
      <c r="C9" s="175" t="s">
        <v>2</v>
      </c>
      <c r="D9" s="59" t="s">
        <v>63</v>
      </c>
      <c r="E9" s="177" t="s">
        <v>42</v>
      </c>
      <c r="F9" s="177" t="s">
        <v>43</v>
      </c>
      <c r="G9" s="177" t="s">
        <v>44</v>
      </c>
      <c r="H9" s="177" t="s">
        <v>45</v>
      </c>
      <c r="I9" s="7" t="s">
        <v>3</v>
      </c>
      <c r="J9" s="7" t="s">
        <v>46</v>
      </c>
      <c r="K9" s="8" t="s">
        <v>4</v>
      </c>
      <c r="L9" s="8" t="s">
        <v>5</v>
      </c>
      <c r="M9" s="8" t="s">
        <v>6</v>
      </c>
      <c r="N9" s="8" t="s">
        <v>7</v>
      </c>
      <c r="O9" s="60" t="s">
        <v>47</v>
      </c>
      <c r="P9" s="60" t="s">
        <v>48</v>
      </c>
      <c r="Q9" s="90" t="s">
        <v>8</v>
      </c>
      <c r="R9" s="61" t="s">
        <v>9</v>
      </c>
      <c r="S9" s="9" t="s">
        <v>10</v>
      </c>
      <c r="T9" s="10" t="s">
        <v>11</v>
      </c>
    </row>
    <row r="10" spans="1:27" ht="13.5" customHeight="1" thickBot="1" x14ac:dyDescent="0.2">
      <c r="B10" s="174"/>
      <c r="C10" s="176"/>
      <c r="D10" s="62"/>
      <c r="E10" s="178"/>
      <c r="F10" s="178"/>
      <c r="G10" s="178"/>
      <c r="H10" s="178"/>
      <c r="I10" s="11" t="s">
        <v>12</v>
      </c>
      <c r="J10" s="12" t="s">
        <v>13</v>
      </c>
      <c r="K10" s="11" t="s">
        <v>14</v>
      </c>
      <c r="L10" s="12" t="s">
        <v>15</v>
      </c>
      <c r="M10" s="11" t="s">
        <v>16</v>
      </c>
      <c r="N10" s="63" t="s">
        <v>17</v>
      </c>
      <c r="O10" s="13"/>
      <c r="P10" s="64" t="s">
        <v>49</v>
      </c>
      <c r="Q10" s="13" t="s">
        <v>18</v>
      </c>
      <c r="R10" s="65" t="s">
        <v>19</v>
      </c>
      <c r="S10" s="14" t="s">
        <v>20</v>
      </c>
      <c r="T10" s="15" t="s">
        <v>21</v>
      </c>
    </row>
    <row r="11" spans="1:27" ht="18.75" customHeight="1" thickBot="1" x14ac:dyDescent="0.2">
      <c r="B11" s="16"/>
      <c r="C11" s="66"/>
      <c r="D11" s="66"/>
      <c r="E11" s="66"/>
      <c r="F11" s="66"/>
      <c r="G11" s="66"/>
      <c r="H11" s="66"/>
      <c r="I11" s="17" t="s">
        <v>22</v>
      </c>
      <c r="J11" s="17" t="s">
        <v>23</v>
      </c>
      <c r="K11" s="17" t="s">
        <v>22</v>
      </c>
      <c r="L11" s="17" t="s">
        <v>22</v>
      </c>
      <c r="M11" s="17" t="s">
        <v>24</v>
      </c>
      <c r="N11" s="67" t="s">
        <v>50</v>
      </c>
      <c r="O11" s="18"/>
      <c r="P11" s="68" t="s">
        <v>51</v>
      </c>
      <c r="Q11" s="18" t="s">
        <v>25</v>
      </c>
      <c r="R11" s="69" t="s">
        <v>25</v>
      </c>
      <c r="S11" s="19" t="s">
        <v>26</v>
      </c>
      <c r="T11" s="20" t="s">
        <v>26</v>
      </c>
    </row>
    <row r="12" spans="1:27" ht="22.5" customHeight="1" thickBot="1" x14ac:dyDescent="0.2">
      <c r="A12" s="2" t="s">
        <v>27</v>
      </c>
      <c r="B12" s="21" t="s">
        <v>28</v>
      </c>
      <c r="C12" s="22" t="s">
        <v>29</v>
      </c>
      <c r="D12" s="23" t="s">
        <v>30</v>
      </c>
      <c r="E12" s="70">
        <v>3000000</v>
      </c>
      <c r="F12" s="70">
        <v>500000</v>
      </c>
      <c r="G12" s="71">
        <v>2000000</v>
      </c>
      <c r="H12" s="71">
        <f>SUM(E12:G12)</f>
        <v>5500000</v>
      </c>
      <c r="I12" s="24">
        <v>50000000</v>
      </c>
      <c r="J12" s="24">
        <v>8500000</v>
      </c>
      <c r="K12" s="25">
        <f t="shared" ref="K12:K17" si="0">I12-J12</f>
        <v>41500000</v>
      </c>
      <c r="L12" s="25">
        <f>H12</f>
        <v>5500000</v>
      </c>
      <c r="M12" s="26">
        <v>4630000</v>
      </c>
      <c r="N12" s="25">
        <f>MIN(K12,L12,M12)</f>
        <v>4630000</v>
      </c>
      <c r="O12" s="27">
        <v>0.5</v>
      </c>
      <c r="P12" s="72">
        <f>N12*1/2</f>
        <v>2315000</v>
      </c>
      <c r="Q12" s="91">
        <v>16800000</v>
      </c>
      <c r="R12" s="72">
        <f>ROUNDDOWN(MIN(P12,Q12),-3)</f>
        <v>2315000</v>
      </c>
      <c r="S12" s="28"/>
      <c r="T12" s="28"/>
      <c r="U12" s="29"/>
      <c r="V12" s="29"/>
      <c r="W12" s="29"/>
      <c r="X12" s="29"/>
    </row>
    <row r="13" spans="1:27" ht="22.5" customHeight="1" thickBot="1" x14ac:dyDescent="0.2">
      <c r="A13" s="2" t="s">
        <v>27</v>
      </c>
      <c r="B13" s="87" t="s">
        <v>31</v>
      </c>
      <c r="C13" s="93" t="s">
        <v>32</v>
      </c>
      <c r="D13" s="30" t="s">
        <v>30</v>
      </c>
      <c r="E13" s="73">
        <v>3000000</v>
      </c>
      <c r="F13" s="30"/>
      <c r="G13" s="74"/>
      <c r="H13" s="74">
        <f t="shared" ref="H13:H17" si="1">SUM(E13:G13)</f>
        <v>3000000</v>
      </c>
      <c r="I13" s="88">
        <v>50000000</v>
      </c>
      <c r="J13" s="88">
        <v>8500000</v>
      </c>
      <c r="K13" s="75">
        <f t="shared" si="0"/>
        <v>41500000</v>
      </c>
      <c r="L13" s="75">
        <f>H13</f>
        <v>3000000</v>
      </c>
      <c r="M13" s="115">
        <v>4630000</v>
      </c>
      <c r="N13" s="75">
        <f>MIN(K13,L13,M13)</f>
        <v>3000000</v>
      </c>
      <c r="O13" s="116">
        <v>0.5</v>
      </c>
      <c r="P13" s="77">
        <f>N13*1/2</f>
        <v>1500000</v>
      </c>
      <c r="Q13" s="117"/>
      <c r="R13" s="77">
        <f t="shared" ref="R13:R17" si="2">ROUNDDOWN(MIN(P13,Q13),-3)</f>
        <v>1500000</v>
      </c>
      <c r="S13" s="118"/>
      <c r="T13" s="118"/>
      <c r="U13" s="29"/>
      <c r="V13" s="29"/>
      <c r="W13" s="29"/>
      <c r="X13" s="29"/>
    </row>
    <row r="14" spans="1:27" ht="22.5" customHeight="1" thickTop="1" thickBot="1" x14ac:dyDescent="0.2">
      <c r="B14" s="129" t="str">
        <f>IF('基本情報（必ず入力）'!D4="", "", '基本情報（必ず入力）'!D4)</f>
        <v/>
      </c>
      <c r="C14" s="130" t="s">
        <v>29</v>
      </c>
      <c r="D14" s="131" t="str">
        <f>IF(チェックシート!C7="", "", チェックシート!C7)</f>
        <v/>
      </c>
      <c r="E14" s="131" t="str">
        <f>IF(チェックシート!C14="", "", チェックシート!C14)</f>
        <v/>
      </c>
      <c r="F14" s="131" t="str">
        <f>IF(チェックシート!C20="", "", チェックシート!C20)</f>
        <v/>
      </c>
      <c r="G14" s="131" t="str">
        <f>IF(チェックシート!C26="", "", チェックシート!C26)</f>
        <v/>
      </c>
      <c r="H14" s="132">
        <f>SUM(E14:G14)</f>
        <v>0</v>
      </c>
      <c r="I14" s="131" t="str">
        <f>IF(チェックシート!C33="", "", チェックシート!C33)</f>
        <v/>
      </c>
      <c r="J14" s="131" t="str">
        <f>IF(チェックシート!C39="", "", チェックシート!C39)</f>
        <v/>
      </c>
      <c r="K14" s="123" t="e">
        <f t="shared" si="0"/>
        <v>#VALUE!</v>
      </c>
      <c r="L14" s="123">
        <f t="shared" ref="L14:L17" si="3">H14</f>
        <v>0</v>
      </c>
      <c r="M14" s="124">
        <v>4630000</v>
      </c>
      <c r="N14" s="123" t="e">
        <f>MIN(K14,L14,M14)</f>
        <v>#VALUE!</v>
      </c>
      <c r="O14" s="133">
        <v>0.5</v>
      </c>
      <c r="P14" s="123" t="e">
        <f>N14*1/2</f>
        <v>#VALUE!</v>
      </c>
      <c r="Q14" s="134" t="e">
        <f>P14</f>
        <v>#VALUE!</v>
      </c>
      <c r="R14" s="123" t="e">
        <f t="shared" si="2"/>
        <v>#VALUE!</v>
      </c>
      <c r="S14" s="135"/>
      <c r="T14" s="136"/>
      <c r="U14" s="29"/>
      <c r="V14" s="29"/>
      <c r="W14" s="29"/>
      <c r="X14" s="29"/>
    </row>
    <row r="15" spans="1:27" ht="22.5" customHeight="1" thickTop="1" x14ac:dyDescent="0.15">
      <c r="B15" s="92"/>
      <c r="C15" s="119"/>
      <c r="D15" s="120"/>
      <c r="E15" s="125"/>
      <c r="F15" s="120"/>
      <c r="G15" s="125"/>
      <c r="H15" s="126">
        <f t="shared" si="1"/>
        <v>0</v>
      </c>
      <c r="I15" s="94"/>
      <c r="J15" s="94"/>
      <c r="K15" s="31">
        <f t="shared" si="0"/>
        <v>0</v>
      </c>
      <c r="L15" s="127">
        <f t="shared" si="3"/>
        <v>0</v>
      </c>
      <c r="M15" s="32">
        <v>4630000</v>
      </c>
      <c r="N15" s="31">
        <f>MIN(K15,L15,M15)</f>
        <v>0</v>
      </c>
      <c r="O15" s="33">
        <v>0.5</v>
      </c>
      <c r="P15" s="76">
        <f t="shared" ref="P15:P17" si="4">N15*1/2</f>
        <v>0</v>
      </c>
      <c r="Q15" s="95">
        <v>0</v>
      </c>
      <c r="R15" s="128">
        <f t="shared" si="2"/>
        <v>0</v>
      </c>
      <c r="S15" s="121"/>
      <c r="T15" s="122"/>
      <c r="U15" s="29"/>
      <c r="V15" s="29"/>
      <c r="W15" s="29"/>
      <c r="X15" s="29"/>
    </row>
    <row r="16" spans="1:27" ht="22.5" customHeight="1" x14ac:dyDescent="0.15">
      <c r="B16" s="92"/>
      <c r="C16" s="96"/>
      <c r="D16" s="97"/>
      <c r="E16" s="103"/>
      <c r="F16" s="97"/>
      <c r="G16" s="103"/>
      <c r="H16" s="104">
        <f t="shared" si="1"/>
        <v>0</v>
      </c>
      <c r="I16" s="94"/>
      <c r="J16" s="94"/>
      <c r="K16" s="31">
        <f t="shared" si="0"/>
        <v>0</v>
      </c>
      <c r="L16" s="78">
        <f t="shared" si="3"/>
        <v>0</v>
      </c>
      <c r="M16" s="32">
        <v>4630000</v>
      </c>
      <c r="N16" s="31">
        <f t="shared" ref="N16" si="5">MIN(K16,L16,M16)</f>
        <v>0</v>
      </c>
      <c r="O16" s="33">
        <v>0.5</v>
      </c>
      <c r="P16" s="76">
        <f t="shared" si="4"/>
        <v>0</v>
      </c>
      <c r="Q16" s="95">
        <v>0</v>
      </c>
      <c r="R16" s="79">
        <f t="shared" si="2"/>
        <v>0</v>
      </c>
      <c r="S16" s="34"/>
      <c r="T16" s="35"/>
      <c r="U16" s="29"/>
      <c r="V16" s="29"/>
      <c r="W16" s="29"/>
      <c r="X16" s="29"/>
      <c r="AA16" s="36"/>
    </row>
    <row r="17" spans="1:24" ht="22.5" customHeight="1" thickBot="1" x14ac:dyDescent="0.2">
      <c r="B17" s="98"/>
      <c r="C17" s="99"/>
      <c r="D17" s="105"/>
      <c r="E17" s="106"/>
      <c r="F17" s="105"/>
      <c r="G17" s="106"/>
      <c r="H17" s="107">
        <f t="shared" si="1"/>
        <v>0</v>
      </c>
      <c r="I17" s="100"/>
      <c r="J17" s="100"/>
      <c r="K17" s="101">
        <f t="shared" si="0"/>
        <v>0</v>
      </c>
      <c r="L17" s="80">
        <f t="shared" si="3"/>
        <v>0</v>
      </c>
      <c r="M17" s="37">
        <v>4630000</v>
      </c>
      <c r="N17" s="38">
        <f>MIN(K17,L17,M17)</f>
        <v>0</v>
      </c>
      <c r="O17" s="39">
        <v>0.5</v>
      </c>
      <c r="P17" s="76">
        <f t="shared" si="4"/>
        <v>0</v>
      </c>
      <c r="Q17" s="102">
        <v>0</v>
      </c>
      <c r="R17" s="81">
        <f t="shared" si="2"/>
        <v>0</v>
      </c>
      <c r="S17" s="40"/>
      <c r="T17" s="41"/>
      <c r="U17" s="29"/>
      <c r="V17" s="29"/>
      <c r="W17" s="29"/>
      <c r="X17" s="29"/>
    </row>
    <row r="18" spans="1:24" ht="22.5" customHeight="1" thickTop="1" thickBot="1" x14ac:dyDescent="0.2">
      <c r="B18" s="42" t="s">
        <v>33</v>
      </c>
      <c r="C18" s="82"/>
      <c r="D18" s="83"/>
      <c r="E18" s="82"/>
      <c r="F18" s="83"/>
      <c r="G18" s="83"/>
      <c r="H18" s="83"/>
      <c r="I18" s="43"/>
      <c r="J18" s="44"/>
      <c r="K18" s="45"/>
      <c r="L18" s="43"/>
      <c r="M18" s="44"/>
      <c r="N18" s="45"/>
      <c r="O18" s="46"/>
      <c r="P18" s="46"/>
      <c r="Q18" s="44"/>
      <c r="R18" s="84" t="e">
        <f>SUM(R14:R17)</f>
        <v>#VALUE!</v>
      </c>
      <c r="S18" s="47"/>
      <c r="T18" s="48"/>
    </row>
    <row r="19" spans="1:24" ht="14.25" thickTop="1" x14ac:dyDescent="0.15">
      <c r="B19" s="49"/>
      <c r="C19" s="50" t="s">
        <v>32</v>
      </c>
      <c r="D19" s="49"/>
      <c r="E19" s="49"/>
      <c r="F19" s="49"/>
      <c r="G19" s="49"/>
      <c r="H19" s="49"/>
      <c r="S19" s="85"/>
    </row>
    <row r="20" spans="1:24" x14ac:dyDescent="0.15">
      <c r="B20" s="51" t="s">
        <v>34</v>
      </c>
      <c r="C20" s="52" t="s">
        <v>29</v>
      </c>
      <c r="D20" s="51"/>
      <c r="E20" s="51"/>
      <c r="F20" s="51"/>
      <c r="G20" s="51"/>
      <c r="H20" s="51"/>
      <c r="N20" s="36"/>
      <c r="O20" s="36"/>
      <c r="P20" s="36"/>
      <c r="Q20" s="36"/>
    </row>
    <row r="21" spans="1:24" x14ac:dyDescent="0.15">
      <c r="A21" s="86"/>
      <c r="B21" s="53" t="s">
        <v>35</v>
      </c>
      <c r="C21" s="53"/>
      <c r="D21" s="53"/>
      <c r="E21" s="53"/>
      <c r="F21" s="54"/>
      <c r="G21" s="54"/>
      <c r="H21" s="54"/>
    </row>
    <row r="22" spans="1:24" x14ac:dyDescent="0.15">
      <c r="A22" s="86"/>
      <c r="B22" s="53" t="s">
        <v>36</v>
      </c>
      <c r="C22" s="53"/>
      <c r="D22" s="53"/>
      <c r="E22" s="53"/>
      <c r="F22" s="54"/>
      <c r="G22" s="54"/>
      <c r="H22" s="54"/>
    </row>
    <row r="23" spans="1:24" x14ac:dyDescent="0.15">
      <c r="B23" s="55" t="s">
        <v>52</v>
      </c>
      <c r="C23" s="55"/>
      <c r="D23" s="55"/>
      <c r="E23" s="55"/>
      <c r="F23" s="55"/>
      <c r="G23" s="55"/>
      <c r="H23" s="55"/>
      <c r="I23" s="55"/>
      <c r="J23" s="55"/>
      <c r="K23" s="55"/>
      <c r="L23" s="55"/>
      <c r="M23" s="55"/>
      <c r="N23" s="56"/>
      <c r="O23" s="56"/>
      <c r="P23" s="56"/>
      <c r="Q23" s="56"/>
    </row>
    <row r="24" spans="1:24" ht="84" customHeight="1" x14ac:dyDescent="0.15">
      <c r="B24" s="169" t="s">
        <v>37</v>
      </c>
      <c r="C24" s="169"/>
      <c r="D24" s="169"/>
      <c r="E24" s="169"/>
      <c r="F24" s="169"/>
      <c r="G24" s="169"/>
      <c r="H24" s="169"/>
      <c r="I24" s="169"/>
      <c r="J24" s="169"/>
      <c r="K24" s="169"/>
      <c r="L24" s="169"/>
      <c r="M24" s="169"/>
      <c r="N24" s="169"/>
      <c r="O24" s="169"/>
      <c r="P24" s="169"/>
      <c r="Q24" s="169"/>
      <c r="R24" s="169"/>
      <c r="S24" s="169"/>
      <c r="T24" s="169"/>
      <c r="U24" s="169"/>
    </row>
    <row r="25" spans="1:24" x14ac:dyDescent="0.15">
      <c r="B25" s="55" t="s">
        <v>53</v>
      </c>
      <c r="C25" s="55"/>
      <c r="D25" s="55"/>
      <c r="E25" s="55"/>
      <c r="F25" s="55"/>
      <c r="G25" s="55"/>
      <c r="H25" s="55"/>
      <c r="I25" s="55"/>
      <c r="J25" s="55"/>
      <c r="K25" s="55"/>
      <c r="L25" s="55"/>
      <c r="M25" s="55"/>
      <c r="N25" s="56"/>
      <c r="O25" s="56"/>
      <c r="P25" s="56"/>
      <c r="Q25" s="56"/>
    </row>
    <row r="27" spans="1:24" x14ac:dyDescent="0.15">
      <c r="D27" s="2" t="s">
        <v>38</v>
      </c>
      <c r="H27" s="2" t="s">
        <v>54</v>
      </c>
    </row>
    <row r="28" spans="1:24" x14ac:dyDescent="0.15">
      <c r="D28" s="2" t="s">
        <v>39</v>
      </c>
      <c r="H28" s="2" t="s">
        <v>55</v>
      </c>
    </row>
    <row r="29" spans="1:24" x14ac:dyDescent="0.15">
      <c r="H29" s="2" t="s">
        <v>56</v>
      </c>
    </row>
  </sheetData>
  <sheetProtection selectLockedCells="1"/>
  <mergeCells count="8">
    <mergeCell ref="B24:U24"/>
    <mergeCell ref="B2:T2"/>
    <mergeCell ref="B9:B10"/>
    <mergeCell ref="C9:C10"/>
    <mergeCell ref="E9:E10"/>
    <mergeCell ref="F9:F10"/>
    <mergeCell ref="G9:G10"/>
    <mergeCell ref="H9:H10"/>
  </mergeCells>
  <phoneticPr fontId="4"/>
  <dataValidations count="5">
    <dataValidation type="list" allowBlank="1" showInputMessage="1" showErrorMessage="1" sqref="C12:C17" xr:uid="{AA1252DB-A77A-40C1-A4FC-B206D4E755EC}">
      <formula1>$C$19:$C$20</formula1>
    </dataValidation>
    <dataValidation type="list" allowBlank="1" showInputMessage="1" showErrorMessage="1" sqref="D12:D13 D15:D17" xr:uid="{E498F728-2DEB-474B-9FA9-8AFFECEBD82E}">
      <formula1>$D$27:$D$28</formula1>
    </dataValidation>
    <dataValidation type="list" imeMode="off" allowBlank="1" showInputMessage="1" showErrorMessage="1" sqref="N18:Q34" xr:uid="{D2B1A348-4012-4229-99CB-60226D825B46}">
      <formula1>$N$37:$N$39</formula1>
    </dataValidation>
    <dataValidation type="list" allowBlank="1" showInputMessage="1" showErrorMessage="1" sqref="I27:I34 I18:I24" xr:uid="{81A4D2BA-0362-4FCD-B099-38CB0B5629AB}">
      <formula1>$I$37:$I$38</formula1>
    </dataValidation>
    <dataValidation imeMode="off" allowBlank="1" showInputMessage="1" showErrorMessage="1" sqref="B38:H104 U35:V35 N8:Q8 K35:Q36 I35:J37 C19 Q12 N12:P13 M53:T104 R8:T10 I105:T1048576 R12:T40 K8:M34 I8:J13 J15:J34" xr:uid="{57DC0546-C645-4AF8-8FB5-6A8639BB66BE}"/>
  </dataValidations>
  <printOptions horizontalCentered="1"/>
  <pageMargins left="0.39370078740157483" right="0.39370078740157483" top="0.74803149606299213" bottom="0.74803149606299213" header="0.31496062992125984" footer="0.31496062992125984"/>
  <pageSetup paperSize="9" scale="4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基本情報（必ず入力）</vt:lpstr>
      <vt:lpstr>チェックシート</vt:lpstr>
      <vt:lpstr>地域連携周産期（産科施設 設備)</vt:lpstr>
      <vt:lpstr>チェックシート!Print_Area</vt:lpstr>
      <vt:lpstr>'基本情報（必ず入力）'!Print_Area</vt:lpstr>
      <vt:lpstr>'地域連携周産期（産科施設 設備)'!Print_Area</vt:lpstr>
      <vt:lpstr>'地域連携周産期（産科施設 設備)'!Print_Titles</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慶子</dc:creator>
  <cp:lastModifiedBy>山中　慶子</cp:lastModifiedBy>
  <cp:lastPrinted>2026-02-06T06:13:50Z</cp:lastPrinted>
  <dcterms:created xsi:type="dcterms:W3CDTF">2026-02-03T01:51:05Z</dcterms:created>
  <dcterms:modified xsi:type="dcterms:W3CDTF">2026-02-06T11:02:51Z</dcterms:modified>
</cp:coreProperties>
</file>