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.momo.pref.okayama.jp\統合共有\0812_選挙管理委員会事務局\１衆院選\51衆院選\04_速報\★本番用\発表帳票作成フォルダ\11_投票結果　小・比・国\02_比例代表\"/>
    </mc:Choice>
  </mc:AlternateContent>
  <xr:revisionPtr revIDLastSave="0" documentId="13_ncr:1_{474DF9EB-0C43-464B-B835-0FBAEEBCCB6A}" xr6:coauthVersionLast="47" xr6:coauthVersionMax="47" xr10:uidLastSave="{00000000-0000-0000-0000-000000000000}"/>
  <bookViews>
    <workbookView xWindow="-28920" yWindow="45" windowWidth="29040" windowHeight="15720" xr2:uid="{00000000-000D-0000-FFFF-FFFF00000000}"/>
  </bookViews>
  <sheets>
    <sheet name="国内＋在外" sheetId="2" r:id="rId1"/>
    <sheet name="国内" sheetId="3" r:id="rId2"/>
    <sheet name="在外" sheetId="4" r:id="rId3"/>
  </sheets>
  <definedNames>
    <definedName name="_xlnm.Print_Area" localSheetId="1">国内!A1:Q51</definedName>
    <definedName name="_xlnm.Print_Area" localSheetId="0">'国内＋在外'!A1:Q51</definedName>
    <definedName name="_xlnm.Print_Area" localSheetId="2">在外!A1:Q51</definedName>
    <definedName name="_xlnm.Print_Titles" localSheetId="1">国内!$1:$6</definedName>
    <definedName name="_xlnm.Print_Titles" localSheetId="0">'国内＋在外'!$1:$6</definedName>
    <definedName name="_xlnm.Print_Titles" localSheetId="2">在外!$1:$6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1" i="4" l="1"/>
  <c r="P51" i="4"/>
  <c r="O51" i="4"/>
  <c r="Q47" i="4"/>
  <c r="P47" i="4"/>
  <c r="O47" i="4"/>
  <c r="Q46" i="4"/>
  <c r="P46" i="4"/>
  <c r="O46" i="4"/>
  <c r="Q45" i="4"/>
  <c r="P45" i="4"/>
  <c r="O45" i="4"/>
  <c r="Q44" i="4"/>
  <c r="P44" i="4"/>
  <c r="O44" i="4"/>
  <c r="Q43" i="4"/>
  <c r="P43" i="4"/>
  <c r="O43" i="4"/>
  <c r="Q42" i="4"/>
  <c r="P42" i="4"/>
  <c r="O42" i="4"/>
  <c r="Q41" i="4"/>
  <c r="P41" i="4"/>
  <c r="O41" i="4"/>
  <c r="Q40" i="4"/>
  <c r="P40" i="4"/>
  <c r="O40" i="4"/>
  <c r="Q39" i="4"/>
  <c r="P39" i="4"/>
  <c r="O39" i="4"/>
  <c r="Q38" i="4"/>
  <c r="P38" i="4"/>
  <c r="O38" i="4"/>
  <c r="Q37" i="4"/>
  <c r="P37" i="4"/>
  <c r="O37" i="4"/>
  <c r="Q36" i="4"/>
  <c r="P36" i="4"/>
  <c r="O36" i="4"/>
  <c r="Q35" i="4"/>
  <c r="P35" i="4"/>
  <c r="O35" i="4"/>
  <c r="Q34" i="4"/>
  <c r="P34" i="4"/>
  <c r="O34" i="4"/>
  <c r="Q33" i="4"/>
  <c r="P33" i="4"/>
  <c r="O33" i="4"/>
  <c r="Q32" i="4"/>
  <c r="P32" i="4"/>
  <c r="O32" i="4"/>
  <c r="Q31" i="4"/>
  <c r="P31" i="4"/>
  <c r="O31" i="4"/>
  <c r="Q30" i="4"/>
  <c r="P30" i="4"/>
  <c r="O30" i="4"/>
  <c r="Q29" i="4"/>
  <c r="P29" i="4"/>
  <c r="O29" i="4"/>
  <c r="Q28" i="4"/>
  <c r="P28" i="4"/>
  <c r="O28" i="4"/>
  <c r="Q27" i="4"/>
  <c r="P27" i="4"/>
  <c r="O27" i="4"/>
  <c r="Q26" i="4"/>
  <c r="P26" i="4"/>
  <c r="O26" i="4"/>
  <c r="Q25" i="4"/>
  <c r="P25" i="4"/>
  <c r="O25" i="4"/>
  <c r="Q24" i="4"/>
  <c r="P24" i="4"/>
  <c r="O24" i="4"/>
  <c r="Q23" i="4"/>
  <c r="P23" i="4"/>
  <c r="O23" i="4"/>
  <c r="Q22" i="4"/>
  <c r="P22" i="4"/>
  <c r="O22" i="4"/>
  <c r="Q21" i="4"/>
  <c r="P21" i="4"/>
  <c r="O21" i="4"/>
  <c r="Q20" i="4"/>
  <c r="P20" i="4"/>
  <c r="O20" i="4"/>
  <c r="Q19" i="4"/>
  <c r="P19" i="4"/>
  <c r="O19" i="4"/>
  <c r="Q18" i="4"/>
  <c r="P18" i="4"/>
  <c r="O18" i="4"/>
  <c r="Q17" i="4"/>
  <c r="P17" i="4"/>
  <c r="O17" i="4"/>
  <c r="Q16" i="4"/>
  <c r="P16" i="4"/>
  <c r="O16" i="4"/>
  <c r="Q15" i="4"/>
  <c r="P15" i="4"/>
  <c r="O15" i="4"/>
  <c r="Q14" i="4"/>
  <c r="P14" i="4"/>
  <c r="O14" i="4"/>
  <c r="Q13" i="4"/>
  <c r="P13" i="4"/>
  <c r="O13" i="4"/>
  <c r="Q12" i="4"/>
  <c r="P12" i="4"/>
  <c r="O12" i="4"/>
  <c r="Q11" i="4"/>
  <c r="P11" i="4"/>
  <c r="O11" i="4"/>
  <c r="Q10" i="4"/>
  <c r="P10" i="4"/>
  <c r="O10" i="4"/>
  <c r="Q9" i="4"/>
  <c r="P9" i="4"/>
  <c r="O9" i="4"/>
  <c r="Q8" i="4"/>
  <c r="P8" i="4"/>
  <c r="O8" i="4"/>
  <c r="Q7" i="4"/>
  <c r="P7" i="4"/>
  <c r="O7" i="4"/>
  <c r="O7" i="3"/>
  <c r="Q51" i="3"/>
  <c r="P51" i="3"/>
  <c r="O51" i="3"/>
  <c r="Q47" i="3"/>
  <c r="P47" i="3"/>
  <c r="O47" i="3"/>
  <c r="Q46" i="3"/>
  <c r="P46" i="3"/>
  <c r="O46" i="3"/>
  <c r="Q45" i="3"/>
  <c r="P45" i="3"/>
  <c r="O45" i="3"/>
  <c r="Q44" i="3"/>
  <c r="P44" i="3"/>
  <c r="O44" i="3"/>
  <c r="Q43" i="3"/>
  <c r="P43" i="3"/>
  <c r="O43" i="3"/>
  <c r="Q42" i="3"/>
  <c r="P42" i="3"/>
  <c r="O42" i="3"/>
  <c r="Q41" i="3"/>
  <c r="P41" i="3"/>
  <c r="O41" i="3"/>
  <c r="Q40" i="3"/>
  <c r="P40" i="3"/>
  <c r="O40" i="3"/>
  <c r="Q39" i="3"/>
  <c r="P39" i="3"/>
  <c r="O39" i="3"/>
  <c r="Q38" i="3"/>
  <c r="P38" i="3"/>
  <c r="O38" i="3"/>
  <c r="Q37" i="3"/>
  <c r="P37" i="3"/>
  <c r="O37" i="3"/>
  <c r="Q36" i="3"/>
  <c r="P36" i="3"/>
  <c r="O36" i="3"/>
  <c r="Q35" i="3"/>
  <c r="P35" i="3"/>
  <c r="O35" i="3"/>
  <c r="Q34" i="3"/>
  <c r="P34" i="3"/>
  <c r="O34" i="3"/>
  <c r="Q33" i="3"/>
  <c r="P33" i="3"/>
  <c r="O33" i="3"/>
  <c r="Q32" i="3"/>
  <c r="P32" i="3"/>
  <c r="O32" i="3"/>
  <c r="Q31" i="3"/>
  <c r="P31" i="3"/>
  <c r="O31" i="3"/>
  <c r="Q30" i="3"/>
  <c r="P30" i="3"/>
  <c r="O30" i="3"/>
  <c r="Q29" i="3"/>
  <c r="P29" i="3"/>
  <c r="O29" i="3"/>
  <c r="Q28" i="3"/>
  <c r="P28" i="3"/>
  <c r="O28" i="3"/>
  <c r="Q27" i="3"/>
  <c r="P27" i="3"/>
  <c r="O27" i="3"/>
  <c r="Q26" i="3"/>
  <c r="P26" i="3"/>
  <c r="O26" i="3"/>
  <c r="Q25" i="3"/>
  <c r="P25" i="3"/>
  <c r="O25" i="3"/>
  <c r="Q24" i="3"/>
  <c r="P24" i="3"/>
  <c r="O24" i="3"/>
  <c r="Q23" i="3"/>
  <c r="P23" i="3"/>
  <c r="O23" i="3"/>
  <c r="Q22" i="3"/>
  <c r="P22" i="3"/>
  <c r="O22" i="3"/>
  <c r="Q21" i="3"/>
  <c r="P21" i="3"/>
  <c r="O21" i="3"/>
  <c r="Q20" i="3"/>
  <c r="P20" i="3"/>
  <c r="O20" i="3"/>
  <c r="Q19" i="3"/>
  <c r="P19" i="3"/>
  <c r="O19" i="3"/>
  <c r="Q18" i="3"/>
  <c r="P18" i="3"/>
  <c r="O18" i="3"/>
  <c r="Q17" i="3"/>
  <c r="P17" i="3"/>
  <c r="O17" i="3"/>
  <c r="Q16" i="3"/>
  <c r="P16" i="3"/>
  <c r="O16" i="3"/>
  <c r="Q15" i="3"/>
  <c r="P15" i="3"/>
  <c r="O15" i="3"/>
  <c r="Q14" i="3"/>
  <c r="P14" i="3"/>
  <c r="O14" i="3"/>
  <c r="Q13" i="3"/>
  <c r="P13" i="3"/>
  <c r="O13" i="3"/>
  <c r="Q12" i="3"/>
  <c r="P12" i="3"/>
  <c r="O12" i="3"/>
  <c r="Q11" i="3"/>
  <c r="P11" i="3"/>
  <c r="O11" i="3"/>
  <c r="Q10" i="3"/>
  <c r="P10" i="3"/>
  <c r="O10" i="3"/>
  <c r="Q9" i="3"/>
  <c r="P9" i="3"/>
  <c r="O9" i="3"/>
  <c r="Q8" i="3"/>
  <c r="P8" i="3"/>
  <c r="O8" i="3"/>
  <c r="Q7" i="3"/>
  <c r="P7" i="3"/>
  <c r="P51" i="2"/>
  <c r="Q51" i="2"/>
  <c r="O51" i="2"/>
  <c r="O44" i="2"/>
  <c r="O8" i="2"/>
  <c r="P8" i="2"/>
  <c r="Q8" i="2"/>
  <c r="O9" i="2"/>
  <c r="P9" i="2"/>
  <c r="Q9" i="2"/>
  <c r="O10" i="2"/>
  <c r="P10" i="2"/>
  <c r="Q10" i="2"/>
  <c r="O11" i="2"/>
  <c r="P11" i="2"/>
  <c r="Q11" i="2"/>
  <c r="O12" i="2"/>
  <c r="P12" i="2"/>
  <c r="Q12" i="2"/>
  <c r="O13" i="2"/>
  <c r="P13" i="2"/>
  <c r="Q13" i="2"/>
  <c r="O14" i="2"/>
  <c r="P14" i="2"/>
  <c r="Q14" i="2"/>
  <c r="O15" i="2"/>
  <c r="P15" i="2"/>
  <c r="Q15" i="2"/>
  <c r="O16" i="2"/>
  <c r="P16" i="2"/>
  <c r="Q16" i="2"/>
  <c r="O17" i="2"/>
  <c r="P17" i="2"/>
  <c r="Q17" i="2"/>
  <c r="O18" i="2"/>
  <c r="P18" i="2"/>
  <c r="Q18" i="2"/>
  <c r="O19" i="2"/>
  <c r="P19" i="2"/>
  <c r="Q19" i="2"/>
  <c r="O20" i="2"/>
  <c r="P20" i="2"/>
  <c r="Q20" i="2"/>
  <c r="O21" i="2"/>
  <c r="P21" i="2"/>
  <c r="Q21" i="2"/>
  <c r="O22" i="2"/>
  <c r="P22" i="2"/>
  <c r="Q22" i="2"/>
  <c r="O23" i="2"/>
  <c r="P23" i="2"/>
  <c r="Q23" i="2"/>
  <c r="O24" i="2"/>
  <c r="P24" i="2"/>
  <c r="Q24" i="2"/>
  <c r="O25" i="2"/>
  <c r="P25" i="2"/>
  <c r="Q25" i="2"/>
  <c r="O26" i="2"/>
  <c r="P26" i="2"/>
  <c r="Q26" i="2"/>
  <c r="O27" i="2"/>
  <c r="P27" i="2"/>
  <c r="Q27" i="2"/>
  <c r="O28" i="2"/>
  <c r="P28" i="2"/>
  <c r="Q28" i="2"/>
  <c r="O29" i="2"/>
  <c r="P29" i="2"/>
  <c r="Q29" i="2"/>
  <c r="O30" i="2"/>
  <c r="P30" i="2"/>
  <c r="Q30" i="2"/>
  <c r="O31" i="2"/>
  <c r="P31" i="2"/>
  <c r="Q31" i="2"/>
  <c r="O32" i="2"/>
  <c r="P32" i="2"/>
  <c r="Q32" i="2"/>
  <c r="O33" i="2"/>
  <c r="P33" i="2"/>
  <c r="Q33" i="2"/>
  <c r="O34" i="2"/>
  <c r="P34" i="2"/>
  <c r="Q34" i="2"/>
  <c r="O35" i="2"/>
  <c r="P35" i="2"/>
  <c r="Q35" i="2"/>
  <c r="O36" i="2"/>
  <c r="P36" i="2"/>
  <c r="Q36" i="2"/>
  <c r="O37" i="2"/>
  <c r="P37" i="2"/>
  <c r="Q37" i="2"/>
  <c r="O38" i="2"/>
  <c r="P38" i="2"/>
  <c r="Q38" i="2"/>
  <c r="O39" i="2"/>
  <c r="P39" i="2"/>
  <c r="Q39" i="2"/>
  <c r="O40" i="2"/>
  <c r="P40" i="2"/>
  <c r="Q40" i="2"/>
  <c r="O41" i="2"/>
  <c r="P41" i="2"/>
  <c r="Q41" i="2"/>
  <c r="O42" i="2"/>
  <c r="P42" i="2"/>
  <c r="Q42" i="2"/>
  <c r="O43" i="2"/>
  <c r="P43" i="2"/>
  <c r="Q43" i="2"/>
  <c r="P44" i="2"/>
  <c r="Q44" i="2"/>
  <c r="O45" i="2"/>
  <c r="P45" i="2"/>
  <c r="Q45" i="2"/>
  <c r="O46" i="2"/>
  <c r="P46" i="2"/>
  <c r="Q46" i="2"/>
  <c r="O47" i="2"/>
  <c r="P47" i="2"/>
  <c r="Q47" i="2"/>
  <c r="P7" i="2"/>
  <c r="Q7" i="2"/>
  <c r="O7" i="2"/>
</calcChain>
</file>

<file path=xl/sharedStrings.xml><?xml version="1.0" encoding="utf-8"?>
<sst xmlns="http://schemas.openxmlformats.org/spreadsheetml/2006/main" count="237" uniqueCount="61">
  <si>
    <t>衆議院比例代表選出議員選挙　投票結果</t>
  </si>
  <si>
    <t>（在外）</t>
  </si>
  <si>
    <t>開票区名</t>
  </si>
  <si>
    <t>選挙当日有権者数</t>
  </si>
  <si>
    <t>投票者数</t>
  </si>
  <si>
    <t>棄権者数</t>
  </si>
  <si>
    <t>投票率（％）</t>
  </si>
  <si>
    <t>前回との差（％）</t>
  </si>
  <si>
    <t>男</t>
  </si>
  <si>
    <t>女</t>
  </si>
  <si>
    <t>計</t>
  </si>
  <si>
    <t>（国内）</t>
  </si>
  <si>
    <t>（国内＋在外）</t>
  </si>
  <si>
    <t>令和８年２月８日執行</t>
  </si>
  <si>
    <t>岡山県選挙管理委員会</t>
  </si>
  <si>
    <t>岡山市</t>
  </si>
  <si>
    <t>岡山市北区</t>
  </si>
  <si>
    <t>岡山市中区</t>
  </si>
  <si>
    <t>岡山市東区</t>
  </si>
  <si>
    <t>岡山市南区</t>
  </si>
  <si>
    <t>倉敷市</t>
  </si>
  <si>
    <t>津山市</t>
  </si>
  <si>
    <t>玉野市</t>
  </si>
  <si>
    <t>笠岡市</t>
  </si>
  <si>
    <t>井原市</t>
  </si>
  <si>
    <t>総社市</t>
  </si>
  <si>
    <t>高梁市</t>
  </si>
  <si>
    <t>新見市</t>
  </si>
  <si>
    <t>備前市</t>
  </si>
  <si>
    <t>瀬戸内市</t>
  </si>
  <si>
    <t>赤磐市</t>
  </si>
  <si>
    <t>真庭市</t>
  </si>
  <si>
    <t>美作市</t>
  </si>
  <si>
    <t>浅口市</t>
  </si>
  <si>
    <t>和気郡</t>
  </si>
  <si>
    <t>和気町</t>
  </si>
  <si>
    <t>都窪郡</t>
  </si>
  <si>
    <t>早島町</t>
  </si>
  <si>
    <t>浅口郡</t>
  </si>
  <si>
    <t>里庄町</t>
  </si>
  <si>
    <t>小田郡</t>
  </si>
  <si>
    <t>矢掛町</t>
  </si>
  <si>
    <t>真庭郡</t>
  </si>
  <si>
    <t>新庄村</t>
  </si>
  <si>
    <t>苫田郡</t>
  </si>
  <si>
    <t>鏡野町</t>
  </si>
  <si>
    <t>勝田郡</t>
  </si>
  <si>
    <t>勝央町</t>
  </si>
  <si>
    <t>奈義町</t>
  </si>
  <si>
    <t>英田郡</t>
  </si>
  <si>
    <t>西粟倉村</t>
  </si>
  <si>
    <t>久米郡</t>
  </si>
  <si>
    <t>久米南町</t>
  </si>
  <si>
    <t>美咲町</t>
  </si>
  <si>
    <t>加賀郡</t>
  </si>
  <si>
    <t>吉備中央町</t>
  </si>
  <si>
    <t>指定都市計</t>
  </si>
  <si>
    <t>-</t>
  </si>
  <si>
    <t>その他の市計</t>
  </si>
  <si>
    <t>町村計</t>
  </si>
  <si>
    <t>県計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</si>
</sst>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;\-#,##0.00;&quot;&quot;"/>
    <numFmt numFmtId="177" formatCode="#,##0;\-#,##0;&quot;&quot;"/>
  </numFmts>
  <fonts count="22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IPAmj明朝"/>
      <family val="1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0"/>
      <color theme="1"/>
      <name val="IPAmj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5" fillId="2" borderId="0">
      <alignment vertical="center"/>
    </xf>
    <xf numFmtId="0" fontId="5" fillId="3" borderId="0">
      <alignment vertical="center"/>
    </xf>
    <xf numFmtId="0" fontId="5" fillId="4" borderId="0">
      <alignment vertical="center"/>
    </xf>
    <xf numFmtId="0" fontId="5" fillId="5" borderId="0">
      <alignment vertical="center"/>
    </xf>
    <xf numFmtId="0" fontId="5" fillId="6" borderId="0">
      <alignment vertical="center"/>
    </xf>
    <xf numFmtId="0" fontId="5" fillId="7" borderId="0">
      <alignment vertical="center"/>
    </xf>
    <xf numFmtId="0" fontId="5" fillId="8" borderId="0">
      <alignment vertical="center"/>
    </xf>
    <xf numFmtId="0" fontId="5" fillId="9" borderId="0">
      <alignment vertical="center"/>
    </xf>
    <xf numFmtId="0" fontId="5" fillId="10" borderId="0">
      <alignment vertical="center"/>
    </xf>
    <xf numFmtId="0" fontId="5" fillId="11" borderId="0">
      <alignment vertical="center"/>
    </xf>
    <xf numFmtId="0" fontId="5" fillId="12" borderId="0">
      <alignment vertical="center"/>
    </xf>
    <xf numFmtId="0" fontId="5" fillId="13" borderId="0">
      <alignment vertical="center"/>
    </xf>
    <xf numFmtId="0" fontId="6" fillId="14" borderId="0">
      <alignment vertical="center"/>
    </xf>
    <xf numFmtId="0" fontId="6" fillId="15" borderId="0">
      <alignment vertical="center"/>
    </xf>
    <xf numFmtId="0" fontId="6" fillId="16" borderId="0">
      <alignment vertical="center"/>
    </xf>
    <xf numFmtId="0" fontId="6" fillId="17" borderId="0">
      <alignment vertical="center"/>
    </xf>
    <xf numFmtId="0" fontId="6" fillId="18" borderId="0">
      <alignment vertical="center"/>
    </xf>
    <xf numFmtId="0" fontId="6" fillId="19" borderId="0">
      <alignment vertical="center"/>
    </xf>
    <xf numFmtId="0" fontId="6" fillId="20" borderId="0">
      <alignment vertical="center"/>
    </xf>
    <xf numFmtId="0" fontId="6" fillId="21" borderId="0">
      <alignment vertical="center"/>
    </xf>
    <xf numFmtId="0" fontId="6" fillId="22" borderId="0">
      <alignment vertical="center"/>
    </xf>
    <xf numFmtId="0" fontId="6" fillId="23" borderId="0">
      <alignment vertical="center"/>
    </xf>
    <xf numFmtId="0" fontId="6" fillId="24" borderId="0">
      <alignment vertical="center"/>
    </xf>
    <xf numFmtId="0" fontId="6" fillId="25" borderId="0">
      <alignment vertical="center"/>
    </xf>
    <xf numFmtId="0" fontId="7" fillId="0" borderId="0">
      <alignment vertical="center"/>
    </xf>
    <xf numFmtId="0" fontId="8" fillId="26" borderId="4">
      <alignment vertical="center"/>
    </xf>
    <xf numFmtId="0" fontId="9" fillId="27" borderId="0">
      <alignment vertical="center"/>
    </xf>
    <xf numFmtId="0" fontId="5" fillId="28" borderId="5">
      <alignment vertical="center"/>
    </xf>
    <xf numFmtId="0" fontId="10" fillId="0" borderId="6">
      <alignment vertical="center"/>
    </xf>
    <xf numFmtId="0" fontId="11" fillId="29" borderId="0">
      <alignment vertical="center"/>
    </xf>
    <xf numFmtId="0" fontId="12" fillId="30" borderId="7">
      <alignment vertical="center"/>
    </xf>
    <xf numFmtId="0" fontId="13" fillId="0" borderId="0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0" borderId="10">
      <alignment vertical="center"/>
    </xf>
    <xf numFmtId="0" fontId="16" fillId="0" borderId="0">
      <alignment vertical="center"/>
    </xf>
    <xf numFmtId="0" fontId="17" fillId="0" borderId="11">
      <alignment vertical="center"/>
    </xf>
    <xf numFmtId="0" fontId="18" fillId="30" borderId="12">
      <alignment vertical="center"/>
    </xf>
    <xf numFmtId="0" fontId="19" fillId="0" borderId="0">
      <alignment vertical="center"/>
    </xf>
    <xf numFmtId="0" fontId="20" fillId="31" borderId="7">
      <alignment vertical="center"/>
    </xf>
    <xf numFmtId="0" fontId="1" fillId="0" borderId="0"/>
    <xf numFmtId="0" fontId="5" fillId="0" borderId="0">
      <alignment vertical="center"/>
    </xf>
  </cellStyleXfs>
  <cellXfs count="45">
    <xf numFmtId="0" fontId="0" fillId="0" borderId="0" xfId="0">
      <alignment vertical="center"/>
    </xf>
    <xf numFmtId="49" fontId="4" fillId="0" borderId="0" xfId="41" applyNumberFormat="1" applyFont="1" applyAlignment="1">
      <alignment vertical="center"/>
    </xf>
    <xf numFmtId="49" fontId="4" fillId="0" borderId="0" xfId="41" applyNumberFormat="1" applyFont="1" applyAlignment="1">
      <alignment horizontal="center" vertical="center"/>
    </xf>
    <xf numFmtId="49" fontId="4" fillId="0" borderId="0" xfId="41" applyNumberFormat="1" applyFont="1" applyAlignment="1">
      <alignment horizontal="right" vertical="center"/>
    </xf>
    <xf numFmtId="49" fontId="2" fillId="0" borderId="0" xfId="41" applyNumberFormat="1" applyFont="1" applyAlignment="1">
      <alignment vertical="center"/>
    </xf>
    <xf numFmtId="49" fontId="4" fillId="0" borderId="0" xfId="41" quotePrefix="1" applyNumberFormat="1" applyFont="1" applyAlignment="1">
      <alignment horizontal="left" vertical="center"/>
    </xf>
    <xf numFmtId="49" fontId="21" fillId="0" borderId="16" xfId="0" applyNumberFormat="1" applyFont="1" applyBorder="1">
      <alignment vertical="center"/>
    </xf>
    <xf numFmtId="49" fontId="21" fillId="0" borderId="17" xfId="0" applyNumberFormat="1" applyFont="1" applyBorder="1" applyAlignment="1">
      <alignment horizontal="distributed" vertical="center"/>
    </xf>
    <xf numFmtId="177" fontId="21" fillId="0" borderId="18" xfId="0" applyNumberFormat="1" applyFont="1" applyBorder="1" applyAlignment="1">
      <alignment horizontal="right" vertical="center"/>
    </xf>
    <xf numFmtId="177" fontId="21" fillId="0" borderId="19" xfId="0" applyNumberFormat="1" applyFont="1" applyBorder="1" applyAlignment="1">
      <alignment horizontal="right" vertical="center"/>
    </xf>
    <xf numFmtId="177" fontId="21" fillId="0" borderId="20" xfId="0" applyNumberFormat="1" applyFont="1" applyBorder="1" applyAlignment="1">
      <alignment horizontal="right" vertical="center"/>
    </xf>
    <xf numFmtId="176" fontId="21" fillId="0" borderId="18" xfId="0" applyNumberFormat="1" applyFont="1" applyBorder="1" applyAlignment="1">
      <alignment horizontal="right" vertical="center"/>
    </xf>
    <xf numFmtId="176" fontId="21" fillId="0" borderId="19" xfId="0" applyNumberFormat="1" applyFont="1" applyBorder="1" applyAlignment="1">
      <alignment horizontal="right" vertical="center"/>
    </xf>
    <xf numFmtId="176" fontId="21" fillId="0" borderId="20" xfId="0" applyNumberFormat="1" applyFont="1" applyBorder="1" applyAlignment="1">
      <alignment horizontal="right" vertical="center"/>
    </xf>
    <xf numFmtId="49" fontId="4" fillId="0" borderId="21" xfId="41" applyNumberFormat="1" applyFont="1" applyBorder="1" applyAlignment="1">
      <alignment horizontal="center" vertical="center"/>
    </xf>
    <xf numFmtId="49" fontId="4" fillId="0" borderId="23" xfId="41" applyNumberFormat="1" applyFont="1" applyBorder="1" applyAlignment="1">
      <alignment horizontal="center" vertical="center"/>
    </xf>
    <xf numFmtId="49" fontId="4" fillId="0" borderId="22" xfId="41" applyNumberFormat="1" applyFont="1" applyBorder="1" applyAlignment="1">
      <alignment horizontal="center" vertical="center"/>
    </xf>
    <xf numFmtId="49" fontId="21" fillId="0" borderId="21" xfId="0" applyNumberFormat="1" applyFont="1" applyBorder="1">
      <alignment vertical="center"/>
    </xf>
    <xf numFmtId="49" fontId="21" fillId="0" borderId="22" xfId="0" applyNumberFormat="1" applyFont="1" applyBorder="1" applyAlignment="1">
      <alignment horizontal="distributed" vertical="center"/>
    </xf>
    <xf numFmtId="177" fontId="21" fillId="0" borderId="24" xfId="0" applyNumberFormat="1" applyFont="1" applyBorder="1" applyAlignment="1">
      <alignment horizontal="right" vertical="center"/>
    </xf>
    <xf numFmtId="177" fontId="21" fillId="0" borderId="25" xfId="0" applyNumberFormat="1" applyFont="1" applyBorder="1" applyAlignment="1">
      <alignment horizontal="right" vertical="center"/>
    </xf>
    <xf numFmtId="177" fontId="21" fillId="0" borderId="26" xfId="0" applyNumberFormat="1" applyFont="1" applyBorder="1" applyAlignment="1">
      <alignment horizontal="right" vertical="center"/>
    </xf>
    <xf numFmtId="176" fontId="21" fillId="0" borderId="24" xfId="0" applyNumberFormat="1" applyFont="1" applyBorder="1" applyAlignment="1">
      <alignment horizontal="right" vertical="center"/>
    </xf>
    <xf numFmtId="176" fontId="21" fillId="0" borderId="25" xfId="0" applyNumberFormat="1" applyFont="1" applyBorder="1" applyAlignment="1">
      <alignment horizontal="right" vertical="center"/>
    </xf>
    <xf numFmtId="176" fontId="21" fillId="0" borderId="26" xfId="0" applyNumberFormat="1" applyFont="1" applyBorder="1" applyAlignment="1">
      <alignment horizontal="right" vertical="center"/>
    </xf>
    <xf numFmtId="177" fontId="21" fillId="0" borderId="29" xfId="0" applyNumberFormat="1" applyFont="1" applyBorder="1" applyAlignment="1">
      <alignment horizontal="right" vertical="center"/>
    </xf>
    <xf numFmtId="177" fontId="21" fillId="0" borderId="30" xfId="0" applyNumberFormat="1" applyFont="1" applyBorder="1" applyAlignment="1">
      <alignment horizontal="right" vertical="center"/>
    </xf>
    <xf numFmtId="177" fontId="21" fillId="0" borderId="31" xfId="0" applyNumberFormat="1" applyFont="1" applyBorder="1" applyAlignment="1">
      <alignment horizontal="right" vertical="center"/>
    </xf>
    <xf numFmtId="176" fontId="21" fillId="0" borderId="29" xfId="0" applyNumberFormat="1" applyFont="1" applyBorder="1" applyAlignment="1">
      <alignment horizontal="right" vertical="center"/>
    </xf>
    <xf numFmtId="176" fontId="21" fillId="0" borderId="30" xfId="0" applyNumberFormat="1" applyFont="1" applyBorder="1" applyAlignment="1">
      <alignment horizontal="right" vertical="center"/>
    </xf>
    <xf numFmtId="176" fontId="21" fillId="0" borderId="31" xfId="0" applyNumberFormat="1" applyFont="1" applyBorder="1" applyAlignment="1">
      <alignment horizontal="right" vertical="center"/>
    </xf>
    <xf numFmtId="49" fontId="21" fillId="0" borderId="27" xfId="0" applyNumberFormat="1" applyFont="1" applyBorder="1" applyAlignment="1">
      <alignment horizontal="distributed" vertical="center"/>
    </xf>
    <xf numFmtId="49" fontId="21" fillId="0" borderId="28" xfId="0" applyNumberFormat="1" applyFont="1" applyBorder="1" applyAlignment="1">
      <alignment horizontal="distributed" vertical="center"/>
    </xf>
    <xf numFmtId="49" fontId="21" fillId="0" borderId="16" xfId="0" applyNumberFormat="1" applyFont="1" applyBorder="1" applyAlignment="1">
      <alignment horizontal="distributed" vertical="center"/>
    </xf>
    <xf numFmtId="49" fontId="21" fillId="0" borderId="17" xfId="0" applyNumberFormat="1" applyFont="1" applyBorder="1" applyAlignment="1">
      <alignment horizontal="distributed" vertical="center"/>
    </xf>
    <xf numFmtId="49" fontId="4" fillId="0" borderId="1" xfId="41" applyNumberFormat="1" applyFont="1" applyBorder="1" applyAlignment="1">
      <alignment horizontal="center" vertical="center"/>
    </xf>
    <xf numFmtId="49" fontId="4" fillId="0" borderId="2" xfId="41" applyNumberFormat="1" applyFont="1" applyBorder="1" applyAlignment="1">
      <alignment horizontal="center" vertical="center"/>
    </xf>
    <xf numFmtId="49" fontId="4" fillId="0" borderId="3" xfId="41" applyNumberFormat="1" applyFont="1" applyBorder="1" applyAlignment="1">
      <alignment horizontal="center" vertical="center"/>
    </xf>
    <xf numFmtId="49" fontId="4" fillId="0" borderId="15" xfId="41" applyNumberFormat="1" applyFont="1" applyBorder="1" applyAlignment="1">
      <alignment horizontal="left" vertical="center" shrinkToFit="1"/>
    </xf>
    <xf numFmtId="49" fontId="3" fillId="0" borderId="0" xfId="41" applyNumberFormat="1" applyFont="1" applyAlignment="1">
      <alignment horizontal="center" vertical="center"/>
    </xf>
    <xf numFmtId="49" fontId="4" fillId="0" borderId="0" xfId="41" applyNumberFormat="1" applyFont="1" applyAlignment="1">
      <alignment horizontal="center" vertical="center"/>
    </xf>
    <xf numFmtId="49" fontId="4" fillId="0" borderId="13" xfId="41" applyNumberFormat="1" applyFont="1" applyBorder="1" applyAlignment="1">
      <alignment horizontal="center" vertical="center"/>
    </xf>
    <xf numFmtId="49" fontId="4" fillId="0" borderId="14" xfId="41" applyNumberFormat="1" applyFont="1" applyBorder="1" applyAlignment="1">
      <alignment horizontal="center" vertical="center"/>
    </xf>
    <xf numFmtId="49" fontId="4" fillId="0" borderId="21" xfId="41" applyNumberFormat="1" applyFont="1" applyBorder="1" applyAlignment="1">
      <alignment horizontal="center" vertical="center"/>
    </xf>
    <xf numFmtId="49" fontId="4" fillId="0" borderId="22" xfId="41" applyNumberFormat="1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57"/>
  <sheetViews>
    <sheetView tabSelected="1" view="pageBreakPreview" zoomScaleNormal="100" zoomScaleSheetLayoutView="100" workbookViewId="0"/>
  </sheetViews>
  <sheetFormatPr defaultColWidth="9" defaultRowHeight="12"/>
  <cols>
    <col min="1" max="1" width="2.6328125" style="1" customWidth="1"/>
    <col min="2" max="2" width="18.6328125" style="1" customWidth="1"/>
    <col min="3" max="11" width="11.36328125" style="1" customWidth="1"/>
    <col min="12" max="17" width="7.26953125" style="1" customWidth="1"/>
    <col min="18" max="18" width="9" style="1" customWidth="1"/>
    <col min="19" max="16384" width="9" style="1"/>
  </cols>
  <sheetData>
    <row r="1" spans="1:21" ht="15" customHeight="1">
      <c r="A1"/>
      <c r="O1" s="2"/>
      <c r="P1" s="2"/>
      <c r="Q1" s="3"/>
    </row>
    <row r="2" spans="1:21" ht="18.75" customHeight="1">
      <c r="A2" s="5" t="s">
        <v>13</v>
      </c>
      <c r="B2" s="5"/>
      <c r="E2" s="39" t="s">
        <v>0</v>
      </c>
      <c r="F2" s="39"/>
      <c r="G2" s="39"/>
      <c r="H2" s="39"/>
      <c r="I2" s="39"/>
      <c r="J2" s="39"/>
      <c r="K2" s="39"/>
    </row>
    <row r="3" spans="1:21" ht="15" customHeight="1">
      <c r="G3" s="40" t="s">
        <v>12</v>
      </c>
      <c r="H3" s="40"/>
      <c r="I3" s="40"/>
      <c r="Q3" s="3"/>
    </row>
    <row r="4" spans="1:21" ht="15" customHeight="1" thickBot="1">
      <c r="A4" s="38" t="s">
        <v>14</v>
      </c>
      <c r="B4" s="38"/>
      <c r="Q4" s="3"/>
    </row>
    <row r="5" spans="1:21" ht="15.75" customHeight="1">
      <c r="A5" s="41" t="s">
        <v>2</v>
      </c>
      <c r="B5" s="42"/>
      <c r="C5" s="35" t="s">
        <v>3</v>
      </c>
      <c r="D5" s="36"/>
      <c r="E5" s="37"/>
      <c r="F5" s="35" t="s">
        <v>4</v>
      </c>
      <c r="G5" s="36"/>
      <c r="H5" s="37"/>
      <c r="I5" s="35" t="s">
        <v>5</v>
      </c>
      <c r="J5" s="36"/>
      <c r="K5" s="37"/>
      <c r="L5" s="35" t="s">
        <v>6</v>
      </c>
      <c r="M5" s="36"/>
      <c r="N5" s="37"/>
      <c r="O5" s="35" t="s">
        <v>7</v>
      </c>
      <c r="P5" s="36"/>
      <c r="Q5" s="37"/>
    </row>
    <row r="6" spans="1:21" ht="15.75" customHeight="1" thickBot="1">
      <c r="A6" s="43"/>
      <c r="B6" s="44"/>
      <c r="C6" s="14" t="s">
        <v>8</v>
      </c>
      <c r="D6" s="15" t="s">
        <v>9</v>
      </c>
      <c r="E6" s="16" t="s">
        <v>10</v>
      </c>
      <c r="F6" s="14" t="s">
        <v>8</v>
      </c>
      <c r="G6" s="15" t="s">
        <v>9</v>
      </c>
      <c r="H6" s="16" t="s">
        <v>10</v>
      </c>
      <c r="I6" s="14" t="s">
        <v>8</v>
      </c>
      <c r="J6" s="15" t="s">
        <v>9</v>
      </c>
      <c r="K6" s="16" t="s">
        <v>10</v>
      </c>
      <c r="L6" s="14" t="s">
        <v>8</v>
      </c>
      <c r="M6" s="15" t="s">
        <v>9</v>
      </c>
      <c r="N6" s="16" t="s">
        <v>10</v>
      </c>
      <c r="O6" s="14" t="s">
        <v>8</v>
      </c>
      <c r="P6" s="15" t="s">
        <v>9</v>
      </c>
      <c r="Q6" s="16" t="s">
        <v>10</v>
      </c>
    </row>
    <row r="7" spans="1:21" ht="15.75" customHeight="1" thickTop="1">
      <c r="A7" s="33" t="s">
        <v>15</v>
      </c>
      <c r="B7" s="34"/>
      <c r="C7" s="8">
        <v>271315</v>
      </c>
      <c r="D7" s="9">
        <v>300967</v>
      </c>
      <c r="E7" s="10">
        <v>572282</v>
      </c>
      <c r="F7" s="8">
        <v>144157</v>
      </c>
      <c r="G7" s="9">
        <v>155377</v>
      </c>
      <c r="H7" s="10">
        <v>299534</v>
      </c>
      <c r="I7" s="8">
        <v>127158</v>
      </c>
      <c r="J7" s="9">
        <v>145590</v>
      </c>
      <c r="K7" s="10">
        <v>272748</v>
      </c>
      <c r="L7" s="11">
        <v>53.13</v>
      </c>
      <c r="M7" s="12">
        <v>51.63</v>
      </c>
      <c r="N7" s="13">
        <v>52.34</v>
      </c>
      <c r="O7" s="11">
        <f>L7-S7</f>
        <v>3.6400000000000006</v>
      </c>
      <c r="P7" s="12">
        <f t="shared" ref="P7:Q7" si="0">M7-T7</f>
        <v>2.1500000000000057</v>
      </c>
      <c r="Q7" s="13">
        <f t="shared" si="0"/>
        <v>2.8600000000000065</v>
      </c>
      <c r="S7" s="11">
        <v>49.49</v>
      </c>
      <c r="T7" s="12">
        <v>49.48</v>
      </c>
      <c r="U7" s="13">
        <v>49.48</v>
      </c>
    </row>
    <row r="8" spans="1:21" ht="15.75" customHeight="1">
      <c r="A8" s="6"/>
      <c r="B8" s="7" t="s">
        <v>16</v>
      </c>
      <c r="C8" s="8">
        <v>114958</v>
      </c>
      <c r="D8" s="9">
        <v>126776</v>
      </c>
      <c r="E8" s="10">
        <v>241734</v>
      </c>
      <c r="F8" s="8">
        <v>61138</v>
      </c>
      <c r="G8" s="9">
        <v>65337</v>
      </c>
      <c r="H8" s="10">
        <v>126475</v>
      </c>
      <c r="I8" s="8">
        <v>53820</v>
      </c>
      <c r="J8" s="9">
        <v>61439</v>
      </c>
      <c r="K8" s="10">
        <v>115259</v>
      </c>
      <c r="L8" s="11">
        <v>53.18</v>
      </c>
      <c r="M8" s="12">
        <v>51.54</v>
      </c>
      <c r="N8" s="13">
        <v>52.32</v>
      </c>
      <c r="O8" s="11">
        <f t="shared" ref="O8:O47" si="1">L8-S8</f>
        <v>3.3200000000000003</v>
      </c>
      <c r="P8" s="12">
        <f t="shared" ref="P8:P47" si="2">M8-T8</f>
        <v>1.8200000000000003</v>
      </c>
      <c r="Q8" s="13">
        <f t="shared" ref="Q8:Q47" si="3">N8-U8</f>
        <v>2.5300000000000011</v>
      </c>
      <c r="S8" s="11">
        <v>49.86</v>
      </c>
      <c r="T8" s="12">
        <v>49.72</v>
      </c>
      <c r="U8" s="13">
        <v>49.79</v>
      </c>
    </row>
    <row r="9" spans="1:21" ht="15.75" customHeight="1">
      <c r="A9" s="6"/>
      <c r="B9" s="7" t="s">
        <v>17</v>
      </c>
      <c r="C9" s="8">
        <v>55607</v>
      </c>
      <c r="D9" s="9">
        <v>63575</v>
      </c>
      <c r="E9" s="10">
        <v>119182</v>
      </c>
      <c r="F9" s="8">
        <v>30233</v>
      </c>
      <c r="G9" s="9">
        <v>33489</v>
      </c>
      <c r="H9" s="10">
        <v>63722</v>
      </c>
      <c r="I9" s="8">
        <v>25374</v>
      </c>
      <c r="J9" s="9">
        <v>30086</v>
      </c>
      <c r="K9" s="10">
        <v>55460</v>
      </c>
      <c r="L9" s="11">
        <v>54.37</v>
      </c>
      <c r="M9" s="12">
        <v>52.68</v>
      </c>
      <c r="N9" s="13">
        <v>53.47</v>
      </c>
      <c r="O9" s="11">
        <f t="shared" si="1"/>
        <v>3.6999999999999957</v>
      </c>
      <c r="P9" s="12">
        <f t="shared" si="2"/>
        <v>2.1799999999999997</v>
      </c>
      <c r="Q9" s="13">
        <f t="shared" si="3"/>
        <v>2.8900000000000006</v>
      </c>
      <c r="S9" s="11">
        <v>50.67</v>
      </c>
      <c r="T9" s="12">
        <v>50.5</v>
      </c>
      <c r="U9" s="13">
        <v>50.58</v>
      </c>
    </row>
    <row r="10" spans="1:21" ht="15.75" customHeight="1">
      <c r="A10" s="6"/>
      <c r="B10" s="7" t="s">
        <v>18</v>
      </c>
      <c r="C10" s="8">
        <v>35753</v>
      </c>
      <c r="D10" s="9">
        <v>40083</v>
      </c>
      <c r="E10" s="10">
        <v>75836</v>
      </c>
      <c r="F10" s="8">
        <v>19597</v>
      </c>
      <c r="G10" s="9">
        <v>20988</v>
      </c>
      <c r="H10" s="10">
        <v>40585</v>
      </c>
      <c r="I10" s="8">
        <v>16156</v>
      </c>
      <c r="J10" s="9">
        <v>19095</v>
      </c>
      <c r="K10" s="10">
        <v>35251</v>
      </c>
      <c r="L10" s="11">
        <v>54.81</v>
      </c>
      <c r="M10" s="12">
        <v>52.36</v>
      </c>
      <c r="N10" s="13">
        <v>53.52</v>
      </c>
      <c r="O10" s="11">
        <f t="shared" si="1"/>
        <v>3.6099999999999994</v>
      </c>
      <c r="P10" s="12">
        <f t="shared" si="2"/>
        <v>1.8999999999999986</v>
      </c>
      <c r="Q10" s="13">
        <f t="shared" si="3"/>
        <v>2.7100000000000009</v>
      </c>
      <c r="S10" s="11">
        <v>51.2</v>
      </c>
      <c r="T10" s="12">
        <v>50.46</v>
      </c>
      <c r="U10" s="13">
        <v>50.81</v>
      </c>
    </row>
    <row r="11" spans="1:21" ht="15.75" customHeight="1">
      <c r="A11" s="6"/>
      <c r="B11" s="7" t="s">
        <v>19</v>
      </c>
      <c r="C11" s="8">
        <v>64997</v>
      </c>
      <c r="D11" s="9">
        <v>70533</v>
      </c>
      <c r="E11" s="10">
        <v>135530</v>
      </c>
      <c r="F11" s="8">
        <v>33189</v>
      </c>
      <c r="G11" s="9">
        <v>35563</v>
      </c>
      <c r="H11" s="10">
        <v>68752</v>
      </c>
      <c r="I11" s="8">
        <v>31808</v>
      </c>
      <c r="J11" s="9">
        <v>34970</v>
      </c>
      <c r="K11" s="10">
        <v>66778</v>
      </c>
      <c r="L11" s="11">
        <v>51.06</v>
      </c>
      <c r="M11" s="12">
        <v>50.42</v>
      </c>
      <c r="N11" s="13">
        <v>50.73</v>
      </c>
      <c r="O11" s="11">
        <f t="shared" si="1"/>
        <v>4.1700000000000017</v>
      </c>
      <c r="P11" s="12">
        <f t="shared" si="2"/>
        <v>2.8599999999999994</v>
      </c>
      <c r="Q11" s="13">
        <f t="shared" si="3"/>
        <v>3.4899999999999949</v>
      </c>
      <c r="S11" s="11">
        <v>46.89</v>
      </c>
      <c r="T11" s="12">
        <v>47.56</v>
      </c>
      <c r="U11" s="13">
        <v>47.24</v>
      </c>
    </row>
    <row r="12" spans="1:21" ht="15.75" customHeight="1">
      <c r="A12" s="33" t="s">
        <v>20</v>
      </c>
      <c r="B12" s="34"/>
      <c r="C12" s="8">
        <v>187753</v>
      </c>
      <c r="D12" s="9">
        <v>201670</v>
      </c>
      <c r="E12" s="10">
        <v>389423</v>
      </c>
      <c r="F12" s="8">
        <v>98867</v>
      </c>
      <c r="G12" s="9">
        <v>104695</v>
      </c>
      <c r="H12" s="10">
        <v>203562</v>
      </c>
      <c r="I12" s="8">
        <v>88886</v>
      </c>
      <c r="J12" s="9">
        <v>96975</v>
      </c>
      <c r="K12" s="10">
        <v>185861</v>
      </c>
      <c r="L12" s="11">
        <v>52.66</v>
      </c>
      <c r="M12" s="12">
        <v>51.91</v>
      </c>
      <c r="N12" s="13">
        <v>52.27</v>
      </c>
      <c r="O12" s="11">
        <f t="shared" si="1"/>
        <v>6.6599999999999966</v>
      </c>
      <c r="P12" s="12">
        <f t="shared" si="2"/>
        <v>5.5899999999999963</v>
      </c>
      <c r="Q12" s="13">
        <f t="shared" si="3"/>
        <v>6.1000000000000014</v>
      </c>
      <c r="S12" s="11">
        <v>46</v>
      </c>
      <c r="T12" s="12">
        <v>46.32</v>
      </c>
      <c r="U12" s="13">
        <v>46.17</v>
      </c>
    </row>
    <row r="13" spans="1:21" ht="15.75" customHeight="1">
      <c r="A13" s="33" t="s">
        <v>21</v>
      </c>
      <c r="B13" s="34"/>
      <c r="C13" s="8">
        <v>37491</v>
      </c>
      <c r="D13" s="9">
        <v>41252</v>
      </c>
      <c r="E13" s="10">
        <v>78743</v>
      </c>
      <c r="F13" s="8">
        <v>21971</v>
      </c>
      <c r="G13" s="9">
        <v>24478</v>
      </c>
      <c r="H13" s="10">
        <v>46449</v>
      </c>
      <c r="I13" s="8">
        <v>15520</v>
      </c>
      <c r="J13" s="9">
        <v>16774</v>
      </c>
      <c r="K13" s="10">
        <v>32294</v>
      </c>
      <c r="L13" s="11">
        <v>58.6</v>
      </c>
      <c r="M13" s="12">
        <v>59.34</v>
      </c>
      <c r="N13" s="13">
        <v>58.99</v>
      </c>
      <c r="O13" s="11">
        <f t="shared" si="1"/>
        <v>9.009999999999998</v>
      </c>
      <c r="P13" s="12">
        <f t="shared" si="2"/>
        <v>10.25</v>
      </c>
      <c r="Q13" s="13">
        <f t="shared" si="3"/>
        <v>9.6600000000000037</v>
      </c>
      <c r="S13" s="11">
        <v>49.59</v>
      </c>
      <c r="T13" s="12">
        <v>49.09</v>
      </c>
      <c r="U13" s="13">
        <v>49.33</v>
      </c>
    </row>
    <row r="14" spans="1:21" ht="15.75" customHeight="1">
      <c r="A14" s="33" t="s">
        <v>22</v>
      </c>
      <c r="B14" s="34"/>
      <c r="C14" s="8">
        <v>22338</v>
      </c>
      <c r="D14" s="9">
        <v>23837</v>
      </c>
      <c r="E14" s="10">
        <v>46175</v>
      </c>
      <c r="F14" s="8">
        <v>12745</v>
      </c>
      <c r="G14" s="9">
        <v>13581</v>
      </c>
      <c r="H14" s="10">
        <v>26326</v>
      </c>
      <c r="I14" s="8">
        <v>9593</v>
      </c>
      <c r="J14" s="9">
        <v>10256</v>
      </c>
      <c r="K14" s="10">
        <v>19849</v>
      </c>
      <c r="L14" s="11">
        <v>57.06</v>
      </c>
      <c r="M14" s="12">
        <v>56.97</v>
      </c>
      <c r="N14" s="13">
        <v>57.01</v>
      </c>
      <c r="O14" s="11">
        <f t="shared" si="1"/>
        <v>3.4000000000000057</v>
      </c>
      <c r="P14" s="12">
        <f t="shared" si="2"/>
        <v>2.0899999999999963</v>
      </c>
      <c r="Q14" s="13">
        <f t="shared" si="3"/>
        <v>2.7199999999999989</v>
      </c>
      <c r="S14" s="11">
        <v>53.66</v>
      </c>
      <c r="T14" s="12">
        <v>54.88</v>
      </c>
      <c r="U14" s="13">
        <v>54.29</v>
      </c>
    </row>
    <row r="15" spans="1:21" ht="15.75" customHeight="1">
      <c r="A15" s="33" t="s">
        <v>23</v>
      </c>
      <c r="B15" s="34"/>
      <c r="C15" s="8">
        <v>17803</v>
      </c>
      <c r="D15" s="9">
        <v>19427</v>
      </c>
      <c r="E15" s="10">
        <v>37230</v>
      </c>
      <c r="F15" s="8">
        <v>9706</v>
      </c>
      <c r="G15" s="9">
        <v>10484</v>
      </c>
      <c r="H15" s="10">
        <v>20190</v>
      </c>
      <c r="I15" s="8">
        <v>8097</v>
      </c>
      <c r="J15" s="9">
        <v>8943</v>
      </c>
      <c r="K15" s="10">
        <v>17040</v>
      </c>
      <c r="L15" s="11">
        <v>54.52</v>
      </c>
      <c r="M15" s="12">
        <v>53.97</v>
      </c>
      <c r="N15" s="13">
        <v>54.23</v>
      </c>
      <c r="O15" s="11">
        <f t="shared" si="1"/>
        <v>1.1400000000000006</v>
      </c>
      <c r="P15" s="12">
        <f t="shared" si="2"/>
        <v>-2.0000000000003126E-2</v>
      </c>
      <c r="Q15" s="13">
        <f t="shared" si="3"/>
        <v>0.52999999999999403</v>
      </c>
      <c r="S15" s="11">
        <v>53.38</v>
      </c>
      <c r="T15" s="12">
        <v>53.99</v>
      </c>
      <c r="U15" s="13">
        <v>53.7</v>
      </c>
    </row>
    <row r="16" spans="1:21" ht="15.75" customHeight="1">
      <c r="A16" s="33" t="s">
        <v>24</v>
      </c>
      <c r="B16" s="34"/>
      <c r="C16" s="8">
        <v>14773</v>
      </c>
      <c r="D16" s="9">
        <v>16150</v>
      </c>
      <c r="E16" s="10">
        <v>30923</v>
      </c>
      <c r="F16" s="8">
        <v>8071</v>
      </c>
      <c r="G16" s="9">
        <v>8456</v>
      </c>
      <c r="H16" s="10">
        <v>16527</v>
      </c>
      <c r="I16" s="8">
        <v>6702</v>
      </c>
      <c r="J16" s="9">
        <v>7694</v>
      </c>
      <c r="K16" s="10">
        <v>14396</v>
      </c>
      <c r="L16" s="11">
        <v>54.63</v>
      </c>
      <c r="M16" s="12">
        <v>52.36</v>
      </c>
      <c r="N16" s="13">
        <v>53.45</v>
      </c>
      <c r="O16" s="11">
        <f t="shared" si="1"/>
        <v>3.5200000000000031</v>
      </c>
      <c r="P16" s="12">
        <f t="shared" si="2"/>
        <v>2.4399999999999977</v>
      </c>
      <c r="Q16" s="13">
        <f t="shared" si="3"/>
        <v>2.9600000000000009</v>
      </c>
      <c r="S16" s="11">
        <v>51.11</v>
      </c>
      <c r="T16" s="12">
        <v>49.92</v>
      </c>
      <c r="U16" s="13">
        <v>50.49</v>
      </c>
    </row>
    <row r="17" spans="1:21" ht="15.75" customHeight="1">
      <c r="A17" s="33" t="s">
        <v>25</v>
      </c>
      <c r="B17" s="34"/>
      <c r="C17" s="8">
        <v>27071</v>
      </c>
      <c r="D17" s="9">
        <v>29018</v>
      </c>
      <c r="E17" s="10">
        <v>56089</v>
      </c>
      <c r="F17" s="8">
        <v>14260</v>
      </c>
      <c r="G17" s="9">
        <v>15096</v>
      </c>
      <c r="H17" s="10">
        <v>29356</v>
      </c>
      <c r="I17" s="8">
        <v>12811</v>
      </c>
      <c r="J17" s="9">
        <v>13922</v>
      </c>
      <c r="K17" s="10">
        <v>26733</v>
      </c>
      <c r="L17" s="11">
        <v>52.68</v>
      </c>
      <c r="M17" s="12">
        <v>52.02</v>
      </c>
      <c r="N17" s="13">
        <v>52.34</v>
      </c>
      <c r="O17" s="11">
        <f t="shared" si="1"/>
        <v>2.8900000000000006</v>
      </c>
      <c r="P17" s="12">
        <f t="shared" si="2"/>
        <v>2.0300000000000011</v>
      </c>
      <c r="Q17" s="13">
        <f t="shared" si="3"/>
        <v>2.4400000000000048</v>
      </c>
      <c r="S17" s="11">
        <v>49.79</v>
      </c>
      <c r="T17" s="12">
        <v>49.99</v>
      </c>
      <c r="U17" s="13">
        <v>49.9</v>
      </c>
    </row>
    <row r="18" spans="1:21" ht="15.75" customHeight="1">
      <c r="A18" s="33" t="s">
        <v>26</v>
      </c>
      <c r="B18" s="34"/>
      <c r="C18" s="8">
        <v>10459</v>
      </c>
      <c r="D18" s="9">
        <v>11388</v>
      </c>
      <c r="E18" s="10">
        <v>21847</v>
      </c>
      <c r="F18" s="8">
        <v>6097</v>
      </c>
      <c r="G18" s="9">
        <v>6372</v>
      </c>
      <c r="H18" s="10">
        <v>12469</v>
      </c>
      <c r="I18" s="8">
        <v>4362</v>
      </c>
      <c r="J18" s="9">
        <v>5016</v>
      </c>
      <c r="K18" s="10">
        <v>9378</v>
      </c>
      <c r="L18" s="11">
        <v>58.29</v>
      </c>
      <c r="M18" s="12">
        <v>55.95</v>
      </c>
      <c r="N18" s="13">
        <v>57.07</v>
      </c>
      <c r="O18" s="11">
        <f t="shared" si="1"/>
        <v>3.3500000000000014</v>
      </c>
      <c r="P18" s="12">
        <f t="shared" si="2"/>
        <v>1.5600000000000023</v>
      </c>
      <c r="Q18" s="13">
        <f t="shared" si="3"/>
        <v>2.4100000000000037</v>
      </c>
      <c r="S18" s="11">
        <v>54.94</v>
      </c>
      <c r="T18" s="12">
        <v>54.39</v>
      </c>
      <c r="U18" s="13">
        <v>54.66</v>
      </c>
    </row>
    <row r="19" spans="1:21" ht="15.75" customHeight="1">
      <c r="A19" s="33" t="s">
        <v>27</v>
      </c>
      <c r="B19" s="34"/>
      <c r="C19" s="8">
        <v>10589</v>
      </c>
      <c r="D19" s="9">
        <v>11623</v>
      </c>
      <c r="E19" s="10">
        <v>22212</v>
      </c>
      <c r="F19" s="8">
        <v>6360</v>
      </c>
      <c r="G19" s="9">
        <v>6540</v>
      </c>
      <c r="H19" s="10">
        <v>12900</v>
      </c>
      <c r="I19" s="8">
        <v>4229</v>
      </c>
      <c r="J19" s="9">
        <v>5083</v>
      </c>
      <c r="K19" s="10">
        <v>9312</v>
      </c>
      <c r="L19" s="11">
        <v>60.06</v>
      </c>
      <c r="M19" s="12">
        <v>56.27</v>
      </c>
      <c r="N19" s="13">
        <v>58.08</v>
      </c>
      <c r="O19" s="11">
        <f t="shared" si="1"/>
        <v>-0.6699999999999946</v>
      </c>
      <c r="P19" s="12">
        <f t="shared" si="2"/>
        <v>-2.3799999999999955</v>
      </c>
      <c r="Q19" s="13">
        <f t="shared" si="3"/>
        <v>-1.5600000000000023</v>
      </c>
      <c r="S19" s="11">
        <v>60.73</v>
      </c>
      <c r="T19" s="12">
        <v>58.65</v>
      </c>
      <c r="U19" s="13">
        <v>59.64</v>
      </c>
    </row>
    <row r="20" spans="1:21" ht="15.75" customHeight="1">
      <c r="A20" s="33" t="s">
        <v>28</v>
      </c>
      <c r="B20" s="34"/>
      <c r="C20" s="8">
        <v>12429</v>
      </c>
      <c r="D20" s="9">
        <v>13764</v>
      </c>
      <c r="E20" s="10">
        <v>26193</v>
      </c>
      <c r="F20" s="8">
        <v>7153</v>
      </c>
      <c r="G20" s="9">
        <v>7863</v>
      </c>
      <c r="H20" s="10">
        <v>15016</v>
      </c>
      <c r="I20" s="8">
        <v>5276</v>
      </c>
      <c r="J20" s="9">
        <v>5901</v>
      </c>
      <c r="K20" s="10">
        <v>11177</v>
      </c>
      <c r="L20" s="11">
        <v>57.55</v>
      </c>
      <c r="M20" s="12">
        <v>57.13</v>
      </c>
      <c r="N20" s="13">
        <v>57.33</v>
      </c>
      <c r="O20" s="11">
        <f t="shared" si="1"/>
        <v>3.8599999999999994</v>
      </c>
      <c r="P20" s="12">
        <f t="shared" si="2"/>
        <v>1.75</v>
      </c>
      <c r="Q20" s="13">
        <f t="shared" si="3"/>
        <v>2.75</v>
      </c>
      <c r="S20" s="11">
        <v>53.69</v>
      </c>
      <c r="T20" s="12">
        <v>55.38</v>
      </c>
      <c r="U20" s="13">
        <v>54.58</v>
      </c>
    </row>
    <row r="21" spans="1:21" ht="15.75" customHeight="1">
      <c r="A21" s="33" t="s">
        <v>29</v>
      </c>
      <c r="B21" s="34"/>
      <c r="C21" s="8">
        <v>14325</v>
      </c>
      <c r="D21" s="9">
        <v>15819</v>
      </c>
      <c r="E21" s="10">
        <v>30144</v>
      </c>
      <c r="F21" s="8">
        <v>8444</v>
      </c>
      <c r="G21" s="9">
        <v>8896</v>
      </c>
      <c r="H21" s="10">
        <v>17340</v>
      </c>
      <c r="I21" s="8">
        <v>5881</v>
      </c>
      <c r="J21" s="9">
        <v>6923</v>
      </c>
      <c r="K21" s="10">
        <v>12804</v>
      </c>
      <c r="L21" s="11">
        <v>58.95</v>
      </c>
      <c r="M21" s="12">
        <v>56.24</v>
      </c>
      <c r="N21" s="13">
        <v>57.52</v>
      </c>
      <c r="O21" s="11">
        <f t="shared" si="1"/>
        <v>4.470000000000006</v>
      </c>
      <c r="P21" s="12">
        <f t="shared" si="2"/>
        <v>2.6499999999999986</v>
      </c>
      <c r="Q21" s="13">
        <f t="shared" si="3"/>
        <v>3.5100000000000051</v>
      </c>
      <c r="S21" s="11">
        <v>54.48</v>
      </c>
      <c r="T21" s="12">
        <v>53.59</v>
      </c>
      <c r="U21" s="13">
        <v>54.01</v>
      </c>
    </row>
    <row r="22" spans="1:21" ht="15.75" customHeight="1">
      <c r="A22" s="33" t="s">
        <v>30</v>
      </c>
      <c r="B22" s="34"/>
      <c r="C22" s="8">
        <v>16560</v>
      </c>
      <c r="D22" s="9">
        <v>18476</v>
      </c>
      <c r="E22" s="10">
        <v>35036</v>
      </c>
      <c r="F22" s="8">
        <v>9560</v>
      </c>
      <c r="G22" s="9">
        <v>10436</v>
      </c>
      <c r="H22" s="10">
        <v>19996</v>
      </c>
      <c r="I22" s="8">
        <v>7000</v>
      </c>
      <c r="J22" s="9">
        <v>8040</v>
      </c>
      <c r="K22" s="10">
        <v>15040</v>
      </c>
      <c r="L22" s="11">
        <v>57.73</v>
      </c>
      <c r="M22" s="12">
        <v>56.48</v>
      </c>
      <c r="N22" s="13">
        <v>57.07</v>
      </c>
      <c r="O22" s="11">
        <f t="shared" si="1"/>
        <v>3.2899999999999991</v>
      </c>
      <c r="P22" s="12">
        <f t="shared" si="2"/>
        <v>1.9499999999999957</v>
      </c>
      <c r="Q22" s="13">
        <f t="shared" si="3"/>
        <v>2.5900000000000034</v>
      </c>
      <c r="S22" s="11">
        <v>54.44</v>
      </c>
      <c r="T22" s="12">
        <v>54.53</v>
      </c>
      <c r="U22" s="13">
        <v>54.48</v>
      </c>
    </row>
    <row r="23" spans="1:21" ht="15.75" customHeight="1">
      <c r="A23" s="33" t="s">
        <v>31</v>
      </c>
      <c r="B23" s="34"/>
      <c r="C23" s="8">
        <v>16391</v>
      </c>
      <c r="D23" s="9">
        <v>17933</v>
      </c>
      <c r="E23" s="10">
        <v>34324</v>
      </c>
      <c r="F23" s="8">
        <v>9403</v>
      </c>
      <c r="G23" s="9">
        <v>9764</v>
      </c>
      <c r="H23" s="10">
        <v>19167</v>
      </c>
      <c r="I23" s="8">
        <v>6988</v>
      </c>
      <c r="J23" s="9">
        <v>8169</v>
      </c>
      <c r="K23" s="10">
        <v>15157</v>
      </c>
      <c r="L23" s="11">
        <v>57.37</v>
      </c>
      <c r="M23" s="12">
        <v>54.45</v>
      </c>
      <c r="N23" s="13">
        <v>55.84</v>
      </c>
      <c r="O23" s="11">
        <f t="shared" si="1"/>
        <v>-0.3300000000000054</v>
      </c>
      <c r="P23" s="12">
        <f t="shared" si="2"/>
        <v>-1.4299999999999997</v>
      </c>
      <c r="Q23" s="13">
        <f t="shared" si="3"/>
        <v>-0.90999999999999659</v>
      </c>
      <c r="S23" s="11">
        <v>57.7</v>
      </c>
      <c r="T23" s="12">
        <v>55.88</v>
      </c>
      <c r="U23" s="13">
        <v>56.75</v>
      </c>
    </row>
    <row r="24" spans="1:21" ht="15.75" customHeight="1">
      <c r="A24" s="33" t="s">
        <v>32</v>
      </c>
      <c r="B24" s="34"/>
      <c r="C24" s="8">
        <v>9977</v>
      </c>
      <c r="D24" s="9">
        <v>10967</v>
      </c>
      <c r="E24" s="10">
        <v>20944</v>
      </c>
      <c r="F24" s="8">
        <v>5628</v>
      </c>
      <c r="G24" s="9">
        <v>5736</v>
      </c>
      <c r="H24" s="10">
        <v>11364</v>
      </c>
      <c r="I24" s="8">
        <v>4349</v>
      </c>
      <c r="J24" s="9">
        <v>5231</v>
      </c>
      <c r="K24" s="10">
        <v>9580</v>
      </c>
      <c r="L24" s="11">
        <v>56.41</v>
      </c>
      <c r="M24" s="12">
        <v>52.3</v>
      </c>
      <c r="N24" s="13">
        <v>54.26</v>
      </c>
      <c r="O24" s="11">
        <f t="shared" si="1"/>
        <v>-0.34000000000000341</v>
      </c>
      <c r="P24" s="12">
        <f t="shared" si="2"/>
        <v>-2.9100000000000037</v>
      </c>
      <c r="Q24" s="13">
        <f t="shared" si="3"/>
        <v>-1.6900000000000048</v>
      </c>
      <c r="S24" s="11">
        <v>56.75</v>
      </c>
      <c r="T24" s="12">
        <v>55.21</v>
      </c>
      <c r="U24" s="13">
        <v>55.95</v>
      </c>
    </row>
    <row r="25" spans="1:21" ht="15.75" customHeight="1">
      <c r="A25" s="33" t="s">
        <v>33</v>
      </c>
      <c r="B25" s="34"/>
      <c r="C25" s="8">
        <v>13240</v>
      </c>
      <c r="D25" s="9">
        <v>14376</v>
      </c>
      <c r="E25" s="10">
        <v>27616</v>
      </c>
      <c r="F25" s="8">
        <v>7485</v>
      </c>
      <c r="G25" s="9">
        <v>7874</v>
      </c>
      <c r="H25" s="10">
        <v>15359</v>
      </c>
      <c r="I25" s="8">
        <v>5755</v>
      </c>
      <c r="J25" s="9">
        <v>6502</v>
      </c>
      <c r="K25" s="10">
        <v>12257</v>
      </c>
      <c r="L25" s="11">
        <v>56.53</v>
      </c>
      <c r="M25" s="12">
        <v>54.77</v>
      </c>
      <c r="N25" s="13">
        <v>55.62</v>
      </c>
      <c r="O25" s="11">
        <f t="shared" si="1"/>
        <v>2.4399999999999977</v>
      </c>
      <c r="P25" s="12">
        <f t="shared" si="2"/>
        <v>0.84000000000000341</v>
      </c>
      <c r="Q25" s="13">
        <f t="shared" si="3"/>
        <v>1.6099999999999994</v>
      </c>
      <c r="S25" s="11">
        <v>54.09</v>
      </c>
      <c r="T25" s="12">
        <v>53.93</v>
      </c>
      <c r="U25" s="13">
        <v>54.01</v>
      </c>
    </row>
    <row r="26" spans="1:21" ht="15.75" customHeight="1">
      <c r="A26" s="33" t="s">
        <v>34</v>
      </c>
      <c r="B26" s="34"/>
      <c r="C26" s="8">
        <v>5170</v>
      </c>
      <c r="D26" s="9">
        <v>5765</v>
      </c>
      <c r="E26" s="10">
        <v>10935</v>
      </c>
      <c r="F26" s="8">
        <v>3191</v>
      </c>
      <c r="G26" s="9">
        <v>3430</v>
      </c>
      <c r="H26" s="10">
        <v>6621</v>
      </c>
      <c r="I26" s="8">
        <v>1979</v>
      </c>
      <c r="J26" s="9">
        <v>2335</v>
      </c>
      <c r="K26" s="10">
        <v>4314</v>
      </c>
      <c r="L26" s="11">
        <v>61.72</v>
      </c>
      <c r="M26" s="12">
        <v>59.5</v>
      </c>
      <c r="N26" s="13">
        <v>60.55</v>
      </c>
      <c r="O26" s="11">
        <f t="shared" si="1"/>
        <v>3.2800000000000011</v>
      </c>
      <c r="P26" s="12">
        <f t="shared" si="2"/>
        <v>1.4200000000000017</v>
      </c>
      <c r="Q26" s="13">
        <f t="shared" si="3"/>
        <v>2.2999999999999972</v>
      </c>
      <c r="S26" s="11">
        <v>58.44</v>
      </c>
      <c r="T26" s="12">
        <v>58.08</v>
      </c>
      <c r="U26" s="13">
        <v>58.25</v>
      </c>
    </row>
    <row r="27" spans="1:21" ht="15.75" customHeight="1">
      <c r="A27" s="6"/>
      <c r="B27" s="7" t="s">
        <v>35</v>
      </c>
      <c r="C27" s="8">
        <v>5170</v>
      </c>
      <c r="D27" s="9">
        <v>5765</v>
      </c>
      <c r="E27" s="10">
        <v>10935</v>
      </c>
      <c r="F27" s="8">
        <v>3191</v>
      </c>
      <c r="G27" s="9">
        <v>3430</v>
      </c>
      <c r="H27" s="10">
        <v>6621</v>
      </c>
      <c r="I27" s="8">
        <v>1979</v>
      </c>
      <c r="J27" s="9">
        <v>2335</v>
      </c>
      <c r="K27" s="10">
        <v>4314</v>
      </c>
      <c r="L27" s="11">
        <v>61.72</v>
      </c>
      <c r="M27" s="12">
        <v>59.5</v>
      </c>
      <c r="N27" s="13">
        <v>60.55</v>
      </c>
      <c r="O27" s="11">
        <f t="shared" si="1"/>
        <v>3.2800000000000011</v>
      </c>
      <c r="P27" s="12">
        <f t="shared" si="2"/>
        <v>1.4200000000000017</v>
      </c>
      <c r="Q27" s="13">
        <f t="shared" si="3"/>
        <v>2.2999999999999972</v>
      </c>
      <c r="S27" s="11">
        <v>58.44</v>
      </c>
      <c r="T27" s="12">
        <v>58.08</v>
      </c>
      <c r="U27" s="13">
        <v>58.25</v>
      </c>
    </row>
    <row r="28" spans="1:21" ht="15.75" customHeight="1">
      <c r="A28" s="33" t="s">
        <v>36</v>
      </c>
      <c r="B28" s="34"/>
      <c r="C28" s="8">
        <v>4814</v>
      </c>
      <c r="D28" s="9">
        <v>5435</v>
      </c>
      <c r="E28" s="10">
        <v>10249</v>
      </c>
      <c r="F28" s="8">
        <v>2859</v>
      </c>
      <c r="G28" s="9">
        <v>3254</v>
      </c>
      <c r="H28" s="10">
        <v>6113</v>
      </c>
      <c r="I28" s="8">
        <v>1955</v>
      </c>
      <c r="J28" s="9">
        <v>2181</v>
      </c>
      <c r="K28" s="10">
        <v>4136</v>
      </c>
      <c r="L28" s="11">
        <v>59.39</v>
      </c>
      <c r="M28" s="12">
        <v>59.87</v>
      </c>
      <c r="N28" s="13">
        <v>59.64</v>
      </c>
      <c r="O28" s="11">
        <f t="shared" si="1"/>
        <v>5.3500000000000014</v>
      </c>
      <c r="P28" s="12">
        <f t="shared" si="2"/>
        <v>4.009999999999998</v>
      </c>
      <c r="Q28" s="13">
        <f t="shared" si="3"/>
        <v>4.6400000000000006</v>
      </c>
      <c r="S28" s="11">
        <v>54.04</v>
      </c>
      <c r="T28" s="12">
        <v>55.86</v>
      </c>
      <c r="U28" s="13">
        <v>55</v>
      </c>
    </row>
    <row r="29" spans="1:21" ht="15.75" customHeight="1">
      <c r="A29" s="6"/>
      <c r="B29" s="7" t="s">
        <v>37</v>
      </c>
      <c r="C29" s="8">
        <v>4814</v>
      </c>
      <c r="D29" s="9">
        <v>5435</v>
      </c>
      <c r="E29" s="10">
        <v>10249</v>
      </c>
      <c r="F29" s="8">
        <v>2859</v>
      </c>
      <c r="G29" s="9">
        <v>3254</v>
      </c>
      <c r="H29" s="10">
        <v>6113</v>
      </c>
      <c r="I29" s="8">
        <v>1955</v>
      </c>
      <c r="J29" s="9">
        <v>2181</v>
      </c>
      <c r="K29" s="10">
        <v>4136</v>
      </c>
      <c r="L29" s="11">
        <v>59.39</v>
      </c>
      <c r="M29" s="12">
        <v>59.87</v>
      </c>
      <c r="N29" s="13">
        <v>59.64</v>
      </c>
      <c r="O29" s="11">
        <f t="shared" si="1"/>
        <v>5.3500000000000014</v>
      </c>
      <c r="P29" s="12">
        <f t="shared" si="2"/>
        <v>4.009999999999998</v>
      </c>
      <c r="Q29" s="13">
        <f t="shared" si="3"/>
        <v>4.6400000000000006</v>
      </c>
      <c r="S29" s="11">
        <v>54.04</v>
      </c>
      <c r="T29" s="12">
        <v>55.86</v>
      </c>
      <c r="U29" s="13">
        <v>55</v>
      </c>
    </row>
    <row r="30" spans="1:21" ht="15.75" customHeight="1">
      <c r="A30" s="33" t="s">
        <v>38</v>
      </c>
      <c r="B30" s="34"/>
      <c r="C30" s="8">
        <v>4197</v>
      </c>
      <c r="D30" s="9">
        <v>4658</v>
      </c>
      <c r="E30" s="10">
        <v>8855</v>
      </c>
      <c r="F30" s="8">
        <v>2389</v>
      </c>
      <c r="G30" s="9">
        <v>2621</v>
      </c>
      <c r="H30" s="10">
        <v>5010</v>
      </c>
      <c r="I30" s="8">
        <v>1808</v>
      </c>
      <c r="J30" s="9">
        <v>2037</v>
      </c>
      <c r="K30" s="10">
        <v>3845</v>
      </c>
      <c r="L30" s="11">
        <v>56.92</v>
      </c>
      <c r="M30" s="12">
        <v>56.27</v>
      </c>
      <c r="N30" s="13">
        <v>56.58</v>
      </c>
      <c r="O30" s="11">
        <f t="shared" si="1"/>
        <v>0.88000000000000256</v>
      </c>
      <c r="P30" s="12">
        <f t="shared" si="2"/>
        <v>-0.60999999999999943</v>
      </c>
      <c r="Q30" s="13">
        <f t="shared" si="3"/>
        <v>0.10000000000000142</v>
      </c>
      <c r="S30" s="11">
        <v>56.04</v>
      </c>
      <c r="T30" s="12">
        <v>56.88</v>
      </c>
      <c r="U30" s="13">
        <v>56.48</v>
      </c>
    </row>
    <row r="31" spans="1:21" ht="15.75" customHeight="1">
      <c r="A31" s="6"/>
      <c r="B31" s="7" t="s">
        <v>39</v>
      </c>
      <c r="C31" s="8">
        <v>4197</v>
      </c>
      <c r="D31" s="9">
        <v>4658</v>
      </c>
      <c r="E31" s="10">
        <v>8855</v>
      </c>
      <c r="F31" s="8">
        <v>2389</v>
      </c>
      <c r="G31" s="9">
        <v>2621</v>
      </c>
      <c r="H31" s="10">
        <v>5010</v>
      </c>
      <c r="I31" s="8">
        <v>1808</v>
      </c>
      <c r="J31" s="9">
        <v>2037</v>
      </c>
      <c r="K31" s="10">
        <v>3845</v>
      </c>
      <c r="L31" s="11">
        <v>56.92</v>
      </c>
      <c r="M31" s="12">
        <v>56.27</v>
      </c>
      <c r="N31" s="13">
        <v>56.58</v>
      </c>
      <c r="O31" s="11">
        <f t="shared" si="1"/>
        <v>0.88000000000000256</v>
      </c>
      <c r="P31" s="12">
        <f t="shared" si="2"/>
        <v>-0.60999999999999943</v>
      </c>
      <c r="Q31" s="13">
        <f t="shared" si="3"/>
        <v>0.10000000000000142</v>
      </c>
      <c r="S31" s="11">
        <v>56.04</v>
      </c>
      <c r="T31" s="12">
        <v>56.88</v>
      </c>
      <c r="U31" s="13">
        <v>56.48</v>
      </c>
    </row>
    <row r="32" spans="1:21" ht="15.75" customHeight="1">
      <c r="A32" s="33" t="s">
        <v>40</v>
      </c>
      <c r="B32" s="34"/>
      <c r="C32" s="8">
        <v>5221</v>
      </c>
      <c r="D32" s="9">
        <v>5656</v>
      </c>
      <c r="E32" s="10">
        <v>10877</v>
      </c>
      <c r="F32" s="8">
        <v>3093</v>
      </c>
      <c r="G32" s="9">
        <v>3254</v>
      </c>
      <c r="H32" s="10">
        <v>6347</v>
      </c>
      <c r="I32" s="8">
        <v>2128</v>
      </c>
      <c r="J32" s="9">
        <v>2402</v>
      </c>
      <c r="K32" s="10">
        <v>4530</v>
      </c>
      <c r="L32" s="11">
        <v>59.24</v>
      </c>
      <c r="M32" s="12">
        <v>57.53</v>
      </c>
      <c r="N32" s="13">
        <v>58.35</v>
      </c>
      <c r="O32" s="11">
        <f t="shared" si="1"/>
        <v>2.8000000000000043</v>
      </c>
      <c r="P32" s="12">
        <f t="shared" si="2"/>
        <v>2.230000000000004</v>
      </c>
      <c r="Q32" s="13">
        <f t="shared" si="3"/>
        <v>2.5</v>
      </c>
      <c r="S32" s="11">
        <v>56.44</v>
      </c>
      <c r="T32" s="12">
        <v>55.3</v>
      </c>
      <c r="U32" s="13">
        <v>55.85</v>
      </c>
    </row>
    <row r="33" spans="1:21" ht="15.75" customHeight="1">
      <c r="A33" s="6"/>
      <c r="B33" s="7" t="s">
        <v>41</v>
      </c>
      <c r="C33" s="8">
        <v>5221</v>
      </c>
      <c r="D33" s="9">
        <v>5656</v>
      </c>
      <c r="E33" s="10">
        <v>10877</v>
      </c>
      <c r="F33" s="8">
        <v>3093</v>
      </c>
      <c r="G33" s="9">
        <v>3254</v>
      </c>
      <c r="H33" s="10">
        <v>6347</v>
      </c>
      <c r="I33" s="8">
        <v>2128</v>
      </c>
      <c r="J33" s="9">
        <v>2402</v>
      </c>
      <c r="K33" s="10">
        <v>4530</v>
      </c>
      <c r="L33" s="11">
        <v>59.24</v>
      </c>
      <c r="M33" s="12">
        <v>57.53</v>
      </c>
      <c r="N33" s="13">
        <v>58.35</v>
      </c>
      <c r="O33" s="11">
        <f t="shared" si="1"/>
        <v>2.8000000000000043</v>
      </c>
      <c r="P33" s="12">
        <f t="shared" si="2"/>
        <v>2.230000000000004</v>
      </c>
      <c r="Q33" s="13">
        <f t="shared" si="3"/>
        <v>2.5</v>
      </c>
      <c r="S33" s="11">
        <v>56.44</v>
      </c>
      <c r="T33" s="12">
        <v>55.3</v>
      </c>
      <c r="U33" s="13">
        <v>55.85</v>
      </c>
    </row>
    <row r="34" spans="1:21" ht="15.75" customHeight="1">
      <c r="A34" s="33" t="s">
        <v>42</v>
      </c>
      <c r="B34" s="34"/>
      <c r="C34" s="8">
        <v>306</v>
      </c>
      <c r="D34" s="9">
        <v>345</v>
      </c>
      <c r="E34" s="10">
        <v>651</v>
      </c>
      <c r="F34" s="8">
        <v>232</v>
      </c>
      <c r="G34" s="9">
        <v>235</v>
      </c>
      <c r="H34" s="10">
        <v>467</v>
      </c>
      <c r="I34" s="8">
        <v>74</v>
      </c>
      <c r="J34" s="9">
        <v>110</v>
      </c>
      <c r="K34" s="10">
        <v>184</v>
      </c>
      <c r="L34" s="11">
        <v>75.819999999999993</v>
      </c>
      <c r="M34" s="12">
        <v>68.12</v>
      </c>
      <c r="N34" s="13">
        <v>71.739999999999995</v>
      </c>
      <c r="O34" s="11">
        <f t="shared" si="1"/>
        <v>2.5899999999999892</v>
      </c>
      <c r="P34" s="12">
        <f t="shared" si="2"/>
        <v>-1.3199999999999932</v>
      </c>
      <c r="Q34" s="13">
        <f t="shared" si="3"/>
        <v>0.5</v>
      </c>
      <c r="S34" s="11">
        <v>73.23</v>
      </c>
      <c r="T34" s="12">
        <v>69.44</v>
      </c>
      <c r="U34" s="13">
        <v>71.239999999999995</v>
      </c>
    </row>
    <row r="35" spans="1:21" ht="15.75" customHeight="1">
      <c r="A35" s="6"/>
      <c r="B35" s="7" t="s">
        <v>43</v>
      </c>
      <c r="C35" s="8">
        <v>306</v>
      </c>
      <c r="D35" s="9">
        <v>345</v>
      </c>
      <c r="E35" s="10">
        <v>651</v>
      </c>
      <c r="F35" s="8">
        <v>232</v>
      </c>
      <c r="G35" s="9">
        <v>235</v>
      </c>
      <c r="H35" s="10">
        <v>467</v>
      </c>
      <c r="I35" s="8">
        <v>74</v>
      </c>
      <c r="J35" s="9">
        <v>110</v>
      </c>
      <c r="K35" s="10">
        <v>184</v>
      </c>
      <c r="L35" s="11">
        <v>75.819999999999993</v>
      </c>
      <c r="M35" s="12">
        <v>68.12</v>
      </c>
      <c r="N35" s="13">
        <v>71.739999999999995</v>
      </c>
      <c r="O35" s="11">
        <f t="shared" si="1"/>
        <v>2.5899999999999892</v>
      </c>
      <c r="P35" s="12">
        <f t="shared" si="2"/>
        <v>-1.3199999999999932</v>
      </c>
      <c r="Q35" s="13">
        <f t="shared" si="3"/>
        <v>0.5</v>
      </c>
      <c r="S35" s="11">
        <v>73.23</v>
      </c>
      <c r="T35" s="12">
        <v>69.44</v>
      </c>
      <c r="U35" s="13">
        <v>71.239999999999995</v>
      </c>
    </row>
    <row r="36" spans="1:21" ht="15.75" customHeight="1">
      <c r="A36" s="33" t="s">
        <v>44</v>
      </c>
      <c r="B36" s="34"/>
      <c r="C36" s="8">
        <v>4775</v>
      </c>
      <c r="D36" s="9">
        <v>5191</v>
      </c>
      <c r="E36" s="10">
        <v>9966</v>
      </c>
      <c r="F36" s="8">
        <v>2780</v>
      </c>
      <c r="G36" s="9">
        <v>2860</v>
      </c>
      <c r="H36" s="10">
        <v>5640</v>
      </c>
      <c r="I36" s="8">
        <v>1995</v>
      </c>
      <c r="J36" s="9">
        <v>2331</v>
      </c>
      <c r="K36" s="10">
        <v>4326</v>
      </c>
      <c r="L36" s="11">
        <v>58.22</v>
      </c>
      <c r="M36" s="12">
        <v>55.1</v>
      </c>
      <c r="N36" s="13">
        <v>56.59</v>
      </c>
      <c r="O36" s="11">
        <f t="shared" si="1"/>
        <v>-0.62000000000000455</v>
      </c>
      <c r="P36" s="12">
        <f t="shared" si="2"/>
        <v>-2.3399999999999963</v>
      </c>
      <c r="Q36" s="13">
        <f t="shared" si="3"/>
        <v>-1.519999999999996</v>
      </c>
      <c r="S36" s="11">
        <v>58.84</v>
      </c>
      <c r="T36" s="12">
        <v>57.44</v>
      </c>
      <c r="U36" s="13">
        <v>58.11</v>
      </c>
    </row>
    <row r="37" spans="1:21" ht="15.75" customHeight="1">
      <c r="A37" s="6"/>
      <c r="B37" s="7" t="s">
        <v>45</v>
      </c>
      <c r="C37" s="8">
        <v>4775</v>
      </c>
      <c r="D37" s="9">
        <v>5191</v>
      </c>
      <c r="E37" s="10">
        <v>9966</v>
      </c>
      <c r="F37" s="8">
        <v>2780</v>
      </c>
      <c r="G37" s="9">
        <v>2860</v>
      </c>
      <c r="H37" s="10">
        <v>5640</v>
      </c>
      <c r="I37" s="8">
        <v>1995</v>
      </c>
      <c r="J37" s="9">
        <v>2331</v>
      </c>
      <c r="K37" s="10">
        <v>4326</v>
      </c>
      <c r="L37" s="11">
        <v>58.22</v>
      </c>
      <c r="M37" s="12">
        <v>55.1</v>
      </c>
      <c r="N37" s="13">
        <v>56.59</v>
      </c>
      <c r="O37" s="11">
        <f t="shared" si="1"/>
        <v>-0.62000000000000455</v>
      </c>
      <c r="P37" s="12">
        <f t="shared" si="2"/>
        <v>-2.3399999999999963</v>
      </c>
      <c r="Q37" s="13">
        <f t="shared" si="3"/>
        <v>-1.519999999999996</v>
      </c>
      <c r="S37" s="11">
        <v>58.84</v>
      </c>
      <c r="T37" s="12">
        <v>57.44</v>
      </c>
      <c r="U37" s="13">
        <v>58.11</v>
      </c>
    </row>
    <row r="38" spans="1:21" ht="15.75" customHeight="1">
      <c r="A38" s="33" t="s">
        <v>46</v>
      </c>
      <c r="B38" s="34"/>
      <c r="C38" s="8">
        <v>6352</v>
      </c>
      <c r="D38" s="9">
        <v>6841</v>
      </c>
      <c r="E38" s="10">
        <v>13193</v>
      </c>
      <c r="F38" s="8">
        <v>3719</v>
      </c>
      <c r="G38" s="9">
        <v>3859</v>
      </c>
      <c r="H38" s="10">
        <v>7578</v>
      </c>
      <c r="I38" s="8">
        <v>2633</v>
      </c>
      <c r="J38" s="9">
        <v>2982</v>
      </c>
      <c r="K38" s="10">
        <v>5615</v>
      </c>
      <c r="L38" s="11">
        <v>58.55</v>
      </c>
      <c r="M38" s="12">
        <v>56.41</v>
      </c>
      <c r="N38" s="13">
        <v>57.44</v>
      </c>
      <c r="O38" s="11">
        <f t="shared" si="1"/>
        <v>-0.34000000000000341</v>
      </c>
      <c r="P38" s="12">
        <f t="shared" si="2"/>
        <v>-0.8300000000000054</v>
      </c>
      <c r="Q38" s="13">
        <f t="shared" si="3"/>
        <v>-0.59000000000000341</v>
      </c>
      <c r="S38" s="11">
        <v>58.89</v>
      </c>
      <c r="T38" s="12">
        <v>57.24</v>
      </c>
      <c r="U38" s="13">
        <v>58.03</v>
      </c>
    </row>
    <row r="39" spans="1:21" ht="15.75" customHeight="1">
      <c r="A39" s="6"/>
      <c r="B39" s="7" t="s">
        <v>47</v>
      </c>
      <c r="C39" s="8">
        <v>4163</v>
      </c>
      <c r="D39" s="9">
        <v>4560</v>
      </c>
      <c r="E39" s="10">
        <v>8723</v>
      </c>
      <c r="F39" s="8">
        <v>2338</v>
      </c>
      <c r="G39" s="9">
        <v>2409</v>
      </c>
      <c r="H39" s="10">
        <v>4747</v>
      </c>
      <c r="I39" s="8">
        <v>1825</v>
      </c>
      <c r="J39" s="9">
        <v>2151</v>
      </c>
      <c r="K39" s="10">
        <v>3976</v>
      </c>
      <c r="L39" s="11">
        <v>56.16</v>
      </c>
      <c r="M39" s="12">
        <v>52.83</v>
      </c>
      <c r="N39" s="13">
        <v>54.42</v>
      </c>
      <c r="O39" s="11">
        <f t="shared" si="1"/>
        <v>-0.41000000000000369</v>
      </c>
      <c r="P39" s="12">
        <f t="shared" si="2"/>
        <v>-1.3000000000000043</v>
      </c>
      <c r="Q39" s="13">
        <f t="shared" si="3"/>
        <v>-0.86999999999999744</v>
      </c>
      <c r="S39" s="11">
        <v>56.57</v>
      </c>
      <c r="T39" s="12">
        <v>54.13</v>
      </c>
      <c r="U39" s="13">
        <v>55.29</v>
      </c>
    </row>
    <row r="40" spans="1:21" ht="15.75" customHeight="1">
      <c r="A40" s="6"/>
      <c r="B40" s="7" t="s">
        <v>48</v>
      </c>
      <c r="C40" s="8">
        <v>2189</v>
      </c>
      <c r="D40" s="9">
        <v>2281</v>
      </c>
      <c r="E40" s="10">
        <v>4470</v>
      </c>
      <c r="F40" s="8">
        <v>1381</v>
      </c>
      <c r="G40" s="9">
        <v>1450</v>
      </c>
      <c r="H40" s="10">
        <v>2831</v>
      </c>
      <c r="I40" s="8">
        <v>808</v>
      </c>
      <c r="J40" s="9">
        <v>831</v>
      </c>
      <c r="K40" s="10">
        <v>1639</v>
      </c>
      <c r="L40" s="11">
        <v>63.09</v>
      </c>
      <c r="M40" s="12">
        <v>63.57</v>
      </c>
      <c r="N40" s="13">
        <v>63.33</v>
      </c>
      <c r="O40" s="11">
        <f t="shared" si="1"/>
        <v>-6.9999999999993179E-2</v>
      </c>
      <c r="P40" s="12">
        <f t="shared" si="2"/>
        <v>0.16000000000000369</v>
      </c>
      <c r="Q40" s="13">
        <f t="shared" si="3"/>
        <v>3.9999999999999147E-2</v>
      </c>
      <c r="S40" s="11">
        <v>63.16</v>
      </c>
      <c r="T40" s="12">
        <v>63.41</v>
      </c>
      <c r="U40" s="13">
        <v>63.29</v>
      </c>
    </row>
    <row r="41" spans="1:21" ht="15.75" customHeight="1">
      <c r="A41" s="33" t="s">
        <v>49</v>
      </c>
      <c r="B41" s="34"/>
      <c r="C41" s="8">
        <v>516</v>
      </c>
      <c r="D41" s="9">
        <v>576</v>
      </c>
      <c r="E41" s="10">
        <v>1092</v>
      </c>
      <c r="F41" s="8">
        <v>332</v>
      </c>
      <c r="G41" s="9">
        <v>376</v>
      </c>
      <c r="H41" s="10">
        <v>708</v>
      </c>
      <c r="I41" s="8">
        <v>184</v>
      </c>
      <c r="J41" s="9">
        <v>200</v>
      </c>
      <c r="K41" s="10">
        <v>384</v>
      </c>
      <c r="L41" s="11">
        <v>64.34</v>
      </c>
      <c r="M41" s="12">
        <v>65.28</v>
      </c>
      <c r="N41" s="13">
        <v>64.84</v>
      </c>
      <c r="O41" s="11">
        <f t="shared" si="1"/>
        <v>-5.6400000000000006</v>
      </c>
      <c r="P41" s="12">
        <f t="shared" si="2"/>
        <v>-6.3100000000000023</v>
      </c>
      <c r="Q41" s="13">
        <f t="shared" si="3"/>
        <v>-6</v>
      </c>
      <c r="S41" s="11">
        <v>69.98</v>
      </c>
      <c r="T41" s="12">
        <v>71.59</v>
      </c>
      <c r="U41" s="13">
        <v>70.84</v>
      </c>
    </row>
    <row r="42" spans="1:21" ht="15.75" customHeight="1">
      <c r="A42" s="6"/>
      <c r="B42" s="7" t="s">
        <v>50</v>
      </c>
      <c r="C42" s="8">
        <v>516</v>
      </c>
      <c r="D42" s="9">
        <v>576</v>
      </c>
      <c r="E42" s="10">
        <v>1092</v>
      </c>
      <c r="F42" s="8">
        <v>332</v>
      </c>
      <c r="G42" s="9">
        <v>376</v>
      </c>
      <c r="H42" s="10">
        <v>708</v>
      </c>
      <c r="I42" s="8">
        <v>184</v>
      </c>
      <c r="J42" s="9">
        <v>200</v>
      </c>
      <c r="K42" s="10">
        <v>384</v>
      </c>
      <c r="L42" s="11">
        <v>64.34</v>
      </c>
      <c r="M42" s="12">
        <v>65.28</v>
      </c>
      <c r="N42" s="13">
        <v>64.84</v>
      </c>
      <c r="O42" s="11">
        <f t="shared" si="1"/>
        <v>-5.6400000000000006</v>
      </c>
      <c r="P42" s="12">
        <f t="shared" si="2"/>
        <v>-6.3100000000000023</v>
      </c>
      <c r="Q42" s="13">
        <f t="shared" si="3"/>
        <v>-6</v>
      </c>
      <c r="S42" s="11">
        <v>69.98</v>
      </c>
      <c r="T42" s="12">
        <v>71.59</v>
      </c>
      <c r="U42" s="13">
        <v>70.84</v>
      </c>
    </row>
    <row r="43" spans="1:21" ht="15.75" customHeight="1">
      <c r="A43" s="33" t="s">
        <v>51</v>
      </c>
      <c r="B43" s="34"/>
      <c r="C43" s="8">
        <v>6893</v>
      </c>
      <c r="D43" s="9">
        <v>7517</v>
      </c>
      <c r="E43" s="10">
        <v>14410</v>
      </c>
      <c r="F43" s="8">
        <v>3973</v>
      </c>
      <c r="G43" s="9">
        <v>4149</v>
      </c>
      <c r="H43" s="10">
        <v>8122</v>
      </c>
      <c r="I43" s="8">
        <v>2920</v>
      </c>
      <c r="J43" s="9">
        <v>3368</v>
      </c>
      <c r="K43" s="10">
        <v>6288</v>
      </c>
      <c r="L43" s="11">
        <v>57.64</v>
      </c>
      <c r="M43" s="12">
        <v>55.19</v>
      </c>
      <c r="N43" s="13">
        <v>56.36</v>
      </c>
      <c r="O43" s="11">
        <f t="shared" si="1"/>
        <v>0.81000000000000227</v>
      </c>
      <c r="P43" s="12">
        <f t="shared" si="2"/>
        <v>-1.6200000000000045</v>
      </c>
      <c r="Q43" s="13">
        <f t="shared" si="3"/>
        <v>-0.46000000000000085</v>
      </c>
      <c r="S43" s="11">
        <v>56.83</v>
      </c>
      <c r="T43" s="12">
        <v>56.81</v>
      </c>
      <c r="U43" s="13">
        <v>56.82</v>
      </c>
    </row>
    <row r="44" spans="1:21" ht="15.75" customHeight="1">
      <c r="A44" s="6"/>
      <c r="B44" s="7" t="s">
        <v>52</v>
      </c>
      <c r="C44" s="8">
        <v>1768</v>
      </c>
      <c r="D44" s="9">
        <v>1954</v>
      </c>
      <c r="E44" s="10">
        <v>3722</v>
      </c>
      <c r="F44" s="8">
        <v>1021</v>
      </c>
      <c r="G44" s="9">
        <v>1064</v>
      </c>
      <c r="H44" s="10">
        <v>2085</v>
      </c>
      <c r="I44" s="8">
        <v>747</v>
      </c>
      <c r="J44" s="9">
        <v>890</v>
      </c>
      <c r="K44" s="10">
        <v>1637</v>
      </c>
      <c r="L44" s="11">
        <v>57.75</v>
      </c>
      <c r="M44" s="12">
        <v>54.45</v>
      </c>
      <c r="N44" s="13">
        <v>56.02</v>
      </c>
      <c r="O44" s="11">
        <f>L44-S44</f>
        <v>1.1099999999999994</v>
      </c>
      <c r="P44" s="12">
        <f t="shared" si="2"/>
        <v>-1.2899999999999991</v>
      </c>
      <c r="Q44" s="13">
        <f t="shared" si="3"/>
        <v>-0.14999999999999858</v>
      </c>
      <c r="S44" s="11">
        <v>56.64</v>
      </c>
      <c r="T44" s="12">
        <v>55.74</v>
      </c>
      <c r="U44" s="13">
        <v>56.17</v>
      </c>
    </row>
    <row r="45" spans="1:21" ht="15.75" customHeight="1">
      <c r="A45" s="6"/>
      <c r="B45" s="7" t="s">
        <v>53</v>
      </c>
      <c r="C45" s="8">
        <v>5125</v>
      </c>
      <c r="D45" s="9">
        <v>5563</v>
      </c>
      <c r="E45" s="10">
        <v>10688</v>
      </c>
      <c r="F45" s="8">
        <v>2952</v>
      </c>
      <c r="G45" s="9">
        <v>3085</v>
      </c>
      <c r="H45" s="10">
        <v>6037</v>
      </c>
      <c r="I45" s="8">
        <v>2173</v>
      </c>
      <c r="J45" s="9">
        <v>2478</v>
      </c>
      <c r="K45" s="10">
        <v>4651</v>
      </c>
      <c r="L45" s="11">
        <v>57.6</v>
      </c>
      <c r="M45" s="12">
        <v>55.46</v>
      </c>
      <c r="N45" s="13">
        <v>56.48</v>
      </c>
      <c r="O45" s="11">
        <f t="shared" si="1"/>
        <v>0.70000000000000284</v>
      </c>
      <c r="P45" s="12">
        <f t="shared" si="2"/>
        <v>-1.7199999999999989</v>
      </c>
      <c r="Q45" s="13">
        <f t="shared" si="3"/>
        <v>-0.57000000000000028</v>
      </c>
      <c r="S45" s="11">
        <v>56.9</v>
      </c>
      <c r="T45" s="12">
        <v>57.18</v>
      </c>
      <c r="U45" s="13">
        <v>57.05</v>
      </c>
    </row>
    <row r="46" spans="1:21" ht="15.75" customHeight="1">
      <c r="A46" s="33" t="s">
        <v>54</v>
      </c>
      <c r="B46" s="34"/>
      <c r="C46" s="8">
        <v>4182</v>
      </c>
      <c r="D46" s="9">
        <v>4429</v>
      </c>
      <c r="E46" s="10">
        <v>8611</v>
      </c>
      <c r="F46" s="8">
        <v>2460</v>
      </c>
      <c r="G46" s="9">
        <v>2390</v>
      </c>
      <c r="H46" s="10">
        <v>4850</v>
      </c>
      <c r="I46" s="8">
        <v>1722</v>
      </c>
      <c r="J46" s="9">
        <v>2039</v>
      </c>
      <c r="K46" s="10">
        <v>3761</v>
      </c>
      <c r="L46" s="11">
        <v>58.82</v>
      </c>
      <c r="M46" s="12">
        <v>53.96</v>
      </c>
      <c r="N46" s="13">
        <v>56.32</v>
      </c>
      <c r="O46" s="11">
        <f t="shared" si="1"/>
        <v>2</v>
      </c>
      <c r="P46" s="12">
        <f t="shared" si="2"/>
        <v>0.5</v>
      </c>
      <c r="Q46" s="13">
        <f t="shared" si="3"/>
        <v>1.2299999999999969</v>
      </c>
      <c r="S46" s="11">
        <v>56.82</v>
      </c>
      <c r="T46" s="12">
        <v>53.46</v>
      </c>
      <c r="U46" s="13">
        <v>55.09</v>
      </c>
    </row>
    <row r="47" spans="1:21" ht="15.75" customHeight="1" thickBot="1">
      <c r="A47" s="17"/>
      <c r="B47" s="18" t="s">
        <v>55</v>
      </c>
      <c r="C47" s="19">
        <v>4182</v>
      </c>
      <c r="D47" s="20">
        <v>4429</v>
      </c>
      <c r="E47" s="21">
        <v>8611</v>
      </c>
      <c r="F47" s="19">
        <v>2460</v>
      </c>
      <c r="G47" s="20">
        <v>2390</v>
      </c>
      <c r="H47" s="21">
        <v>4850</v>
      </c>
      <c r="I47" s="19">
        <v>1722</v>
      </c>
      <c r="J47" s="20">
        <v>2039</v>
      </c>
      <c r="K47" s="21">
        <v>3761</v>
      </c>
      <c r="L47" s="22">
        <v>58.82</v>
      </c>
      <c r="M47" s="23">
        <v>53.96</v>
      </c>
      <c r="N47" s="24">
        <v>56.32</v>
      </c>
      <c r="O47" s="22">
        <f t="shared" si="1"/>
        <v>2</v>
      </c>
      <c r="P47" s="23">
        <f t="shared" si="2"/>
        <v>0.5</v>
      </c>
      <c r="Q47" s="24">
        <f t="shared" si="3"/>
        <v>1.2299999999999969</v>
      </c>
      <c r="S47" s="11">
        <v>56.82</v>
      </c>
      <c r="T47" s="12">
        <v>53.46</v>
      </c>
      <c r="U47" s="13">
        <v>55.09</v>
      </c>
    </row>
    <row r="48" spans="1:21" ht="15.75" customHeight="1" thickTop="1">
      <c r="A48" s="33" t="s">
        <v>56</v>
      </c>
      <c r="B48" s="34"/>
      <c r="C48" s="8">
        <v>271315</v>
      </c>
      <c r="D48" s="9">
        <v>300967</v>
      </c>
      <c r="E48" s="10">
        <v>572282</v>
      </c>
      <c r="F48" s="8">
        <v>144157</v>
      </c>
      <c r="G48" s="9">
        <v>155377</v>
      </c>
      <c r="H48" s="10">
        <v>299534</v>
      </c>
      <c r="I48" s="8">
        <v>127158</v>
      </c>
      <c r="J48" s="9">
        <v>145590</v>
      </c>
      <c r="K48" s="10">
        <v>272748</v>
      </c>
      <c r="L48" s="11">
        <v>53.13</v>
      </c>
      <c r="M48" s="12">
        <v>51.63</v>
      </c>
      <c r="N48" s="13">
        <v>52.34</v>
      </c>
      <c r="O48" s="11" t="s">
        <v>57</v>
      </c>
      <c r="P48" s="12" t="s">
        <v>57</v>
      </c>
      <c r="Q48" s="13" t="s">
        <v>57</v>
      </c>
      <c r="S48" s="11"/>
      <c r="T48" s="12"/>
      <c r="U48" s="13"/>
    </row>
    <row r="49" spans="1:21" ht="15.75" customHeight="1">
      <c r="A49" s="33" t="s">
        <v>58</v>
      </c>
      <c r="B49" s="34"/>
      <c r="C49" s="8">
        <v>411199</v>
      </c>
      <c r="D49" s="9">
        <v>445700</v>
      </c>
      <c r="E49" s="10">
        <v>856899</v>
      </c>
      <c r="F49" s="8">
        <v>225750</v>
      </c>
      <c r="G49" s="9">
        <v>240271</v>
      </c>
      <c r="H49" s="10">
        <v>466021</v>
      </c>
      <c r="I49" s="8">
        <v>185449</v>
      </c>
      <c r="J49" s="9">
        <v>205429</v>
      </c>
      <c r="K49" s="10">
        <v>390878</v>
      </c>
      <c r="L49" s="11">
        <v>54.9</v>
      </c>
      <c r="M49" s="12">
        <v>53.91</v>
      </c>
      <c r="N49" s="13">
        <v>54.38</v>
      </c>
      <c r="O49" s="11" t="s">
        <v>57</v>
      </c>
      <c r="P49" s="12" t="s">
        <v>57</v>
      </c>
      <c r="Q49" s="13" t="s">
        <v>57</v>
      </c>
      <c r="S49" s="11"/>
      <c r="T49" s="12"/>
      <c r="U49" s="13"/>
    </row>
    <row r="50" spans="1:21" ht="15.75" customHeight="1">
      <c r="A50" s="33" t="s">
        <v>59</v>
      </c>
      <c r="B50" s="34"/>
      <c r="C50" s="8">
        <v>42426</v>
      </c>
      <c r="D50" s="9">
        <v>46413</v>
      </c>
      <c r="E50" s="10">
        <v>88839</v>
      </c>
      <c r="F50" s="8">
        <v>25028</v>
      </c>
      <c r="G50" s="9">
        <v>26428</v>
      </c>
      <c r="H50" s="10">
        <v>51456</v>
      </c>
      <c r="I50" s="8">
        <v>17398</v>
      </c>
      <c r="J50" s="9">
        <v>19985</v>
      </c>
      <c r="K50" s="10">
        <v>37383</v>
      </c>
      <c r="L50" s="11">
        <v>58.99</v>
      </c>
      <c r="M50" s="12">
        <v>56.94</v>
      </c>
      <c r="N50" s="13">
        <v>57.92</v>
      </c>
      <c r="O50" s="11" t="s">
        <v>57</v>
      </c>
      <c r="P50" s="12" t="s">
        <v>57</v>
      </c>
      <c r="Q50" s="13" t="s">
        <v>57</v>
      </c>
      <c r="S50" s="11"/>
      <c r="T50" s="12"/>
      <c r="U50" s="13"/>
    </row>
    <row r="51" spans="1:21" ht="15.75" customHeight="1" thickBot="1">
      <c r="A51" s="31" t="s">
        <v>60</v>
      </c>
      <c r="B51" s="32"/>
      <c r="C51" s="25">
        <v>724940</v>
      </c>
      <c r="D51" s="26">
        <v>793080</v>
      </c>
      <c r="E51" s="27">
        <v>1518020</v>
      </c>
      <c r="F51" s="25">
        <v>394935</v>
      </c>
      <c r="G51" s="26">
        <v>422076</v>
      </c>
      <c r="H51" s="27">
        <v>817011</v>
      </c>
      <c r="I51" s="25">
        <v>330005</v>
      </c>
      <c r="J51" s="26">
        <v>371004</v>
      </c>
      <c r="K51" s="27">
        <v>701009</v>
      </c>
      <c r="L51" s="28">
        <v>54.48</v>
      </c>
      <c r="M51" s="29">
        <v>53.22</v>
      </c>
      <c r="N51" s="30">
        <v>53.82</v>
      </c>
      <c r="O51" s="28">
        <f>L51-S51</f>
        <v>4.2299999999999969</v>
      </c>
      <c r="P51" s="29">
        <f t="shared" ref="P51:Q51" si="4">M51-T51</f>
        <v>3</v>
      </c>
      <c r="Q51" s="30">
        <f t="shared" si="4"/>
        <v>3.5900000000000034</v>
      </c>
      <c r="S51" s="11">
        <v>50.25</v>
      </c>
      <c r="T51" s="12">
        <v>50.22</v>
      </c>
      <c r="U51" s="13">
        <v>50.23</v>
      </c>
    </row>
    <row r="52" spans="1:21">
      <c r="S52" s="11"/>
      <c r="T52" s="12"/>
      <c r="U52" s="13"/>
    </row>
    <row r="53" spans="1:21" ht="15" customHeight="1">
      <c r="L53" s="4"/>
      <c r="M53" s="4"/>
      <c r="N53" s="4"/>
      <c r="O53" s="4"/>
      <c r="P53" s="4"/>
      <c r="Q53" s="4"/>
      <c r="S53" s="11"/>
      <c r="T53" s="12"/>
      <c r="U53" s="13"/>
    </row>
    <row r="54" spans="1:21" ht="1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S54" s="11"/>
      <c r="T54" s="12"/>
      <c r="U54" s="13"/>
    </row>
    <row r="55" spans="1:21">
      <c r="S55" s="11"/>
      <c r="T55" s="12"/>
      <c r="U55" s="13"/>
    </row>
    <row r="56" spans="1:21">
      <c r="S56" s="11"/>
      <c r="T56" s="12"/>
      <c r="U56" s="13"/>
    </row>
    <row r="57" spans="1:21">
      <c r="S57" s="11"/>
      <c r="T57" s="12"/>
      <c r="U57" s="13"/>
    </row>
  </sheetData>
  <mergeCells count="38">
    <mergeCell ref="A4:B4"/>
    <mergeCell ref="E2:K2"/>
    <mergeCell ref="G3:I3"/>
    <mergeCell ref="A5:B6"/>
    <mergeCell ref="C5:E5"/>
    <mergeCell ref="F5:H5"/>
    <mergeCell ref="I5:K5"/>
    <mergeCell ref="L5:N5"/>
    <mergeCell ref="O5:Q5"/>
    <mergeCell ref="A7:B7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30:B30"/>
    <mergeCell ref="A32:B32"/>
    <mergeCell ref="A34:B34"/>
    <mergeCell ref="A36:B36"/>
    <mergeCell ref="A38:B38"/>
    <mergeCell ref="A41:B41"/>
    <mergeCell ref="A51:B51"/>
    <mergeCell ref="A43:B43"/>
    <mergeCell ref="A46:B46"/>
    <mergeCell ref="A48:B48"/>
    <mergeCell ref="A49:B49"/>
    <mergeCell ref="A50:B50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85" fitToHeight="0" orientation="landscape" r:id="rId1"/>
  <headerFooter alignWithMargins="0">
    <oddHeader>&amp;R23時00分発表</oddHeader>
    <oddFooter xml:space="preserve">&amp;C&amp;"IPAmj明朝,標準"&amp;9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U51"/>
  <sheetViews>
    <sheetView tabSelected="1" view="pageBreakPreview" zoomScaleNormal="100" zoomScaleSheetLayoutView="100" workbookViewId="0"/>
  </sheetViews>
  <sheetFormatPr defaultColWidth="9" defaultRowHeight="13"/>
  <cols>
    <col min="1" max="1" width="2.6328125" style="4" customWidth="1"/>
    <col min="2" max="2" width="18.6328125" style="4" customWidth="1"/>
    <col min="3" max="11" width="11.36328125" style="4" customWidth="1"/>
    <col min="12" max="17" width="7.26953125" style="4" customWidth="1"/>
    <col min="18" max="18" width="9" style="4" customWidth="1"/>
    <col min="19" max="16384" width="9" style="4"/>
  </cols>
  <sheetData>
    <row r="1" spans="1:2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</row>
    <row r="2" spans="1:21" ht="18.75" customHeight="1">
      <c r="A2" s="5" t="s">
        <v>13</v>
      </c>
      <c r="B2" s="5"/>
      <c r="C2" s="1"/>
      <c r="D2" s="1"/>
      <c r="E2" s="39" t="s">
        <v>0</v>
      </c>
      <c r="F2" s="39"/>
      <c r="G2" s="39"/>
      <c r="H2" s="39"/>
      <c r="I2" s="39"/>
      <c r="J2" s="39"/>
      <c r="K2" s="39"/>
      <c r="L2" s="1"/>
      <c r="M2" s="1"/>
      <c r="N2" s="1"/>
      <c r="O2" s="1"/>
      <c r="P2" s="1"/>
      <c r="Q2" s="1"/>
    </row>
    <row r="3" spans="1:21" ht="15" customHeight="1">
      <c r="A3" s="1"/>
      <c r="B3" s="1"/>
      <c r="C3" s="1"/>
      <c r="D3" s="1"/>
      <c r="E3" s="1"/>
      <c r="F3" s="1"/>
      <c r="G3" s="40" t="s">
        <v>11</v>
      </c>
      <c r="H3" s="40"/>
      <c r="I3" s="40"/>
      <c r="J3" s="1"/>
      <c r="K3" s="1"/>
      <c r="L3" s="1"/>
      <c r="M3" s="1"/>
      <c r="N3" s="1"/>
      <c r="O3" s="1"/>
      <c r="P3" s="1"/>
      <c r="Q3" s="3"/>
    </row>
    <row r="4" spans="1:21" ht="15" customHeight="1">
      <c r="A4" s="38" t="s">
        <v>14</v>
      </c>
      <c r="B4" s="38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</row>
    <row r="5" spans="1:21" ht="15.75" customHeight="1">
      <c r="A5" s="41" t="s">
        <v>2</v>
      </c>
      <c r="B5" s="42"/>
      <c r="C5" s="35" t="s">
        <v>3</v>
      </c>
      <c r="D5" s="36"/>
      <c r="E5" s="37"/>
      <c r="F5" s="35" t="s">
        <v>4</v>
      </c>
      <c r="G5" s="36"/>
      <c r="H5" s="37"/>
      <c r="I5" s="35" t="s">
        <v>5</v>
      </c>
      <c r="J5" s="36"/>
      <c r="K5" s="37"/>
      <c r="L5" s="35" t="s">
        <v>6</v>
      </c>
      <c r="M5" s="36"/>
      <c r="N5" s="37"/>
      <c r="O5" s="35" t="s">
        <v>7</v>
      </c>
      <c r="P5" s="36"/>
      <c r="Q5" s="37"/>
    </row>
    <row r="6" spans="1:21" ht="15.75" customHeight="1">
      <c r="A6" s="43"/>
      <c r="B6" s="44"/>
      <c r="C6" s="14" t="s">
        <v>8</v>
      </c>
      <c r="D6" s="15" t="s">
        <v>9</v>
      </c>
      <c r="E6" s="16" t="s">
        <v>10</v>
      </c>
      <c r="F6" s="14" t="s">
        <v>8</v>
      </c>
      <c r="G6" s="15" t="s">
        <v>9</v>
      </c>
      <c r="H6" s="16" t="s">
        <v>10</v>
      </c>
      <c r="I6" s="14" t="s">
        <v>8</v>
      </c>
      <c r="J6" s="15" t="s">
        <v>9</v>
      </c>
      <c r="K6" s="16" t="s">
        <v>10</v>
      </c>
      <c r="L6" s="14" t="s">
        <v>8</v>
      </c>
      <c r="M6" s="15" t="s">
        <v>9</v>
      </c>
      <c r="N6" s="16" t="s">
        <v>10</v>
      </c>
      <c r="O6" s="14" t="s">
        <v>8</v>
      </c>
      <c r="P6" s="15" t="s">
        <v>9</v>
      </c>
      <c r="Q6" s="16" t="s">
        <v>10</v>
      </c>
    </row>
    <row r="7" spans="1:21" s="1" customFormat="1" ht="15.75" customHeight="1">
      <c r="A7" s="33" t="s">
        <v>15</v>
      </c>
      <c r="B7" s="34"/>
      <c r="C7" s="8">
        <v>271210</v>
      </c>
      <c r="D7" s="9">
        <v>300736</v>
      </c>
      <c r="E7" s="10">
        <v>571946</v>
      </c>
      <c r="F7" s="8">
        <v>144119</v>
      </c>
      <c r="G7" s="9">
        <v>155310</v>
      </c>
      <c r="H7" s="10">
        <v>299429</v>
      </c>
      <c r="I7" s="8">
        <v>127091</v>
      </c>
      <c r="J7" s="9">
        <v>145426</v>
      </c>
      <c r="K7" s="10">
        <v>272517</v>
      </c>
      <c r="L7" s="11">
        <v>53.14</v>
      </c>
      <c r="M7" s="12">
        <v>51.64</v>
      </c>
      <c r="N7" s="13">
        <v>52.35</v>
      </c>
      <c r="O7" s="11">
        <f>L7-S7</f>
        <v>3.6400000000000006</v>
      </c>
      <c r="P7" s="12">
        <f t="shared" ref="P7:Q22" si="0">M7-T7</f>
        <v>2.1400000000000006</v>
      </c>
      <c r="Q7" s="13">
        <f t="shared" si="0"/>
        <v>2.8500000000000014</v>
      </c>
      <c r="S7" s="11">
        <v>49.5</v>
      </c>
      <c r="T7" s="12">
        <v>49.5</v>
      </c>
      <c r="U7" s="13">
        <v>49.5</v>
      </c>
    </row>
    <row r="8" spans="1:21" ht="15.75" customHeight="1">
      <c r="A8" s="6"/>
      <c r="B8" s="7" t="s">
        <v>16</v>
      </c>
      <c r="C8" s="8">
        <v>114908</v>
      </c>
      <c r="D8" s="9">
        <v>126674</v>
      </c>
      <c r="E8" s="10">
        <v>241582</v>
      </c>
      <c r="F8" s="8">
        <v>61125</v>
      </c>
      <c r="G8" s="9">
        <v>65308</v>
      </c>
      <c r="H8" s="10">
        <v>126433</v>
      </c>
      <c r="I8" s="8">
        <v>53783</v>
      </c>
      <c r="J8" s="9">
        <v>61366</v>
      </c>
      <c r="K8" s="10">
        <v>115149</v>
      </c>
      <c r="L8" s="11">
        <v>53.19</v>
      </c>
      <c r="M8" s="12">
        <v>51.56</v>
      </c>
      <c r="N8" s="13">
        <v>52.34</v>
      </c>
      <c r="O8" s="11">
        <f t="shared" ref="O8:Q47" si="1">L8-S8</f>
        <v>3.3099999999999952</v>
      </c>
      <c r="P8" s="12">
        <f t="shared" si="0"/>
        <v>1.8200000000000003</v>
      </c>
      <c r="Q8" s="13">
        <f t="shared" si="0"/>
        <v>2.5300000000000011</v>
      </c>
      <c r="R8" s="1"/>
      <c r="S8" s="11">
        <v>49.88</v>
      </c>
      <c r="T8" s="12">
        <v>49.74</v>
      </c>
      <c r="U8" s="13">
        <v>49.81</v>
      </c>
    </row>
    <row r="9" spans="1:21" ht="15.75" customHeight="1">
      <c r="A9" s="6"/>
      <c r="B9" s="7" t="s">
        <v>17</v>
      </c>
      <c r="C9" s="8">
        <v>55592</v>
      </c>
      <c r="D9" s="9">
        <v>63527</v>
      </c>
      <c r="E9" s="10">
        <v>119119</v>
      </c>
      <c r="F9" s="8">
        <v>30226</v>
      </c>
      <c r="G9" s="9">
        <v>33471</v>
      </c>
      <c r="H9" s="10">
        <v>63697</v>
      </c>
      <c r="I9" s="8">
        <v>25366</v>
      </c>
      <c r="J9" s="9">
        <v>30056</v>
      </c>
      <c r="K9" s="10">
        <v>55422</v>
      </c>
      <c r="L9" s="11">
        <v>54.37</v>
      </c>
      <c r="M9" s="12">
        <v>52.69</v>
      </c>
      <c r="N9" s="13">
        <v>53.47</v>
      </c>
      <c r="O9" s="11">
        <f t="shared" si="1"/>
        <v>3.6999999999999957</v>
      </c>
      <c r="P9" s="12">
        <f t="shared" si="0"/>
        <v>2.1699999999999946</v>
      </c>
      <c r="Q9" s="13">
        <f t="shared" si="0"/>
        <v>2.8799999999999955</v>
      </c>
      <c r="R9" s="1"/>
      <c r="S9" s="11">
        <v>50.67</v>
      </c>
      <c r="T9" s="12">
        <v>50.52</v>
      </c>
      <c r="U9" s="13">
        <v>50.59</v>
      </c>
    </row>
    <row r="10" spans="1:21" ht="15.75" customHeight="1">
      <c r="A10" s="6"/>
      <c r="B10" s="7" t="s">
        <v>18</v>
      </c>
      <c r="C10" s="8">
        <v>35739</v>
      </c>
      <c r="D10" s="9">
        <v>40055</v>
      </c>
      <c r="E10" s="10">
        <v>75794</v>
      </c>
      <c r="F10" s="8">
        <v>19589</v>
      </c>
      <c r="G10" s="9">
        <v>20979</v>
      </c>
      <c r="H10" s="10">
        <v>40568</v>
      </c>
      <c r="I10" s="8">
        <v>16150</v>
      </c>
      <c r="J10" s="9">
        <v>19076</v>
      </c>
      <c r="K10" s="10">
        <v>35226</v>
      </c>
      <c r="L10" s="11">
        <v>54.81</v>
      </c>
      <c r="M10" s="12">
        <v>52.38</v>
      </c>
      <c r="N10" s="13">
        <v>53.52</v>
      </c>
      <c r="O10" s="11">
        <f t="shared" si="1"/>
        <v>3.6000000000000014</v>
      </c>
      <c r="P10" s="12">
        <f t="shared" si="0"/>
        <v>1.8900000000000006</v>
      </c>
      <c r="Q10" s="13">
        <f t="shared" si="0"/>
        <v>2.6900000000000048</v>
      </c>
      <c r="R10" s="1"/>
      <c r="S10" s="11">
        <v>51.21</v>
      </c>
      <c r="T10" s="12">
        <v>50.49</v>
      </c>
      <c r="U10" s="13">
        <v>50.83</v>
      </c>
    </row>
    <row r="11" spans="1:21" ht="15.75" customHeight="1">
      <c r="A11" s="6"/>
      <c r="B11" s="7" t="s">
        <v>19</v>
      </c>
      <c r="C11" s="8">
        <v>64971</v>
      </c>
      <c r="D11" s="9">
        <v>70480</v>
      </c>
      <c r="E11" s="10">
        <v>135451</v>
      </c>
      <c r="F11" s="8">
        <v>33179</v>
      </c>
      <c r="G11" s="9">
        <v>35552</v>
      </c>
      <c r="H11" s="10">
        <v>68731</v>
      </c>
      <c r="I11" s="8">
        <v>31792</v>
      </c>
      <c r="J11" s="9">
        <v>34928</v>
      </c>
      <c r="K11" s="10">
        <v>66720</v>
      </c>
      <c r="L11" s="11">
        <v>51.07</v>
      </c>
      <c r="M11" s="12">
        <v>50.44</v>
      </c>
      <c r="N11" s="13">
        <v>50.74</v>
      </c>
      <c r="O11" s="11">
        <f t="shared" si="1"/>
        <v>4.1700000000000017</v>
      </c>
      <c r="P11" s="12">
        <f t="shared" si="0"/>
        <v>2.8599999999999994</v>
      </c>
      <c r="Q11" s="13">
        <f t="shared" si="0"/>
        <v>3.490000000000002</v>
      </c>
      <c r="R11" s="1"/>
      <c r="S11" s="11">
        <v>46.9</v>
      </c>
      <c r="T11" s="12">
        <v>47.58</v>
      </c>
      <c r="U11" s="13">
        <v>47.25</v>
      </c>
    </row>
    <row r="12" spans="1:21" ht="15.75" customHeight="1">
      <c r="A12" s="33" t="s">
        <v>20</v>
      </c>
      <c r="B12" s="34"/>
      <c r="C12" s="8">
        <v>187692</v>
      </c>
      <c r="D12" s="9">
        <v>201568</v>
      </c>
      <c r="E12" s="10">
        <v>389260</v>
      </c>
      <c r="F12" s="8">
        <v>98853</v>
      </c>
      <c r="G12" s="9">
        <v>104675</v>
      </c>
      <c r="H12" s="10">
        <v>203528</v>
      </c>
      <c r="I12" s="8">
        <v>88839</v>
      </c>
      <c r="J12" s="9">
        <v>96893</v>
      </c>
      <c r="K12" s="10">
        <v>185732</v>
      </c>
      <c r="L12" s="11">
        <v>52.67</v>
      </c>
      <c r="M12" s="12">
        <v>51.93</v>
      </c>
      <c r="N12" s="13">
        <v>52.29</v>
      </c>
      <c r="O12" s="11">
        <f t="shared" si="1"/>
        <v>6.6600000000000037</v>
      </c>
      <c r="P12" s="12">
        <f t="shared" si="0"/>
        <v>5.6000000000000014</v>
      </c>
      <c r="Q12" s="13">
        <f t="shared" si="0"/>
        <v>6.1099999999999994</v>
      </c>
      <c r="R12" s="1"/>
      <c r="S12" s="11">
        <v>46.01</v>
      </c>
      <c r="T12" s="12">
        <v>46.33</v>
      </c>
      <c r="U12" s="13">
        <v>46.18</v>
      </c>
    </row>
    <row r="13" spans="1:21" ht="15.75" customHeight="1">
      <c r="A13" s="33" t="s">
        <v>21</v>
      </c>
      <c r="B13" s="34"/>
      <c r="C13" s="8">
        <v>37468</v>
      </c>
      <c r="D13" s="9">
        <v>41205</v>
      </c>
      <c r="E13" s="10">
        <v>78673</v>
      </c>
      <c r="F13" s="8">
        <v>21968</v>
      </c>
      <c r="G13" s="9">
        <v>24467</v>
      </c>
      <c r="H13" s="10">
        <v>46435</v>
      </c>
      <c r="I13" s="8">
        <v>15500</v>
      </c>
      <c r="J13" s="9">
        <v>16738</v>
      </c>
      <c r="K13" s="10">
        <v>32238</v>
      </c>
      <c r="L13" s="11">
        <v>58.63</v>
      </c>
      <c r="M13" s="12">
        <v>59.38</v>
      </c>
      <c r="N13" s="13">
        <v>59.02</v>
      </c>
      <c r="O13" s="11">
        <f t="shared" si="1"/>
        <v>9.0200000000000031</v>
      </c>
      <c r="P13" s="12">
        <f t="shared" si="0"/>
        <v>10.270000000000003</v>
      </c>
      <c r="Q13" s="13">
        <f t="shared" si="0"/>
        <v>9.6700000000000017</v>
      </c>
      <c r="R13" s="1"/>
      <c r="S13" s="11">
        <v>49.61</v>
      </c>
      <c r="T13" s="12">
        <v>49.11</v>
      </c>
      <c r="U13" s="13">
        <v>49.35</v>
      </c>
    </row>
    <row r="14" spans="1:21" ht="15.75" customHeight="1">
      <c r="A14" s="33" t="s">
        <v>22</v>
      </c>
      <c r="B14" s="34"/>
      <c r="C14" s="8">
        <v>22330</v>
      </c>
      <c r="D14" s="9">
        <v>23819</v>
      </c>
      <c r="E14" s="10">
        <v>46149</v>
      </c>
      <c r="F14" s="8">
        <v>12741</v>
      </c>
      <c r="G14" s="9">
        <v>13577</v>
      </c>
      <c r="H14" s="10">
        <v>26318</v>
      </c>
      <c r="I14" s="8">
        <v>9589</v>
      </c>
      <c r="J14" s="9">
        <v>10242</v>
      </c>
      <c r="K14" s="10">
        <v>19831</v>
      </c>
      <c r="L14" s="11">
        <v>57.06</v>
      </c>
      <c r="M14" s="12">
        <v>57</v>
      </c>
      <c r="N14" s="13">
        <v>57.03</v>
      </c>
      <c r="O14" s="11">
        <f t="shared" si="1"/>
        <v>3.3900000000000006</v>
      </c>
      <c r="P14" s="12">
        <f t="shared" si="0"/>
        <v>2.1000000000000014</v>
      </c>
      <c r="Q14" s="13">
        <f t="shared" si="0"/>
        <v>2.7199999999999989</v>
      </c>
      <c r="R14" s="1"/>
      <c r="S14" s="11">
        <v>53.67</v>
      </c>
      <c r="T14" s="12">
        <v>54.9</v>
      </c>
      <c r="U14" s="13">
        <v>54.31</v>
      </c>
    </row>
    <row r="15" spans="1:21" ht="15.75" customHeight="1">
      <c r="A15" s="33" t="s">
        <v>23</v>
      </c>
      <c r="B15" s="34"/>
      <c r="C15" s="8">
        <v>17795</v>
      </c>
      <c r="D15" s="9">
        <v>19416</v>
      </c>
      <c r="E15" s="10">
        <v>37211</v>
      </c>
      <c r="F15" s="8">
        <v>9704</v>
      </c>
      <c r="G15" s="9">
        <v>10481</v>
      </c>
      <c r="H15" s="10">
        <v>20185</v>
      </c>
      <c r="I15" s="8">
        <v>8091</v>
      </c>
      <c r="J15" s="9">
        <v>8935</v>
      </c>
      <c r="K15" s="10">
        <v>17026</v>
      </c>
      <c r="L15" s="11">
        <v>54.53</v>
      </c>
      <c r="M15" s="12">
        <v>53.98</v>
      </c>
      <c r="N15" s="13">
        <v>54.24</v>
      </c>
      <c r="O15" s="11">
        <f t="shared" si="1"/>
        <v>1.1300000000000026</v>
      </c>
      <c r="P15" s="12">
        <f t="shared" si="0"/>
        <v>-4.0000000000006253E-2</v>
      </c>
      <c r="Q15" s="13">
        <f t="shared" si="0"/>
        <v>0.52000000000000313</v>
      </c>
      <c r="R15" s="1"/>
      <c r="S15" s="11">
        <v>53.4</v>
      </c>
      <c r="T15" s="12">
        <v>54.02</v>
      </c>
      <c r="U15" s="13">
        <v>53.72</v>
      </c>
    </row>
    <row r="16" spans="1:21" ht="15.75" customHeight="1">
      <c r="A16" s="33" t="s">
        <v>24</v>
      </c>
      <c r="B16" s="34"/>
      <c r="C16" s="8">
        <v>14763</v>
      </c>
      <c r="D16" s="9">
        <v>16130</v>
      </c>
      <c r="E16" s="10">
        <v>30893</v>
      </c>
      <c r="F16" s="8">
        <v>8071</v>
      </c>
      <c r="G16" s="9">
        <v>8454</v>
      </c>
      <c r="H16" s="10">
        <v>16525</v>
      </c>
      <c r="I16" s="8">
        <v>6692</v>
      </c>
      <c r="J16" s="9">
        <v>7676</v>
      </c>
      <c r="K16" s="10">
        <v>14368</v>
      </c>
      <c r="L16" s="11">
        <v>54.67</v>
      </c>
      <c r="M16" s="12">
        <v>52.41</v>
      </c>
      <c r="N16" s="13">
        <v>53.49</v>
      </c>
      <c r="O16" s="11">
        <f t="shared" si="1"/>
        <v>3.5300000000000011</v>
      </c>
      <c r="P16" s="12">
        <f t="shared" si="0"/>
        <v>2.4399999999999977</v>
      </c>
      <c r="Q16" s="13">
        <f t="shared" si="0"/>
        <v>2.9600000000000009</v>
      </c>
      <c r="R16" s="1"/>
      <c r="S16" s="11">
        <v>51.14</v>
      </c>
      <c r="T16" s="12">
        <v>49.97</v>
      </c>
      <c r="U16" s="13">
        <v>50.53</v>
      </c>
    </row>
    <row r="17" spans="1:21" ht="15.75" customHeight="1">
      <c r="A17" s="33" t="s">
        <v>25</v>
      </c>
      <c r="B17" s="34"/>
      <c r="C17" s="8">
        <v>27060</v>
      </c>
      <c r="D17" s="9">
        <v>28999</v>
      </c>
      <c r="E17" s="10">
        <v>56059</v>
      </c>
      <c r="F17" s="8">
        <v>14258</v>
      </c>
      <c r="G17" s="9">
        <v>15093</v>
      </c>
      <c r="H17" s="10">
        <v>29351</v>
      </c>
      <c r="I17" s="8">
        <v>12802</v>
      </c>
      <c r="J17" s="9">
        <v>13906</v>
      </c>
      <c r="K17" s="10">
        <v>26708</v>
      </c>
      <c r="L17" s="11">
        <v>52.69</v>
      </c>
      <c r="M17" s="12">
        <v>52.05</v>
      </c>
      <c r="N17" s="13">
        <v>52.36</v>
      </c>
      <c r="O17" s="11">
        <f t="shared" si="1"/>
        <v>2.8799999999999955</v>
      </c>
      <c r="P17" s="12">
        <f t="shared" si="0"/>
        <v>2.029999999999994</v>
      </c>
      <c r="Q17" s="13">
        <f t="shared" si="0"/>
        <v>2.4399999999999977</v>
      </c>
      <c r="R17" s="1"/>
      <c r="S17" s="11">
        <v>49.81</v>
      </c>
      <c r="T17" s="12">
        <v>50.02</v>
      </c>
      <c r="U17" s="13">
        <v>49.92</v>
      </c>
    </row>
    <row r="18" spans="1:21" ht="15.75" customHeight="1">
      <c r="A18" s="33" t="s">
        <v>26</v>
      </c>
      <c r="B18" s="34"/>
      <c r="C18" s="8">
        <v>10445</v>
      </c>
      <c r="D18" s="9">
        <v>11365</v>
      </c>
      <c r="E18" s="10">
        <v>21810</v>
      </c>
      <c r="F18" s="8">
        <v>6097</v>
      </c>
      <c r="G18" s="9">
        <v>6372</v>
      </c>
      <c r="H18" s="10">
        <v>12469</v>
      </c>
      <c r="I18" s="8">
        <v>4348</v>
      </c>
      <c r="J18" s="9">
        <v>4993</v>
      </c>
      <c r="K18" s="10">
        <v>9341</v>
      </c>
      <c r="L18" s="11">
        <v>58.37</v>
      </c>
      <c r="M18" s="12">
        <v>56.07</v>
      </c>
      <c r="N18" s="13">
        <v>57.17</v>
      </c>
      <c r="O18" s="11">
        <f t="shared" si="1"/>
        <v>3.3499999999999943</v>
      </c>
      <c r="P18" s="12">
        <f t="shared" si="0"/>
        <v>1.5799999999999983</v>
      </c>
      <c r="Q18" s="13">
        <f t="shared" si="0"/>
        <v>2.4299999999999997</v>
      </c>
      <c r="R18" s="1"/>
      <c r="S18" s="11">
        <v>55.02</v>
      </c>
      <c r="T18" s="12">
        <v>54.49</v>
      </c>
      <c r="U18" s="13">
        <v>54.74</v>
      </c>
    </row>
    <row r="19" spans="1:21" ht="15.75" customHeight="1">
      <c r="A19" s="33" t="s">
        <v>27</v>
      </c>
      <c r="B19" s="34"/>
      <c r="C19" s="8">
        <v>10581</v>
      </c>
      <c r="D19" s="9">
        <v>11613</v>
      </c>
      <c r="E19" s="10">
        <v>22194</v>
      </c>
      <c r="F19" s="8">
        <v>6359</v>
      </c>
      <c r="G19" s="9">
        <v>6539</v>
      </c>
      <c r="H19" s="10">
        <v>12898</v>
      </c>
      <c r="I19" s="8">
        <v>4222</v>
      </c>
      <c r="J19" s="9">
        <v>5074</v>
      </c>
      <c r="K19" s="10">
        <v>9296</v>
      </c>
      <c r="L19" s="11">
        <v>60.1</v>
      </c>
      <c r="M19" s="12">
        <v>56.31</v>
      </c>
      <c r="N19" s="13">
        <v>58.11</v>
      </c>
      <c r="O19" s="11">
        <f t="shared" si="1"/>
        <v>-0.67000000000000171</v>
      </c>
      <c r="P19" s="12">
        <f t="shared" si="0"/>
        <v>-2.3999999999999986</v>
      </c>
      <c r="Q19" s="13">
        <f t="shared" si="0"/>
        <v>-1.5799999999999983</v>
      </c>
      <c r="R19" s="1"/>
      <c r="S19" s="11">
        <v>60.77</v>
      </c>
      <c r="T19" s="12">
        <v>58.71</v>
      </c>
      <c r="U19" s="13">
        <v>59.69</v>
      </c>
    </row>
    <row r="20" spans="1:21" ht="15.75" customHeight="1">
      <c r="A20" s="33" t="s">
        <v>28</v>
      </c>
      <c r="B20" s="34"/>
      <c r="C20" s="8">
        <v>12422</v>
      </c>
      <c r="D20" s="9">
        <v>13753</v>
      </c>
      <c r="E20" s="10">
        <v>26175</v>
      </c>
      <c r="F20" s="8">
        <v>7151</v>
      </c>
      <c r="G20" s="9">
        <v>7857</v>
      </c>
      <c r="H20" s="10">
        <v>15008</v>
      </c>
      <c r="I20" s="8">
        <v>5271</v>
      </c>
      <c r="J20" s="9">
        <v>5896</v>
      </c>
      <c r="K20" s="10">
        <v>11167</v>
      </c>
      <c r="L20" s="11">
        <v>57.57</v>
      </c>
      <c r="M20" s="12">
        <v>57.13</v>
      </c>
      <c r="N20" s="13">
        <v>57.34</v>
      </c>
      <c r="O20" s="11">
        <f t="shared" si="1"/>
        <v>3.8699999999999974</v>
      </c>
      <c r="P20" s="12">
        <f t="shared" si="0"/>
        <v>1.740000000000002</v>
      </c>
      <c r="Q20" s="13">
        <f t="shared" si="0"/>
        <v>2.75</v>
      </c>
      <c r="R20" s="1"/>
      <c r="S20" s="11">
        <v>53.7</v>
      </c>
      <c r="T20" s="12">
        <v>55.39</v>
      </c>
      <c r="U20" s="13">
        <v>54.59</v>
      </c>
    </row>
    <row r="21" spans="1:21" ht="15.75" customHeight="1">
      <c r="A21" s="33" t="s">
        <v>29</v>
      </c>
      <c r="B21" s="34"/>
      <c r="C21" s="8">
        <v>14319</v>
      </c>
      <c r="D21" s="9">
        <v>15804</v>
      </c>
      <c r="E21" s="10">
        <v>30123</v>
      </c>
      <c r="F21" s="8">
        <v>8442</v>
      </c>
      <c r="G21" s="9">
        <v>8890</v>
      </c>
      <c r="H21" s="10">
        <v>17332</v>
      </c>
      <c r="I21" s="8">
        <v>5877</v>
      </c>
      <c r="J21" s="9">
        <v>6914</v>
      </c>
      <c r="K21" s="10">
        <v>12791</v>
      </c>
      <c r="L21" s="11">
        <v>58.96</v>
      </c>
      <c r="M21" s="12">
        <v>56.25</v>
      </c>
      <c r="N21" s="13">
        <v>57.54</v>
      </c>
      <c r="O21" s="11">
        <f t="shared" si="1"/>
        <v>4.4600000000000009</v>
      </c>
      <c r="P21" s="12">
        <f t="shared" si="0"/>
        <v>2.6499999999999986</v>
      </c>
      <c r="Q21" s="13">
        <f t="shared" si="0"/>
        <v>3.509999999999998</v>
      </c>
      <c r="R21" s="1"/>
      <c r="S21" s="11">
        <v>54.5</v>
      </c>
      <c r="T21" s="12">
        <v>53.6</v>
      </c>
      <c r="U21" s="13">
        <v>54.03</v>
      </c>
    </row>
    <row r="22" spans="1:21" ht="15.75" customHeight="1">
      <c r="A22" s="33" t="s">
        <v>30</v>
      </c>
      <c r="B22" s="34"/>
      <c r="C22" s="8">
        <v>16552</v>
      </c>
      <c r="D22" s="9">
        <v>18466</v>
      </c>
      <c r="E22" s="10">
        <v>35018</v>
      </c>
      <c r="F22" s="8">
        <v>9559</v>
      </c>
      <c r="G22" s="9">
        <v>10433</v>
      </c>
      <c r="H22" s="10">
        <v>19992</v>
      </c>
      <c r="I22" s="8">
        <v>6993</v>
      </c>
      <c r="J22" s="9">
        <v>8033</v>
      </c>
      <c r="K22" s="10">
        <v>15026</v>
      </c>
      <c r="L22" s="11">
        <v>57.75</v>
      </c>
      <c r="M22" s="12">
        <v>56.5</v>
      </c>
      <c r="N22" s="13">
        <v>57.09</v>
      </c>
      <c r="O22" s="11">
        <f t="shared" si="1"/>
        <v>3.2899999999999991</v>
      </c>
      <c r="P22" s="12">
        <f t="shared" si="0"/>
        <v>1.9500000000000028</v>
      </c>
      <c r="Q22" s="13">
        <f t="shared" si="0"/>
        <v>2.5800000000000054</v>
      </c>
      <c r="R22" s="1"/>
      <c r="S22" s="11">
        <v>54.46</v>
      </c>
      <c r="T22" s="12">
        <v>54.55</v>
      </c>
      <c r="U22" s="13">
        <v>54.51</v>
      </c>
    </row>
    <row r="23" spans="1:21" ht="15.75" customHeight="1">
      <c r="A23" s="33" t="s">
        <v>31</v>
      </c>
      <c r="B23" s="34"/>
      <c r="C23" s="8">
        <v>16378</v>
      </c>
      <c r="D23" s="9">
        <v>17920</v>
      </c>
      <c r="E23" s="10">
        <v>34298</v>
      </c>
      <c r="F23" s="8">
        <v>9402</v>
      </c>
      <c r="G23" s="9">
        <v>9763</v>
      </c>
      <c r="H23" s="10">
        <v>19165</v>
      </c>
      <c r="I23" s="8">
        <v>6976</v>
      </c>
      <c r="J23" s="9">
        <v>8157</v>
      </c>
      <c r="K23" s="10">
        <v>15133</v>
      </c>
      <c r="L23" s="11">
        <v>57.41</v>
      </c>
      <c r="M23" s="12">
        <v>54.48</v>
      </c>
      <c r="N23" s="13">
        <v>55.88</v>
      </c>
      <c r="O23" s="11">
        <f t="shared" si="1"/>
        <v>-0.3300000000000054</v>
      </c>
      <c r="P23" s="12">
        <f t="shared" si="1"/>
        <v>-1.4400000000000048</v>
      </c>
      <c r="Q23" s="13">
        <f t="shared" si="1"/>
        <v>-0.90999999999999659</v>
      </c>
      <c r="R23" s="1"/>
      <c r="S23" s="11">
        <v>57.74</v>
      </c>
      <c r="T23" s="12">
        <v>55.92</v>
      </c>
      <c r="U23" s="13">
        <v>56.79</v>
      </c>
    </row>
    <row r="24" spans="1:21" ht="15.75" customHeight="1">
      <c r="A24" s="33" t="s">
        <v>32</v>
      </c>
      <c r="B24" s="34"/>
      <c r="C24" s="8">
        <v>9968</v>
      </c>
      <c r="D24" s="9">
        <v>10956</v>
      </c>
      <c r="E24" s="10">
        <v>20924</v>
      </c>
      <c r="F24" s="8">
        <v>5626</v>
      </c>
      <c r="G24" s="9">
        <v>5733</v>
      </c>
      <c r="H24" s="10">
        <v>11359</v>
      </c>
      <c r="I24" s="8">
        <v>4342</v>
      </c>
      <c r="J24" s="9">
        <v>5223</v>
      </c>
      <c r="K24" s="10">
        <v>9565</v>
      </c>
      <c r="L24" s="11">
        <v>56.44</v>
      </c>
      <c r="M24" s="12">
        <v>52.33</v>
      </c>
      <c r="N24" s="13">
        <v>54.29</v>
      </c>
      <c r="O24" s="11">
        <f t="shared" si="1"/>
        <v>-0.34000000000000341</v>
      </c>
      <c r="P24" s="12">
        <f t="shared" si="1"/>
        <v>-2.9400000000000048</v>
      </c>
      <c r="Q24" s="13">
        <f t="shared" si="1"/>
        <v>-1.7000000000000028</v>
      </c>
      <c r="R24" s="1"/>
      <c r="S24" s="11">
        <v>56.78</v>
      </c>
      <c r="T24" s="12">
        <v>55.27</v>
      </c>
      <c r="U24" s="13">
        <v>55.99</v>
      </c>
    </row>
    <row r="25" spans="1:21" ht="15.75" customHeight="1">
      <c r="A25" s="33" t="s">
        <v>33</v>
      </c>
      <c r="B25" s="34"/>
      <c r="C25" s="8">
        <v>13235</v>
      </c>
      <c r="D25" s="9">
        <v>14363</v>
      </c>
      <c r="E25" s="10">
        <v>27598</v>
      </c>
      <c r="F25" s="8">
        <v>7483</v>
      </c>
      <c r="G25" s="9">
        <v>7870</v>
      </c>
      <c r="H25" s="10">
        <v>15353</v>
      </c>
      <c r="I25" s="8">
        <v>5752</v>
      </c>
      <c r="J25" s="9">
        <v>6493</v>
      </c>
      <c r="K25" s="10">
        <v>12245</v>
      </c>
      <c r="L25" s="11">
        <v>56.54</v>
      </c>
      <c r="M25" s="12">
        <v>54.79</v>
      </c>
      <c r="N25" s="13">
        <v>55.63</v>
      </c>
      <c r="O25" s="11">
        <f t="shared" si="1"/>
        <v>2.4399999999999977</v>
      </c>
      <c r="P25" s="12">
        <f t="shared" si="1"/>
        <v>0.83999999999999631</v>
      </c>
      <c r="Q25" s="13">
        <f t="shared" si="1"/>
        <v>1.6000000000000014</v>
      </c>
      <c r="R25" s="1"/>
      <c r="S25" s="11">
        <v>54.1</v>
      </c>
      <c r="T25" s="12">
        <v>53.95</v>
      </c>
      <c r="U25" s="13">
        <v>54.03</v>
      </c>
    </row>
    <row r="26" spans="1:21" ht="15.75" customHeight="1">
      <c r="A26" s="33" t="s">
        <v>34</v>
      </c>
      <c r="B26" s="34"/>
      <c r="C26" s="8">
        <v>5167</v>
      </c>
      <c r="D26" s="9">
        <v>5758</v>
      </c>
      <c r="E26" s="10">
        <v>10925</v>
      </c>
      <c r="F26" s="8">
        <v>3190</v>
      </c>
      <c r="G26" s="9">
        <v>3428</v>
      </c>
      <c r="H26" s="10">
        <v>6618</v>
      </c>
      <c r="I26" s="8">
        <v>1977</v>
      </c>
      <c r="J26" s="9">
        <v>2330</v>
      </c>
      <c r="K26" s="10">
        <v>4307</v>
      </c>
      <c r="L26" s="11">
        <v>61.74</v>
      </c>
      <c r="M26" s="12">
        <v>59.53</v>
      </c>
      <c r="N26" s="13">
        <v>60.58</v>
      </c>
      <c r="O26" s="11">
        <f t="shared" si="1"/>
        <v>3.2800000000000011</v>
      </c>
      <c r="P26" s="12">
        <f t="shared" si="1"/>
        <v>1.3800000000000026</v>
      </c>
      <c r="Q26" s="13">
        <f t="shared" si="1"/>
        <v>2.2899999999999991</v>
      </c>
      <c r="R26" s="1"/>
      <c r="S26" s="11">
        <v>58.46</v>
      </c>
      <c r="T26" s="12">
        <v>58.15</v>
      </c>
      <c r="U26" s="13">
        <v>58.29</v>
      </c>
    </row>
    <row r="27" spans="1:21" ht="15.75" customHeight="1">
      <c r="A27" s="6"/>
      <c r="B27" s="7" t="s">
        <v>35</v>
      </c>
      <c r="C27" s="8">
        <v>5167</v>
      </c>
      <c r="D27" s="9">
        <v>5758</v>
      </c>
      <c r="E27" s="10">
        <v>10925</v>
      </c>
      <c r="F27" s="8">
        <v>3190</v>
      </c>
      <c r="G27" s="9">
        <v>3428</v>
      </c>
      <c r="H27" s="10">
        <v>6618</v>
      </c>
      <c r="I27" s="8">
        <v>1977</v>
      </c>
      <c r="J27" s="9">
        <v>2330</v>
      </c>
      <c r="K27" s="10">
        <v>4307</v>
      </c>
      <c r="L27" s="11">
        <v>61.74</v>
      </c>
      <c r="M27" s="12">
        <v>59.53</v>
      </c>
      <c r="N27" s="13">
        <v>60.58</v>
      </c>
      <c r="O27" s="11">
        <f t="shared" si="1"/>
        <v>3.2800000000000011</v>
      </c>
      <c r="P27" s="12">
        <f t="shared" si="1"/>
        <v>1.3800000000000026</v>
      </c>
      <c r="Q27" s="13">
        <f t="shared" si="1"/>
        <v>2.2899999999999991</v>
      </c>
      <c r="R27" s="1"/>
      <c r="S27" s="11">
        <v>58.46</v>
      </c>
      <c r="T27" s="12">
        <v>58.15</v>
      </c>
      <c r="U27" s="13">
        <v>58.29</v>
      </c>
    </row>
    <row r="28" spans="1:21" ht="15.75" customHeight="1">
      <c r="A28" s="33" t="s">
        <v>36</v>
      </c>
      <c r="B28" s="34"/>
      <c r="C28" s="8">
        <v>4813</v>
      </c>
      <c r="D28" s="9">
        <v>5427</v>
      </c>
      <c r="E28" s="10">
        <v>10240</v>
      </c>
      <c r="F28" s="8">
        <v>2859</v>
      </c>
      <c r="G28" s="9">
        <v>3251</v>
      </c>
      <c r="H28" s="10">
        <v>6110</v>
      </c>
      <c r="I28" s="8">
        <v>1954</v>
      </c>
      <c r="J28" s="9">
        <v>2176</v>
      </c>
      <c r="K28" s="10">
        <v>4130</v>
      </c>
      <c r="L28" s="11">
        <v>59.4</v>
      </c>
      <c r="M28" s="12">
        <v>59.9</v>
      </c>
      <c r="N28" s="13">
        <v>59.67</v>
      </c>
      <c r="O28" s="11">
        <f t="shared" si="1"/>
        <v>5.3599999999999994</v>
      </c>
      <c r="P28" s="12">
        <f t="shared" si="1"/>
        <v>4.019999999999996</v>
      </c>
      <c r="Q28" s="13">
        <f t="shared" si="1"/>
        <v>4.6600000000000037</v>
      </c>
      <c r="R28" s="1"/>
      <c r="S28" s="11">
        <v>54.04</v>
      </c>
      <c r="T28" s="12">
        <v>55.88</v>
      </c>
      <c r="U28" s="13">
        <v>55.01</v>
      </c>
    </row>
    <row r="29" spans="1:21" ht="15.75" customHeight="1">
      <c r="A29" s="6"/>
      <c r="B29" s="7" t="s">
        <v>37</v>
      </c>
      <c r="C29" s="8">
        <v>4813</v>
      </c>
      <c r="D29" s="9">
        <v>5427</v>
      </c>
      <c r="E29" s="10">
        <v>10240</v>
      </c>
      <c r="F29" s="8">
        <v>2859</v>
      </c>
      <c r="G29" s="9">
        <v>3251</v>
      </c>
      <c r="H29" s="10">
        <v>6110</v>
      </c>
      <c r="I29" s="8">
        <v>1954</v>
      </c>
      <c r="J29" s="9">
        <v>2176</v>
      </c>
      <c r="K29" s="10">
        <v>4130</v>
      </c>
      <c r="L29" s="11">
        <v>59.4</v>
      </c>
      <c r="M29" s="12">
        <v>59.9</v>
      </c>
      <c r="N29" s="13">
        <v>59.67</v>
      </c>
      <c r="O29" s="11">
        <f t="shared" si="1"/>
        <v>5.3599999999999994</v>
      </c>
      <c r="P29" s="12">
        <f t="shared" si="1"/>
        <v>4.019999999999996</v>
      </c>
      <c r="Q29" s="13">
        <f t="shared" si="1"/>
        <v>4.6600000000000037</v>
      </c>
      <c r="R29" s="1"/>
      <c r="S29" s="11">
        <v>54.04</v>
      </c>
      <c r="T29" s="12">
        <v>55.88</v>
      </c>
      <c r="U29" s="13">
        <v>55.01</v>
      </c>
    </row>
    <row r="30" spans="1:21" ht="15.75" customHeight="1">
      <c r="A30" s="33" t="s">
        <v>38</v>
      </c>
      <c r="B30" s="34"/>
      <c r="C30" s="8">
        <v>4195</v>
      </c>
      <c r="D30" s="9">
        <v>4654</v>
      </c>
      <c r="E30" s="10">
        <v>8849</v>
      </c>
      <c r="F30" s="8">
        <v>2387</v>
      </c>
      <c r="G30" s="9">
        <v>2621</v>
      </c>
      <c r="H30" s="10">
        <v>5008</v>
      </c>
      <c r="I30" s="8">
        <v>1808</v>
      </c>
      <c r="J30" s="9">
        <v>2033</v>
      </c>
      <c r="K30" s="10">
        <v>3841</v>
      </c>
      <c r="L30" s="11">
        <v>56.9</v>
      </c>
      <c r="M30" s="12">
        <v>56.32</v>
      </c>
      <c r="N30" s="13">
        <v>56.59</v>
      </c>
      <c r="O30" s="11">
        <f t="shared" si="1"/>
        <v>0.83999999999999631</v>
      </c>
      <c r="P30" s="12">
        <f t="shared" si="1"/>
        <v>-0.58999999999999631</v>
      </c>
      <c r="Q30" s="13">
        <f t="shared" si="1"/>
        <v>9.0000000000003411E-2</v>
      </c>
      <c r="R30" s="1"/>
      <c r="S30" s="11">
        <v>56.06</v>
      </c>
      <c r="T30" s="12">
        <v>56.91</v>
      </c>
      <c r="U30" s="13">
        <v>56.5</v>
      </c>
    </row>
    <row r="31" spans="1:21" ht="15.75" customHeight="1">
      <c r="A31" s="6"/>
      <c r="B31" s="7" t="s">
        <v>39</v>
      </c>
      <c r="C31" s="8">
        <v>4195</v>
      </c>
      <c r="D31" s="9">
        <v>4654</v>
      </c>
      <c r="E31" s="10">
        <v>8849</v>
      </c>
      <c r="F31" s="8">
        <v>2387</v>
      </c>
      <c r="G31" s="9">
        <v>2621</v>
      </c>
      <c r="H31" s="10">
        <v>5008</v>
      </c>
      <c r="I31" s="8">
        <v>1808</v>
      </c>
      <c r="J31" s="9">
        <v>2033</v>
      </c>
      <c r="K31" s="10">
        <v>3841</v>
      </c>
      <c r="L31" s="11">
        <v>56.9</v>
      </c>
      <c r="M31" s="12">
        <v>56.32</v>
      </c>
      <c r="N31" s="13">
        <v>56.59</v>
      </c>
      <c r="O31" s="11">
        <f t="shared" si="1"/>
        <v>0.83999999999999631</v>
      </c>
      <c r="P31" s="12">
        <f t="shared" si="1"/>
        <v>-0.58999999999999631</v>
      </c>
      <c r="Q31" s="13">
        <f t="shared" si="1"/>
        <v>9.0000000000003411E-2</v>
      </c>
      <c r="R31" s="1"/>
      <c r="S31" s="11">
        <v>56.06</v>
      </c>
      <c r="T31" s="12">
        <v>56.91</v>
      </c>
      <c r="U31" s="13">
        <v>56.5</v>
      </c>
    </row>
    <row r="32" spans="1:21" ht="15.75" customHeight="1">
      <c r="A32" s="33" t="s">
        <v>40</v>
      </c>
      <c r="B32" s="34"/>
      <c r="C32" s="8">
        <v>5218</v>
      </c>
      <c r="D32" s="9">
        <v>5654</v>
      </c>
      <c r="E32" s="10">
        <v>10872</v>
      </c>
      <c r="F32" s="8">
        <v>3092</v>
      </c>
      <c r="G32" s="9">
        <v>3254</v>
      </c>
      <c r="H32" s="10">
        <v>6346</v>
      </c>
      <c r="I32" s="8">
        <v>2126</v>
      </c>
      <c r="J32" s="9">
        <v>2400</v>
      </c>
      <c r="K32" s="10">
        <v>4526</v>
      </c>
      <c r="L32" s="11">
        <v>59.26</v>
      </c>
      <c r="M32" s="12">
        <v>57.55</v>
      </c>
      <c r="N32" s="13">
        <v>58.37</v>
      </c>
      <c r="O32" s="11">
        <f t="shared" si="1"/>
        <v>2.7899999999999991</v>
      </c>
      <c r="P32" s="12">
        <f t="shared" si="1"/>
        <v>2.2299999999999969</v>
      </c>
      <c r="Q32" s="13">
        <f t="shared" si="1"/>
        <v>2.4899999999999949</v>
      </c>
      <c r="R32" s="1"/>
      <c r="S32" s="11">
        <v>56.47</v>
      </c>
      <c r="T32" s="12">
        <v>55.32</v>
      </c>
      <c r="U32" s="13">
        <v>55.88</v>
      </c>
    </row>
    <row r="33" spans="1:21" ht="15.75" customHeight="1">
      <c r="A33" s="6"/>
      <c r="B33" s="7" t="s">
        <v>41</v>
      </c>
      <c r="C33" s="8">
        <v>5218</v>
      </c>
      <c r="D33" s="9">
        <v>5654</v>
      </c>
      <c r="E33" s="10">
        <v>10872</v>
      </c>
      <c r="F33" s="8">
        <v>3092</v>
      </c>
      <c r="G33" s="9">
        <v>3254</v>
      </c>
      <c r="H33" s="10">
        <v>6346</v>
      </c>
      <c r="I33" s="8">
        <v>2126</v>
      </c>
      <c r="J33" s="9">
        <v>2400</v>
      </c>
      <c r="K33" s="10">
        <v>4526</v>
      </c>
      <c r="L33" s="11">
        <v>59.26</v>
      </c>
      <c r="M33" s="12">
        <v>57.55</v>
      </c>
      <c r="N33" s="13">
        <v>58.37</v>
      </c>
      <c r="O33" s="11">
        <f t="shared" si="1"/>
        <v>2.7899999999999991</v>
      </c>
      <c r="P33" s="12">
        <f t="shared" si="1"/>
        <v>2.2299999999999969</v>
      </c>
      <c r="Q33" s="13">
        <f t="shared" si="1"/>
        <v>2.4899999999999949</v>
      </c>
      <c r="R33" s="1"/>
      <c r="S33" s="11">
        <v>56.47</v>
      </c>
      <c r="T33" s="12">
        <v>55.32</v>
      </c>
      <c r="U33" s="13">
        <v>55.88</v>
      </c>
    </row>
    <row r="34" spans="1:21" ht="15.75" customHeight="1">
      <c r="A34" s="33" t="s">
        <v>42</v>
      </c>
      <c r="B34" s="34"/>
      <c r="C34" s="8">
        <v>306</v>
      </c>
      <c r="D34" s="9">
        <v>345</v>
      </c>
      <c r="E34" s="10">
        <v>651</v>
      </c>
      <c r="F34" s="8">
        <v>232</v>
      </c>
      <c r="G34" s="9">
        <v>235</v>
      </c>
      <c r="H34" s="10">
        <v>467</v>
      </c>
      <c r="I34" s="8">
        <v>74</v>
      </c>
      <c r="J34" s="9">
        <v>110</v>
      </c>
      <c r="K34" s="10">
        <v>184</v>
      </c>
      <c r="L34" s="11">
        <v>75.819999999999993</v>
      </c>
      <c r="M34" s="12">
        <v>68.12</v>
      </c>
      <c r="N34" s="13">
        <v>71.739999999999995</v>
      </c>
      <c r="O34" s="11">
        <f t="shared" si="1"/>
        <v>2.5899999999999892</v>
      </c>
      <c r="P34" s="12">
        <f t="shared" si="1"/>
        <v>-1.3199999999999932</v>
      </c>
      <c r="Q34" s="13">
        <f t="shared" si="1"/>
        <v>0.5</v>
      </c>
      <c r="R34" s="1"/>
      <c r="S34" s="11">
        <v>73.23</v>
      </c>
      <c r="T34" s="12">
        <v>69.44</v>
      </c>
      <c r="U34" s="13">
        <v>71.239999999999995</v>
      </c>
    </row>
    <row r="35" spans="1:21" ht="15.75" customHeight="1">
      <c r="A35" s="6"/>
      <c r="B35" s="7" t="s">
        <v>43</v>
      </c>
      <c r="C35" s="8">
        <v>306</v>
      </c>
      <c r="D35" s="9">
        <v>345</v>
      </c>
      <c r="E35" s="10">
        <v>651</v>
      </c>
      <c r="F35" s="8">
        <v>232</v>
      </c>
      <c r="G35" s="9">
        <v>235</v>
      </c>
      <c r="H35" s="10">
        <v>467</v>
      </c>
      <c r="I35" s="8">
        <v>74</v>
      </c>
      <c r="J35" s="9">
        <v>110</v>
      </c>
      <c r="K35" s="10">
        <v>184</v>
      </c>
      <c r="L35" s="11">
        <v>75.819999999999993</v>
      </c>
      <c r="M35" s="12">
        <v>68.12</v>
      </c>
      <c r="N35" s="13">
        <v>71.739999999999995</v>
      </c>
      <c r="O35" s="11">
        <f t="shared" si="1"/>
        <v>2.5899999999999892</v>
      </c>
      <c r="P35" s="12">
        <f t="shared" si="1"/>
        <v>-1.3199999999999932</v>
      </c>
      <c r="Q35" s="13">
        <f t="shared" si="1"/>
        <v>0.5</v>
      </c>
      <c r="R35" s="1"/>
      <c r="S35" s="11">
        <v>73.23</v>
      </c>
      <c r="T35" s="12">
        <v>69.44</v>
      </c>
      <c r="U35" s="13">
        <v>71.239999999999995</v>
      </c>
    </row>
    <row r="36" spans="1:21" ht="15.75" customHeight="1">
      <c r="A36" s="33" t="s">
        <v>44</v>
      </c>
      <c r="B36" s="34"/>
      <c r="C36" s="8">
        <v>4775</v>
      </c>
      <c r="D36" s="9">
        <v>5187</v>
      </c>
      <c r="E36" s="10">
        <v>9962</v>
      </c>
      <c r="F36" s="8">
        <v>2780</v>
      </c>
      <c r="G36" s="9">
        <v>2859</v>
      </c>
      <c r="H36" s="10">
        <v>5639</v>
      </c>
      <c r="I36" s="8">
        <v>1995</v>
      </c>
      <c r="J36" s="9">
        <v>2328</v>
      </c>
      <c r="K36" s="10">
        <v>4323</v>
      </c>
      <c r="L36" s="11">
        <v>58.22</v>
      </c>
      <c r="M36" s="12">
        <v>55.12</v>
      </c>
      <c r="N36" s="13">
        <v>56.61</v>
      </c>
      <c r="O36" s="11">
        <f t="shared" si="1"/>
        <v>-0.63000000000000256</v>
      </c>
      <c r="P36" s="12">
        <f t="shared" si="1"/>
        <v>-2.3599999999999994</v>
      </c>
      <c r="Q36" s="13">
        <f t="shared" si="1"/>
        <v>-1.5200000000000031</v>
      </c>
      <c r="R36" s="1"/>
      <c r="S36" s="11">
        <v>58.85</v>
      </c>
      <c r="T36" s="12">
        <v>57.48</v>
      </c>
      <c r="U36" s="13">
        <v>58.13</v>
      </c>
    </row>
    <row r="37" spans="1:21" ht="15.75" customHeight="1">
      <c r="A37" s="6"/>
      <c r="B37" s="7" t="s">
        <v>45</v>
      </c>
      <c r="C37" s="8">
        <v>4775</v>
      </c>
      <c r="D37" s="9">
        <v>5187</v>
      </c>
      <c r="E37" s="10">
        <v>9962</v>
      </c>
      <c r="F37" s="8">
        <v>2780</v>
      </c>
      <c r="G37" s="9">
        <v>2859</v>
      </c>
      <c r="H37" s="10">
        <v>5639</v>
      </c>
      <c r="I37" s="8">
        <v>1995</v>
      </c>
      <c r="J37" s="9">
        <v>2328</v>
      </c>
      <c r="K37" s="10">
        <v>4323</v>
      </c>
      <c r="L37" s="11">
        <v>58.22</v>
      </c>
      <c r="M37" s="12">
        <v>55.12</v>
      </c>
      <c r="N37" s="13">
        <v>56.61</v>
      </c>
      <c r="O37" s="11">
        <f t="shared" si="1"/>
        <v>-0.63000000000000256</v>
      </c>
      <c r="P37" s="12">
        <f t="shared" si="1"/>
        <v>-2.3599999999999994</v>
      </c>
      <c r="Q37" s="13">
        <f t="shared" si="1"/>
        <v>-1.5200000000000031</v>
      </c>
      <c r="R37" s="1"/>
      <c r="S37" s="11">
        <v>58.85</v>
      </c>
      <c r="T37" s="12">
        <v>57.48</v>
      </c>
      <c r="U37" s="13">
        <v>58.13</v>
      </c>
    </row>
    <row r="38" spans="1:21" ht="15.75" customHeight="1">
      <c r="A38" s="33" t="s">
        <v>46</v>
      </c>
      <c r="B38" s="34"/>
      <c r="C38" s="8">
        <v>6348</v>
      </c>
      <c r="D38" s="9">
        <v>6835</v>
      </c>
      <c r="E38" s="10">
        <v>13183</v>
      </c>
      <c r="F38" s="8">
        <v>3719</v>
      </c>
      <c r="G38" s="9">
        <v>3859</v>
      </c>
      <c r="H38" s="10">
        <v>7578</v>
      </c>
      <c r="I38" s="8">
        <v>2629</v>
      </c>
      <c r="J38" s="9">
        <v>2976</v>
      </c>
      <c r="K38" s="10">
        <v>5605</v>
      </c>
      <c r="L38" s="11">
        <v>58.59</v>
      </c>
      <c r="M38" s="12">
        <v>56.46</v>
      </c>
      <c r="N38" s="13">
        <v>57.48</v>
      </c>
      <c r="O38" s="11">
        <f t="shared" si="1"/>
        <v>-0.32999999999999829</v>
      </c>
      <c r="P38" s="12">
        <f t="shared" si="1"/>
        <v>-0.82999999999999829</v>
      </c>
      <c r="Q38" s="13">
        <f t="shared" si="1"/>
        <v>-0.59000000000000341</v>
      </c>
      <c r="R38" s="1"/>
      <c r="S38" s="11">
        <v>58.92</v>
      </c>
      <c r="T38" s="12">
        <v>57.29</v>
      </c>
      <c r="U38" s="13">
        <v>58.07</v>
      </c>
    </row>
    <row r="39" spans="1:21" ht="15.75" customHeight="1">
      <c r="A39" s="6"/>
      <c r="B39" s="7" t="s">
        <v>47</v>
      </c>
      <c r="C39" s="8">
        <v>4160</v>
      </c>
      <c r="D39" s="9">
        <v>4556</v>
      </c>
      <c r="E39" s="10">
        <v>8716</v>
      </c>
      <c r="F39" s="8">
        <v>2338</v>
      </c>
      <c r="G39" s="9">
        <v>2409</v>
      </c>
      <c r="H39" s="10">
        <v>4747</v>
      </c>
      <c r="I39" s="8">
        <v>1822</v>
      </c>
      <c r="J39" s="9">
        <v>2147</v>
      </c>
      <c r="K39" s="10">
        <v>3969</v>
      </c>
      <c r="L39" s="11">
        <v>56.2</v>
      </c>
      <c r="M39" s="12">
        <v>52.88</v>
      </c>
      <c r="N39" s="13">
        <v>54.46</v>
      </c>
      <c r="O39" s="11">
        <f t="shared" si="1"/>
        <v>-0.40999999999999659</v>
      </c>
      <c r="P39" s="12">
        <f t="shared" si="1"/>
        <v>-1.2999999999999972</v>
      </c>
      <c r="Q39" s="13">
        <f t="shared" si="1"/>
        <v>-0.86999999999999744</v>
      </c>
      <c r="R39" s="1"/>
      <c r="S39" s="11">
        <v>56.61</v>
      </c>
      <c r="T39" s="12">
        <v>54.18</v>
      </c>
      <c r="U39" s="13">
        <v>55.33</v>
      </c>
    </row>
    <row r="40" spans="1:21" ht="15.75" customHeight="1">
      <c r="A40" s="6"/>
      <c r="B40" s="7" t="s">
        <v>48</v>
      </c>
      <c r="C40" s="8">
        <v>2188</v>
      </c>
      <c r="D40" s="9">
        <v>2279</v>
      </c>
      <c r="E40" s="10">
        <v>4467</v>
      </c>
      <c r="F40" s="8">
        <v>1381</v>
      </c>
      <c r="G40" s="9">
        <v>1450</v>
      </c>
      <c r="H40" s="10">
        <v>2831</v>
      </c>
      <c r="I40" s="8">
        <v>807</v>
      </c>
      <c r="J40" s="9">
        <v>829</v>
      </c>
      <c r="K40" s="10">
        <v>1636</v>
      </c>
      <c r="L40" s="11">
        <v>63.12</v>
      </c>
      <c r="M40" s="12">
        <v>63.62</v>
      </c>
      <c r="N40" s="13">
        <v>63.38</v>
      </c>
      <c r="O40" s="11">
        <f t="shared" si="1"/>
        <v>-3.9999999999999147E-2</v>
      </c>
      <c r="P40" s="12">
        <f t="shared" si="1"/>
        <v>0.14999999999999858</v>
      </c>
      <c r="Q40" s="13">
        <f t="shared" si="1"/>
        <v>6.0000000000002274E-2</v>
      </c>
      <c r="R40" s="1"/>
      <c r="S40" s="11">
        <v>63.16</v>
      </c>
      <c r="T40" s="12">
        <v>63.47</v>
      </c>
      <c r="U40" s="13">
        <v>63.32</v>
      </c>
    </row>
    <row r="41" spans="1:21" ht="15.75" customHeight="1">
      <c r="A41" s="33" t="s">
        <v>49</v>
      </c>
      <c r="B41" s="34"/>
      <c r="C41" s="8">
        <v>515</v>
      </c>
      <c r="D41" s="9">
        <v>574</v>
      </c>
      <c r="E41" s="10">
        <v>1089</v>
      </c>
      <c r="F41" s="8">
        <v>332</v>
      </c>
      <c r="G41" s="9">
        <v>376</v>
      </c>
      <c r="H41" s="10">
        <v>708</v>
      </c>
      <c r="I41" s="8">
        <v>183</v>
      </c>
      <c r="J41" s="9">
        <v>198</v>
      </c>
      <c r="K41" s="10">
        <v>381</v>
      </c>
      <c r="L41" s="11">
        <v>64.47</v>
      </c>
      <c r="M41" s="12">
        <v>65.510000000000005</v>
      </c>
      <c r="N41" s="13">
        <v>65.010000000000005</v>
      </c>
      <c r="O41" s="11">
        <f t="shared" si="1"/>
        <v>-5.6400000000000006</v>
      </c>
      <c r="P41" s="12">
        <f t="shared" si="1"/>
        <v>-6.3199999999999932</v>
      </c>
      <c r="Q41" s="13">
        <f t="shared" si="1"/>
        <v>-6.0099999999999909</v>
      </c>
      <c r="R41" s="1"/>
      <c r="S41" s="11">
        <v>70.11</v>
      </c>
      <c r="T41" s="12">
        <v>71.83</v>
      </c>
      <c r="U41" s="13">
        <v>71.02</v>
      </c>
    </row>
    <row r="42" spans="1:21" ht="15.75" customHeight="1">
      <c r="A42" s="6"/>
      <c r="B42" s="7" t="s">
        <v>50</v>
      </c>
      <c r="C42" s="8">
        <v>515</v>
      </c>
      <c r="D42" s="9">
        <v>574</v>
      </c>
      <c r="E42" s="10">
        <v>1089</v>
      </c>
      <c r="F42" s="8">
        <v>332</v>
      </c>
      <c r="G42" s="9">
        <v>376</v>
      </c>
      <c r="H42" s="10">
        <v>708</v>
      </c>
      <c r="I42" s="8">
        <v>183</v>
      </c>
      <c r="J42" s="9">
        <v>198</v>
      </c>
      <c r="K42" s="10">
        <v>381</v>
      </c>
      <c r="L42" s="11">
        <v>64.47</v>
      </c>
      <c r="M42" s="12">
        <v>65.510000000000005</v>
      </c>
      <c r="N42" s="13">
        <v>65.010000000000005</v>
      </c>
      <c r="O42" s="11">
        <f t="shared" si="1"/>
        <v>-5.6400000000000006</v>
      </c>
      <c r="P42" s="12">
        <f t="shared" si="1"/>
        <v>-6.3199999999999932</v>
      </c>
      <c r="Q42" s="13">
        <f t="shared" si="1"/>
        <v>-6.0099999999999909</v>
      </c>
      <c r="R42" s="1"/>
      <c r="S42" s="11">
        <v>70.11</v>
      </c>
      <c r="T42" s="12">
        <v>71.83</v>
      </c>
      <c r="U42" s="13">
        <v>71.02</v>
      </c>
    </row>
    <row r="43" spans="1:21" ht="15.75" customHeight="1">
      <c r="A43" s="33" t="s">
        <v>51</v>
      </c>
      <c r="B43" s="34"/>
      <c r="C43" s="8">
        <v>6884</v>
      </c>
      <c r="D43" s="9">
        <v>7505</v>
      </c>
      <c r="E43" s="10">
        <v>14389</v>
      </c>
      <c r="F43" s="8">
        <v>3972</v>
      </c>
      <c r="G43" s="9">
        <v>4149</v>
      </c>
      <c r="H43" s="10">
        <v>8121</v>
      </c>
      <c r="I43" s="8">
        <v>2912</v>
      </c>
      <c r="J43" s="9">
        <v>3356</v>
      </c>
      <c r="K43" s="10">
        <v>6268</v>
      </c>
      <c r="L43" s="11">
        <v>57.7</v>
      </c>
      <c r="M43" s="12">
        <v>55.28</v>
      </c>
      <c r="N43" s="13">
        <v>56.44</v>
      </c>
      <c r="O43" s="11">
        <f t="shared" si="1"/>
        <v>0.80000000000000426</v>
      </c>
      <c r="P43" s="12">
        <f t="shared" si="1"/>
        <v>-1.6199999999999974</v>
      </c>
      <c r="Q43" s="13">
        <f t="shared" si="1"/>
        <v>-0.46000000000000085</v>
      </c>
      <c r="R43" s="1"/>
      <c r="S43" s="11">
        <v>56.9</v>
      </c>
      <c r="T43" s="12">
        <v>56.9</v>
      </c>
      <c r="U43" s="13">
        <v>56.9</v>
      </c>
    </row>
    <row r="44" spans="1:21" ht="15.75" customHeight="1">
      <c r="A44" s="6"/>
      <c r="B44" s="7" t="s">
        <v>52</v>
      </c>
      <c r="C44" s="8">
        <v>1767</v>
      </c>
      <c r="D44" s="9">
        <v>1953</v>
      </c>
      <c r="E44" s="10">
        <v>3720</v>
      </c>
      <c r="F44" s="8">
        <v>1020</v>
      </c>
      <c r="G44" s="9">
        <v>1064</v>
      </c>
      <c r="H44" s="10">
        <v>2084</v>
      </c>
      <c r="I44" s="8">
        <v>747</v>
      </c>
      <c r="J44" s="9">
        <v>889</v>
      </c>
      <c r="K44" s="10">
        <v>1636</v>
      </c>
      <c r="L44" s="11">
        <v>57.72</v>
      </c>
      <c r="M44" s="12">
        <v>54.48</v>
      </c>
      <c r="N44" s="13">
        <v>56.02</v>
      </c>
      <c r="O44" s="11">
        <f>L44-S44</f>
        <v>1.0799999999999983</v>
      </c>
      <c r="P44" s="12">
        <f t="shared" si="1"/>
        <v>-1.3200000000000003</v>
      </c>
      <c r="Q44" s="13">
        <f t="shared" si="1"/>
        <v>-0.17999999999999972</v>
      </c>
      <c r="R44" s="1"/>
      <c r="S44" s="11">
        <v>56.64</v>
      </c>
      <c r="T44" s="12">
        <v>55.8</v>
      </c>
      <c r="U44" s="13">
        <v>56.2</v>
      </c>
    </row>
    <row r="45" spans="1:21" ht="15.75" customHeight="1">
      <c r="A45" s="6"/>
      <c r="B45" s="7" t="s">
        <v>53</v>
      </c>
      <c r="C45" s="8">
        <v>5117</v>
      </c>
      <c r="D45" s="9">
        <v>5552</v>
      </c>
      <c r="E45" s="10">
        <v>10669</v>
      </c>
      <c r="F45" s="8">
        <v>2952</v>
      </c>
      <c r="G45" s="9">
        <v>3085</v>
      </c>
      <c r="H45" s="10">
        <v>6037</v>
      </c>
      <c r="I45" s="8">
        <v>2165</v>
      </c>
      <c r="J45" s="9">
        <v>2467</v>
      </c>
      <c r="K45" s="10">
        <v>4632</v>
      </c>
      <c r="L45" s="11">
        <v>57.69</v>
      </c>
      <c r="M45" s="12">
        <v>55.57</v>
      </c>
      <c r="N45" s="13">
        <v>56.58</v>
      </c>
      <c r="O45" s="11">
        <f t="shared" si="1"/>
        <v>0.69999999999999574</v>
      </c>
      <c r="P45" s="12">
        <f t="shared" si="1"/>
        <v>-1.7199999999999989</v>
      </c>
      <c r="Q45" s="13">
        <f t="shared" si="1"/>
        <v>-0.57000000000000028</v>
      </c>
      <c r="R45" s="1"/>
      <c r="S45" s="11">
        <v>56.99</v>
      </c>
      <c r="T45" s="12">
        <v>57.29</v>
      </c>
      <c r="U45" s="13">
        <v>57.15</v>
      </c>
    </row>
    <row r="46" spans="1:21" ht="15.75" customHeight="1">
      <c r="A46" s="33" t="s">
        <v>54</v>
      </c>
      <c r="B46" s="34"/>
      <c r="C46" s="8">
        <v>4175</v>
      </c>
      <c r="D46" s="9">
        <v>4419</v>
      </c>
      <c r="E46" s="10">
        <v>8594</v>
      </c>
      <c r="F46" s="8">
        <v>2459</v>
      </c>
      <c r="G46" s="9">
        <v>2389</v>
      </c>
      <c r="H46" s="10">
        <v>4848</v>
      </c>
      <c r="I46" s="8">
        <v>1716</v>
      </c>
      <c r="J46" s="9">
        <v>2030</v>
      </c>
      <c r="K46" s="10">
        <v>3746</v>
      </c>
      <c r="L46" s="11">
        <v>58.9</v>
      </c>
      <c r="M46" s="12">
        <v>54.06</v>
      </c>
      <c r="N46" s="13">
        <v>56.41</v>
      </c>
      <c r="O46" s="11">
        <f t="shared" si="1"/>
        <v>2</v>
      </c>
      <c r="P46" s="12">
        <f t="shared" si="1"/>
        <v>0.49000000000000199</v>
      </c>
      <c r="Q46" s="13">
        <f t="shared" si="1"/>
        <v>1.2299999999999969</v>
      </c>
      <c r="R46" s="1"/>
      <c r="S46" s="11">
        <v>56.9</v>
      </c>
      <c r="T46" s="12">
        <v>53.57</v>
      </c>
      <c r="U46" s="13">
        <v>55.18</v>
      </c>
    </row>
    <row r="47" spans="1:21" ht="15.75" customHeight="1">
      <c r="A47" s="17"/>
      <c r="B47" s="18" t="s">
        <v>55</v>
      </c>
      <c r="C47" s="19">
        <v>4175</v>
      </c>
      <c r="D47" s="20">
        <v>4419</v>
      </c>
      <c r="E47" s="21">
        <v>8594</v>
      </c>
      <c r="F47" s="19">
        <v>2459</v>
      </c>
      <c r="G47" s="20">
        <v>2389</v>
      </c>
      <c r="H47" s="21">
        <v>4848</v>
      </c>
      <c r="I47" s="19">
        <v>1716</v>
      </c>
      <c r="J47" s="20">
        <v>2030</v>
      </c>
      <c r="K47" s="21">
        <v>3746</v>
      </c>
      <c r="L47" s="22">
        <v>58.9</v>
      </c>
      <c r="M47" s="23">
        <v>54.06</v>
      </c>
      <c r="N47" s="24">
        <v>56.41</v>
      </c>
      <c r="O47" s="22">
        <f t="shared" si="1"/>
        <v>2</v>
      </c>
      <c r="P47" s="23">
        <f t="shared" si="1"/>
        <v>0.49000000000000199</v>
      </c>
      <c r="Q47" s="24">
        <f t="shared" si="1"/>
        <v>1.2299999999999969</v>
      </c>
      <c r="R47" s="1"/>
      <c r="S47" s="11">
        <v>56.9</v>
      </c>
      <c r="T47" s="12">
        <v>53.57</v>
      </c>
      <c r="U47" s="13">
        <v>55.18</v>
      </c>
    </row>
    <row r="48" spans="1:21" ht="15.75" customHeight="1">
      <c r="A48" s="33" t="s">
        <v>56</v>
      </c>
      <c r="B48" s="34"/>
      <c r="C48" s="8">
        <v>271210</v>
      </c>
      <c r="D48" s="9">
        <v>300736</v>
      </c>
      <c r="E48" s="10">
        <v>571946</v>
      </c>
      <c r="F48" s="8">
        <v>144119</v>
      </c>
      <c r="G48" s="9">
        <v>155310</v>
      </c>
      <c r="H48" s="10">
        <v>299429</v>
      </c>
      <c r="I48" s="8">
        <v>127091</v>
      </c>
      <c r="J48" s="9">
        <v>145426</v>
      </c>
      <c r="K48" s="10">
        <v>272517</v>
      </c>
      <c r="L48" s="11">
        <v>53.14</v>
      </c>
      <c r="M48" s="12">
        <v>51.64</v>
      </c>
      <c r="N48" s="13">
        <v>52.35</v>
      </c>
      <c r="O48" s="11" t="s">
        <v>57</v>
      </c>
      <c r="P48" s="12" t="s">
        <v>57</v>
      </c>
      <c r="Q48" s="13" t="s">
        <v>57</v>
      </c>
      <c r="R48" s="1"/>
      <c r="S48" s="11"/>
      <c r="T48" s="12"/>
      <c r="U48" s="13"/>
    </row>
    <row r="49" spans="1:21" ht="15.75" customHeight="1">
      <c r="A49" s="33" t="s">
        <v>58</v>
      </c>
      <c r="B49" s="34"/>
      <c r="C49" s="8">
        <v>411008</v>
      </c>
      <c r="D49" s="9">
        <v>445377</v>
      </c>
      <c r="E49" s="10">
        <v>856385</v>
      </c>
      <c r="F49" s="8">
        <v>225714</v>
      </c>
      <c r="G49" s="9">
        <v>240204</v>
      </c>
      <c r="H49" s="10">
        <v>465918</v>
      </c>
      <c r="I49" s="8">
        <v>185294</v>
      </c>
      <c r="J49" s="9">
        <v>205173</v>
      </c>
      <c r="K49" s="10">
        <v>390467</v>
      </c>
      <c r="L49" s="11">
        <v>54.92</v>
      </c>
      <c r="M49" s="12">
        <v>53.93</v>
      </c>
      <c r="N49" s="13">
        <v>54.41</v>
      </c>
      <c r="O49" s="11" t="s">
        <v>57</v>
      </c>
      <c r="P49" s="12" t="s">
        <v>57</v>
      </c>
      <c r="Q49" s="13" t="s">
        <v>57</v>
      </c>
      <c r="R49" s="1"/>
      <c r="S49" s="11"/>
      <c r="T49" s="12"/>
      <c r="U49" s="13"/>
    </row>
    <row r="50" spans="1:21" ht="15.75" customHeight="1">
      <c r="A50" s="33" t="s">
        <v>59</v>
      </c>
      <c r="B50" s="34"/>
      <c r="C50" s="8">
        <v>42396</v>
      </c>
      <c r="D50" s="9">
        <v>46358</v>
      </c>
      <c r="E50" s="10">
        <v>88754</v>
      </c>
      <c r="F50" s="8">
        <v>25022</v>
      </c>
      <c r="G50" s="9">
        <v>26421</v>
      </c>
      <c r="H50" s="10">
        <v>51443</v>
      </c>
      <c r="I50" s="8">
        <v>17374</v>
      </c>
      <c r="J50" s="9">
        <v>19937</v>
      </c>
      <c r="K50" s="10">
        <v>37311</v>
      </c>
      <c r="L50" s="11">
        <v>59.02</v>
      </c>
      <c r="M50" s="12">
        <v>56.99</v>
      </c>
      <c r="N50" s="13">
        <v>57.96</v>
      </c>
      <c r="O50" s="11" t="s">
        <v>57</v>
      </c>
      <c r="P50" s="12" t="s">
        <v>57</v>
      </c>
      <c r="Q50" s="13" t="s">
        <v>57</v>
      </c>
      <c r="R50" s="1"/>
      <c r="S50" s="11"/>
      <c r="T50" s="12"/>
      <c r="U50" s="13"/>
    </row>
    <row r="51" spans="1:21" ht="15.75" customHeight="1">
      <c r="A51" s="31" t="s">
        <v>60</v>
      </c>
      <c r="B51" s="32"/>
      <c r="C51" s="25">
        <v>724614</v>
      </c>
      <c r="D51" s="26">
        <v>792471</v>
      </c>
      <c r="E51" s="27">
        <v>1517085</v>
      </c>
      <c r="F51" s="25">
        <v>394855</v>
      </c>
      <c r="G51" s="26">
        <v>421935</v>
      </c>
      <c r="H51" s="27">
        <v>816790</v>
      </c>
      <c r="I51" s="25">
        <v>329759</v>
      </c>
      <c r="J51" s="26">
        <v>370536</v>
      </c>
      <c r="K51" s="27">
        <v>700295</v>
      </c>
      <c r="L51" s="28">
        <v>54.49</v>
      </c>
      <c r="M51" s="29">
        <v>53.24</v>
      </c>
      <c r="N51" s="30">
        <v>53.84</v>
      </c>
      <c r="O51" s="28">
        <f>L51-S51</f>
        <v>4.230000000000004</v>
      </c>
      <c r="P51" s="29">
        <f t="shared" ref="P51:Q51" si="2">M51-T51</f>
        <v>3</v>
      </c>
      <c r="Q51" s="30">
        <f t="shared" si="2"/>
        <v>3.5900000000000034</v>
      </c>
      <c r="R51" s="1"/>
      <c r="S51" s="11">
        <v>50.26</v>
      </c>
      <c r="T51" s="12">
        <v>50.24</v>
      </c>
      <c r="U51" s="13">
        <v>50.25</v>
      </c>
    </row>
  </sheetData>
  <mergeCells count="38">
    <mergeCell ref="A4:B4"/>
    <mergeCell ref="E2:K2"/>
    <mergeCell ref="G3:I3"/>
    <mergeCell ref="A5:B6"/>
    <mergeCell ref="C5:E5"/>
    <mergeCell ref="F5:H5"/>
    <mergeCell ref="I5:K5"/>
    <mergeCell ref="L5:N5"/>
    <mergeCell ref="O5:Q5"/>
    <mergeCell ref="A7:B7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30:B30"/>
    <mergeCell ref="A32:B32"/>
    <mergeCell ref="A34:B34"/>
    <mergeCell ref="A36:B36"/>
    <mergeCell ref="A38:B38"/>
    <mergeCell ref="A41:B41"/>
    <mergeCell ref="A51:B51"/>
    <mergeCell ref="A43:B43"/>
    <mergeCell ref="A46:B46"/>
    <mergeCell ref="A48:B48"/>
    <mergeCell ref="A49:B49"/>
    <mergeCell ref="A50:B50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85" fitToHeight="0" orientation="landscape" r:id="rId1"/>
  <headerFooter alignWithMargins="0">
    <oddHeader>&amp;R23時00分発表</oddHeader>
    <oddFooter xml:space="preserve">&amp;C&amp;"IPAmj明朝,標準"&amp;9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U51"/>
  <sheetViews>
    <sheetView tabSelected="1" view="pageBreakPreview" zoomScaleNormal="100" zoomScaleSheetLayoutView="100" workbookViewId="0"/>
  </sheetViews>
  <sheetFormatPr defaultColWidth="9" defaultRowHeight="13"/>
  <cols>
    <col min="1" max="1" width="2.6328125" style="4" customWidth="1"/>
    <col min="2" max="2" width="18.6328125" style="4" customWidth="1"/>
    <col min="3" max="11" width="11.36328125" style="4" customWidth="1"/>
    <col min="12" max="17" width="7.26953125" style="4" customWidth="1"/>
    <col min="18" max="18" width="9" style="4" customWidth="1"/>
    <col min="19" max="16384" width="9" style="4"/>
  </cols>
  <sheetData>
    <row r="1" spans="1:2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</row>
    <row r="2" spans="1:21" ht="18.75" customHeight="1">
      <c r="A2" s="5" t="s">
        <v>13</v>
      </c>
      <c r="B2" s="5"/>
      <c r="C2" s="1"/>
      <c r="D2" s="1"/>
      <c r="E2" s="39" t="s">
        <v>0</v>
      </c>
      <c r="F2" s="39"/>
      <c r="G2" s="39"/>
      <c r="H2" s="39"/>
      <c r="I2" s="39"/>
      <c r="J2" s="39"/>
      <c r="K2" s="39"/>
      <c r="L2" s="1"/>
      <c r="M2" s="1"/>
      <c r="N2" s="1"/>
      <c r="O2" s="1"/>
      <c r="P2" s="1"/>
      <c r="Q2" s="1"/>
    </row>
    <row r="3" spans="1:21" ht="15" customHeight="1">
      <c r="A3" s="1"/>
      <c r="B3" s="1"/>
      <c r="C3" s="1"/>
      <c r="D3" s="1"/>
      <c r="E3" s="1"/>
      <c r="F3" s="1"/>
      <c r="G3" s="40" t="s">
        <v>1</v>
      </c>
      <c r="H3" s="40"/>
      <c r="I3" s="40"/>
      <c r="J3" s="1"/>
      <c r="K3" s="1"/>
      <c r="L3" s="1"/>
      <c r="M3" s="1"/>
      <c r="N3" s="1"/>
      <c r="O3" s="1"/>
      <c r="P3" s="1"/>
      <c r="Q3" s="3"/>
    </row>
    <row r="4" spans="1:21" ht="15" customHeight="1">
      <c r="A4" s="38" t="s">
        <v>14</v>
      </c>
      <c r="B4" s="38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</row>
    <row r="5" spans="1:21" ht="15.75" customHeight="1">
      <c r="A5" s="41" t="s">
        <v>2</v>
      </c>
      <c r="B5" s="42"/>
      <c r="C5" s="35" t="s">
        <v>3</v>
      </c>
      <c r="D5" s="36"/>
      <c r="E5" s="37"/>
      <c r="F5" s="35" t="s">
        <v>4</v>
      </c>
      <c r="G5" s="36"/>
      <c r="H5" s="37"/>
      <c r="I5" s="35" t="s">
        <v>5</v>
      </c>
      <c r="J5" s="36"/>
      <c r="K5" s="37"/>
      <c r="L5" s="35" t="s">
        <v>6</v>
      </c>
      <c r="M5" s="36"/>
      <c r="N5" s="37"/>
      <c r="O5" s="35" t="s">
        <v>7</v>
      </c>
      <c r="P5" s="36"/>
      <c r="Q5" s="37"/>
    </row>
    <row r="6" spans="1:21" ht="15.75" customHeight="1">
      <c r="A6" s="43"/>
      <c r="B6" s="44"/>
      <c r="C6" s="14" t="s">
        <v>8</v>
      </c>
      <c r="D6" s="15" t="s">
        <v>9</v>
      </c>
      <c r="E6" s="16" t="s">
        <v>10</v>
      </c>
      <c r="F6" s="14" t="s">
        <v>8</v>
      </c>
      <c r="G6" s="15" t="s">
        <v>9</v>
      </c>
      <c r="H6" s="16" t="s">
        <v>10</v>
      </c>
      <c r="I6" s="14" t="s">
        <v>8</v>
      </c>
      <c r="J6" s="15" t="s">
        <v>9</v>
      </c>
      <c r="K6" s="16" t="s">
        <v>10</v>
      </c>
      <c r="L6" s="14" t="s">
        <v>8</v>
      </c>
      <c r="M6" s="15" t="s">
        <v>9</v>
      </c>
      <c r="N6" s="16" t="s">
        <v>10</v>
      </c>
      <c r="O6" s="14" t="s">
        <v>8</v>
      </c>
      <c r="P6" s="15" t="s">
        <v>9</v>
      </c>
      <c r="Q6" s="16" t="s">
        <v>10</v>
      </c>
    </row>
    <row r="7" spans="1:21" ht="15.75" customHeight="1">
      <c r="A7" s="33" t="s">
        <v>15</v>
      </c>
      <c r="B7" s="34"/>
      <c r="C7" s="8">
        <v>105</v>
      </c>
      <c r="D7" s="9">
        <v>231</v>
      </c>
      <c r="E7" s="10">
        <v>336</v>
      </c>
      <c r="F7" s="8">
        <v>38</v>
      </c>
      <c r="G7" s="9">
        <v>67</v>
      </c>
      <c r="H7" s="10">
        <v>105</v>
      </c>
      <c r="I7" s="8">
        <v>67</v>
      </c>
      <c r="J7" s="9">
        <v>164</v>
      </c>
      <c r="K7" s="10">
        <v>231</v>
      </c>
      <c r="L7" s="11">
        <v>36.19</v>
      </c>
      <c r="M7" s="12">
        <v>29</v>
      </c>
      <c r="N7" s="13">
        <v>31.25</v>
      </c>
      <c r="O7" s="11">
        <f>L7-S7</f>
        <v>20.709999999999997</v>
      </c>
      <c r="P7" s="12">
        <f t="shared" ref="P7:Q22" si="0">M7-T7</f>
        <v>12.579999999999998</v>
      </c>
      <c r="Q7" s="13">
        <f t="shared" si="0"/>
        <v>15.11</v>
      </c>
      <c r="R7" s="1"/>
      <c r="S7" s="11">
        <v>15.48</v>
      </c>
      <c r="T7" s="12">
        <v>16.420000000000002</v>
      </c>
      <c r="U7" s="13">
        <v>16.14</v>
      </c>
    </row>
    <row r="8" spans="1:21" ht="15.75" customHeight="1">
      <c r="A8" s="6"/>
      <c r="B8" s="7" t="s">
        <v>16</v>
      </c>
      <c r="C8" s="8">
        <v>50</v>
      </c>
      <c r="D8" s="9">
        <v>102</v>
      </c>
      <c r="E8" s="10">
        <v>152</v>
      </c>
      <c r="F8" s="8">
        <v>13</v>
      </c>
      <c r="G8" s="9">
        <v>29</v>
      </c>
      <c r="H8" s="10">
        <v>42</v>
      </c>
      <c r="I8" s="8">
        <v>37</v>
      </c>
      <c r="J8" s="9">
        <v>73</v>
      </c>
      <c r="K8" s="10">
        <v>110</v>
      </c>
      <c r="L8" s="11">
        <v>26</v>
      </c>
      <c r="M8" s="12">
        <v>28.43</v>
      </c>
      <c r="N8" s="13">
        <v>27.63</v>
      </c>
      <c r="O8" s="11">
        <f t="shared" ref="O8:Q47" si="1">L8-S8</f>
        <v>15.13</v>
      </c>
      <c r="P8" s="12">
        <f t="shared" si="0"/>
        <v>12.52</v>
      </c>
      <c r="Q8" s="13">
        <f t="shared" si="0"/>
        <v>13.45</v>
      </c>
      <c r="R8" s="1"/>
      <c r="S8" s="11">
        <v>10.87</v>
      </c>
      <c r="T8" s="12">
        <v>15.91</v>
      </c>
      <c r="U8" s="13">
        <v>14.18</v>
      </c>
    </row>
    <row r="9" spans="1:21" ht="15.75" customHeight="1">
      <c r="A9" s="6"/>
      <c r="B9" s="7" t="s">
        <v>17</v>
      </c>
      <c r="C9" s="8">
        <v>15</v>
      </c>
      <c r="D9" s="9">
        <v>48</v>
      </c>
      <c r="E9" s="10">
        <v>63</v>
      </c>
      <c r="F9" s="8">
        <v>7</v>
      </c>
      <c r="G9" s="9">
        <v>18</v>
      </c>
      <c r="H9" s="10">
        <v>25</v>
      </c>
      <c r="I9" s="8">
        <v>8</v>
      </c>
      <c r="J9" s="9">
        <v>30</v>
      </c>
      <c r="K9" s="10">
        <v>38</v>
      </c>
      <c r="L9" s="11">
        <v>46.67</v>
      </c>
      <c r="M9" s="12">
        <v>37.5</v>
      </c>
      <c r="N9" s="13">
        <v>39.68</v>
      </c>
      <c r="O9" s="11">
        <f t="shared" si="1"/>
        <v>32.380000000000003</v>
      </c>
      <c r="P9" s="12">
        <f t="shared" si="0"/>
        <v>17.5</v>
      </c>
      <c r="Q9" s="13">
        <f t="shared" si="0"/>
        <v>20.53</v>
      </c>
      <c r="R9" s="1"/>
      <c r="S9" s="11">
        <v>14.29</v>
      </c>
      <c r="T9" s="12">
        <v>20</v>
      </c>
      <c r="U9" s="13">
        <v>19.149999999999999</v>
      </c>
    </row>
    <row r="10" spans="1:21" ht="15.75" customHeight="1">
      <c r="A10" s="6"/>
      <c r="B10" s="7" t="s">
        <v>18</v>
      </c>
      <c r="C10" s="8">
        <v>14</v>
      </c>
      <c r="D10" s="9">
        <v>28</v>
      </c>
      <c r="E10" s="10">
        <v>42</v>
      </c>
      <c r="F10" s="8">
        <v>8</v>
      </c>
      <c r="G10" s="9">
        <v>9</v>
      </c>
      <c r="H10" s="10">
        <v>17</v>
      </c>
      <c r="I10" s="8">
        <v>6</v>
      </c>
      <c r="J10" s="9">
        <v>19</v>
      </c>
      <c r="K10" s="10">
        <v>25</v>
      </c>
      <c r="L10" s="11">
        <v>57.14</v>
      </c>
      <c r="M10" s="12">
        <v>32.14</v>
      </c>
      <c r="N10" s="13">
        <v>40.479999999999997</v>
      </c>
      <c r="O10" s="11">
        <f t="shared" si="1"/>
        <v>29.87</v>
      </c>
      <c r="P10" s="12">
        <f t="shared" si="0"/>
        <v>24.73</v>
      </c>
      <c r="Q10" s="13">
        <f t="shared" si="0"/>
        <v>27.319999999999997</v>
      </c>
      <c r="R10" s="1"/>
      <c r="S10" s="11">
        <v>27.27</v>
      </c>
      <c r="T10" s="12">
        <v>7.41</v>
      </c>
      <c r="U10" s="13">
        <v>13.16</v>
      </c>
    </row>
    <row r="11" spans="1:21" ht="15.75" customHeight="1">
      <c r="A11" s="6"/>
      <c r="B11" s="7" t="s">
        <v>19</v>
      </c>
      <c r="C11" s="8">
        <v>26</v>
      </c>
      <c r="D11" s="9">
        <v>53</v>
      </c>
      <c r="E11" s="10">
        <v>79</v>
      </c>
      <c r="F11" s="8">
        <v>10</v>
      </c>
      <c r="G11" s="9">
        <v>11</v>
      </c>
      <c r="H11" s="10">
        <v>21</v>
      </c>
      <c r="I11" s="8">
        <v>16</v>
      </c>
      <c r="J11" s="9">
        <v>42</v>
      </c>
      <c r="K11" s="10">
        <v>58</v>
      </c>
      <c r="L11" s="11">
        <v>38.46</v>
      </c>
      <c r="M11" s="12">
        <v>20.75</v>
      </c>
      <c r="N11" s="13">
        <v>26.58</v>
      </c>
      <c r="O11" s="11">
        <f t="shared" si="1"/>
        <v>18.46</v>
      </c>
      <c r="P11" s="12">
        <f t="shared" si="0"/>
        <v>1.1799999999999997</v>
      </c>
      <c r="Q11" s="13">
        <f t="shared" si="0"/>
        <v>6.879999999999999</v>
      </c>
      <c r="R11" s="1"/>
      <c r="S11" s="11">
        <v>20</v>
      </c>
      <c r="T11" s="12">
        <v>19.57</v>
      </c>
      <c r="U11" s="13">
        <v>19.7</v>
      </c>
    </row>
    <row r="12" spans="1:21" ht="15.75" customHeight="1">
      <c r="A12" s="33" t="s">
        <v>20</v>
      </c>
      <c r="B12" s="34"/>
      <c r="C12" s="8">
        <v>61</v>
      </c>
      <c r="D12" s="9">
        <v>102</v>
      </c>
      <c r="E12" s="10">
        <v>163</v>
      </c>
      <c r="F12" s="8">
        <v>14</v>
      </c>
      <c r="G12" s="9">
        <v>20</v>
      </c>
      <c r="H12" s="10">
        <v>34</v>
      </c>
      <c r="I12" s="8">
        <v>47</v>
      </c>
      <c r="J12" s="9">
        <v>82</v>
      </c>
      <c r="K12" s="10">
        <v>129</v>
      </c>
      <c r="L12" s="11">
        <v>22.95</v>
      </c>
      <c r="M12" s="12">
        <v>19.61</v>
      </c>
      <c r="N12" s="13">
        <v>20.86</v>
      </c>
      <c r="O12" s="11">
        <f t="shared" si="1"/>
        <v>4.3099999999999987</v>
      </c>
      <c r="P12" s="12">
        <f t="shared" si="0"/>
        <v>6.07</v>
      </c>
      <c r="Q12" s="13">
        <f t="shared" si="0"/>
        <v>5.379999999999999</v>
      </c>
      <c r="R12" s="1"/>
      <c r="S12" s="11">
        <v>18.64</v>
      </c>
      <c r="T12" s="12">
        <v>13.54</v>
      </c>
      <c r="U12" s="13">
        <v>15.48</v>
      </c>
    </row>
    <row r="13" spans="1:21" ht="15.75" customHeight="1">
      <c r="A13" s="33" t="s">
        <v>21</v>
      </c>
      <c r="B13" s="34"/>
      <c r="C13" s="8">
        <v>23</v>
      </c>
      <c r="D13" s="9">
        <v>47</v>
      </c>
      <c r="E13" s="10">
        <v>70</v>
      </c>
      <c r="F13" s="8">
        <v>3</v>
      </c>
      <c r="G13" s="9">
        <v>11</v>
      </c>
      <c r="H13" s="10">
        <v>14</v>
      </c>
      <c r="I13" s="8">
        <v>20</v>
      </c>
      <c r="J13" s="9">
        <v>36</v>
      </c>
      <c r="K13" s="10">
        <v>56</v>
      </c>
      <c r="L13" s="11">
        <v>13.04</v>
      </c>
      <c r="M13" s="12">
        <v>23.4</v>
      </c>
      <c r="N13" s="13">
        <v>20</v>
      </c>
      <c r="O13" s="11">
        <f t="shared" si="1"/>
        <v>-0.60000000000000142</v>
      </c>
      <c r="P13" s="12">
        <f t="shared" si="0"/>
        <v>1.9699999999999989</v>
      </c>
      <c r="Q13" s="13">
        <f t="shared" si="0"/>
        <v>1.25</v>
      </c>
      <c r="R13" s="1"/>
      <c r="S13" s="11">
        <v>13.64</v>
      </c>
      <c r="T13" s="12">
        <v>21.43</v>
      </c>
      <c r="U13" s="13">
        <v>18.75</v>
      </c>
    </row>
    <row r="14" spans="1:21" ht="15.75" customHeight="1">
      <c r="A14" s="33" t="s">
        <v>22</v>
      </c>
      <c r="B14" s="34"/>
      <c r="C14" s="8">
        <v>8</v>
      </c>
      <c r="D14" s="9">
        <v>18</v>
      </c>
      <c r="E14" s="10">
        <v>26</v>
      </c>
      <c r="F14" s="8">
        <v>4</v>
      </c>
      <c r="G14" s="9">
        <v>4</v>
      </c>
      <c r="H14" s="10">
        <v>8</v>
      </c>
      <c r="I14" s="8">
        <v>4</v>
      </c>
      <c r="J14" s="9">
        <v>14</v>
      </c>
      <c r="K14" s="10">
        <v>18</v>
      </c>
      <c r="L14" s="11">
        <v>50</v>
      </c>
      <c r="M14" s="12">
        <v>22.22</v>
      </c>
      <c r="N14" s="13">
        <v>30.77</v>
      </c>
      <c r="O14" s="11">
        <f t="shared" si="1"/>
        <v>16.670000000000002</v>
      </c>
      <c r="P14" s="12">
        <f t="shared" si="0"/>
        <v>3.4699999999999989</v>
      </c>
      <c r="Q14" s="13">
        <f t="shared" si="0"/>
        <v>8.0399999999999991</v>
      </c>
      <c r="R14" s="1"/>
      <c r="S14" s="11">
        <v>33.33</v>
      </c>
      <c r="T14" s="12">
        <v>18.75</v>
      </c>
      <c r="U14" s="13">
        <v>22.73</v>
      </c>
    </row>
    <row r="15" spans="1:21" ht="15.75" customHeight="1">
      <c r="A15" s="33" t="s">
        <v>23</v>
      </c>
      <c r="B15" s="34"/>
      <c r="C15" s="8">
        <v>8</v>
      </c>
      <c r="D15" s="9">
        <v>11</v>
      </c>
      <c r="E15" s="10">
        <v>19</v>
      </c>
      <c r="F15" s="8">
        <v>2</v>
      </c>
      <c r="G15" s="9">
        <v>3</v>
      </c>
      <c r="H15" s="10">
        <v>5</v>
      </c>
      <c r="I15" s="8">
        <v>6</v>
      </c>
      <c r="J15" s="9">
        <v>8</v>
      </c>
      <c r="K15" s="10">
        <v>14</v>
      </c>
      <c r="L15" s="11">
        <v>25</v>
      </c>
      <c r="M15" s="12">
        <v>27.27</v>
      </c>
      <c r="N15" s="13">
        <v>26.32</v>
      </c>
      <c r="O15" s="11">
        <f t="shared" si="1"/>
        <v>10.71</v>
      </c>
      <c r="P15" s="12">
        <f t="shared" si="0"/>
        <v>18.939999999999998</v>
      </c>
      <c r="Q15" s="13">
        <f t="shared" si="0"/>
        <v>15.790000000000001</v>
      </c>
      <c r="R15" s="1"/>
      <c r="S15" s="11">
        <v>14.29</v>
      </c>
      <c r="T15" s="12">
        <v>8.33</v>
      </c>
      <c r="U15" s="13">
        <v>10.53</v>
      </c>
    </row>
    <row r="16" spans="1:21" ht="15.75" customHeight="1">
      <c r="A16" s="33" t="s">
        <v>24</v>
      </c>
      <c r="B16" s="34"/>
      <c r="C16" s="8">
        <v>10</v>
      </c>
      <c r="D16" s="9">
        <v>20</v>
      </c>
      <c r="E16" s="10">
        <v>30</v>
      </c>
      <c r="F16" s="8"/>
      <c r="G16" s="9">
        <v>2</v>
      </c>
      <c r="H16" s="10">
        <v>2</v>
      </c>
      <c r="I16" s="8">
        <v>10</v>
      </c>
      <c r="J16" s="9">
        <v>18</v>
      </c>
      <c r="K16" s="10">
        <v>28</v>
      </c>
      <c r="L16" s="11"/>
      <c r="M16" s="12">
        <v>10</v>
      </c>
      <c r="N16" s="13">
        <v>6.67</v>
      </c>
      <c r="O16" s="11">
        <f t="shared" si="1"/>
        <v>-9.09</v>
      </c>
      <c r="P16" s="12">
        <f t="shared" si="0"/>
        <v>0.48000000000000043</v>
      </c>
      <c r="Q16" s="13">
        <f t="shared" si="0"/>
        <v>-2.7100000000000009</v>
      </c>
      <c r="R16" s="1"/>
      <c r="S16" s="11">
        <v>9.09</v>
      </c>
      <c r="T16" s="12">
        <v>9.52</v>
      </c>
      <c r="U16" s="13">
        <v>9.3800000000000008</v>
      </c>
    </row>
    <row r="17" spans="1:21" ht="15.75" customHeight="1">
      <c r="A17" s="33" t="s">
        <v>25</v>
      </c>
      <c r="B17" s="34"/>
      <c r="C17" s="8">
        <v>11</v>
      </c>
      <c r="D17" s="9">
        <v>19</v>
      </c>
      <c r="E17" s="10">
        <v>30</v>
      </c>
      <c r="F17" s="8">
        <v>2</v>
      </c>
      <c r="G17" s="9">
        <v>3</v>
      </c>
      <c r="H17" s="10">
        <v>5</v>
      </c>
      <c r="I17" s="8">
        <v>9</v>
      </c>
      <c r="J17" s="9">
        <v>16</v>
      </c>
      <c r="K17" s="10">
        <v>25</v>
      </c>
      <c r="L17" s="11">
        <v>18.18</v>
      </c>
      <c r="M17" s="12">
        <v>15.79</v>
      </c>
      <c r="N17" s="13">
        <v>16.670000000000002</v>
      </c>
      <c r="O17" s="11">
        <f t="shared" si="1"/>
        <v>1.509999999999998</v>
      </c>
      <c r="P17" s="12">
        <f t="shared" si="0"/>
        <v>9.5399999999999991</v>
      </c>
      <c r="Q17" s="13">
        <f t="shared" si="0"/>
        <v>5.9600000000000009</v>
      </c>
      <c r="R17" s="1"/>
      <c r="S17" s="11">
        <v>16.670000000000002</v>
      </c>
      <c r="T17" s="12">
        <v>6.25</v>
      </c>
      <c r="U17" s="13">
        <v>10.71</v>
      </c>
    </row>
    <row r="18" spans="1:21" ht="15.75" customHeight="1">
      <c r="A18" s="33" t="s">
        <v>26</v>
      </c>
      <c r="B18" s="34"/>
      <c r="C18" s="8">
        <v>14</v>
      </c>
      <c r="D18" s="9">
        <v>23</v>
      </c>
      <c r="E18" s="10">
        <v>37</v>
      </c>
      <c r="F18" s="8"/>
      <c r="G18" s="9"/>
      <c r="H18" s="10"/>
      <c r="I18" s="8">
        <v>14</v>
      </c>
      <c r="J18" s="9">
        <v>23</v>
      </c>
      <c r="K18" s="10">
        <v>37</v>
      </c>
      <c r="L18" s="11"/>
      <c r="M18" s="12"/>
      <c r="N18" s="13"/>
      <c r="O18" s="11">
        <f t="shared" si="1"/>
        <v>0</v>
      </c>
      <c r="P18" s="12">
        <f t="shared" si="0"/>
        <v>0</v>
      </c>
      <c r="Q18" s="13">
        <f t="shared" si="0"/>
        <v>0</v>
      </c>
      <c r="R18" s="1"/>
      <c r="S18" s="11">
        <v>0</v>
      </c>
      <c r="T18" s="12">
        <v>0</v>
      </c>
      <c r="U18" s="13">
        <v>0</v>
      </c>
    </row>
    <row r="19" spans="1:21" ht="15.75" customHeight="1">
      <c r="A19" s="33" t="s">
        <v>27</v>
      </c>
      <c r="B19" s="34"/>
      <c r="C19" s="8">
        <v>8</v>
      </c>
      <c r="D19" s="9">
        <v>10</v>
      </c>
      <c r="E19" s="10">
        <v>18</v>
      </c>
      <c r="F19" s="8">
        <v>1</v>
      </c>
      <c r="G19" s="9">
        <v>1</v>
      </c>
      <c r="H19" s="10">
        <v>2</v>
      </c>
      <c r="I19" s="8">
        <v>7</v>
      </c>
      <c r="J19" s="9">
        <v>9</v>
      </c>
      <c r="K19" s="10">
        <v>16</v>
      </c>
      <c r="L19" s="11">
        <v>12.5</v>
      </c>
      <c r="M19" s="12">
        <v>10</v>
      </c>
      <c r="N19" s="13">
        <v>11.11</v>
      </c>
      <c r="O19" s="11">
        <f t="shared" si="1"/>
        <v>2.5</v>
      </c>
      <c r="P19" s="12">
        <f t="shared" si="0"/>
        <v>10</v>
      </c>
      <c r="Q19" s="13">
        <f t="shared" si="0"/>
        <v>6.56</v>
      </c>
      <c r="R19" s="1"/>
      <c r="S19" s="11">
        <v>10</v>
      </c>
      <c r="T19" s="12">
        <v>0</v>
      </c>
      <c r="U19" s="13">
        <v>4.55</v>
      </c>
    </row>
    <row r="20" spans="1:21" ht="15.75" customHeight="1">
      <c r="A20" s="33" t="s">
        <v>28</v>
      </c>
      <c r="B20" s="34"/>
      <c r="C20" s="8">
        <v>7</v>
      </c>
      <c r="D20" s="9">
        <v>11</v>
      </c>
      <c r="E20" s="10">
        <v>18</v>
      </c>
      <c r="F20" s="8">
        <v>2</v>
      </c>
      <c r="G20" s="9">
        <v>6</v>
      </c>
      <c r="H20" s="10">
        <v>8</v>
      </c>
      <c r="I20" s="8">
        <v>5</v>
      </c>
      <c r="J20" s="9">
        <v>5</v>
      </c>
      <c r="K20" s="10">
        <v>10</v>
      </c>
      <c r="L20" s="11">
        <v>28.57</v>
      </c>
      <c r="M20" s="12">
        <v>54.55</v>
      </c>
      <c r="N20" s="13">
        <v>44.44</v>
      </c>
      <c r="O20" s="11">
        <f t="shared" si="1"/>
        <v>-4.759999999999998</v>
      </c>
      <c r="P20" s="12">
        <f t="shared" si="0"/>
        <v>21.22</v>
      </c>
      <c r="Q20" s="13">
        <f t="shared" si="0"/>
        <v>11.11</v>
      </c>
      <c r="R20" s="1"/>
      <c r="S20" s="11">
        <v>33.33</v>
      </c>
      <c r="T20" s="12">
        <v>33.33</v>
      </c>
      <c r="U20" s="13">
        <v>33.33</v>
      </c>
    </row>
    <row r="21" spans="1:21" ht="15.75" customHeight="1">
      <c r="A21" s="33" t="s">
        <v>29</v>
      </c>
      <c r="B21" s="34"/>
      <c r="C21" s="8">
        <v>6</v>
      </c>
      <c r="D21" s="9">
        <v>15</v>
      </c>
      <c r="E21" s="10">
        <v>21</v>
      </c>
      <c r="F21" s="8">
        <v>2</v>
      </c>
      <c r="G21" s="9">
        <v>6</v>
      </c>
      <c r="H21" s="10">
        <v>8</v>
      </c>
      <c r="I21" s="8">
        <v>4</v>
      </c>
      <c r="J21" s="9">
        <v>9</v>
      </c>
      <c r="K21" s="10">
        <v>13</v>
      </c>
      <c r="L21" s="11">
        <v>33.33</v>
      </c>
      <c r="M21" s="12">
        <v>40</v>
      </c>
      <c r="N21" s="13">
        <v>38.1</v>
      </c>
      <c r="O21" s="11">
        <f t="shared" si="1"/>
        <v>16.659999999999997</v>
      </c>
      <c r="P21" s="12">
        <f t="shared" si="0"/>
        <v>2.5</v>
      </c>
      <c r="Q21" s="13">
        <f t="shared" si="0"/>
        <v>6.2800000000000011</v>
      </c>
      <c r="R21" s="1"/>
      <c r="S21" s="11">
        <v>16.670000000000002</v>
      </c>
      <c r="T21" s="12">
        <v>37.5</v>
      </c>
      <c r="U21" s="13">
        <v>31.82</v>
      </c>
    </row>
    <row r="22" spans="1:21" ht="15.75" customHeight="1">
      <c r="A22" s="33" t="s">
        <v>30</v>
      </c>
      <c r="B22" s="34"/>
      <c r="C22" s="8">
        <v>8</v>
      </c>
      <c r="D22" s="9">
        <v>10</v>
      </c>
      <c r="E22" s="10">
        <v>18</v>
      </c>
      <c r="F22" s="8">
        <v>1</v>
      </c>
      <c r="G22" s="9">
        <v>3</v>
      </c>
      <c r="H22" s="10">
        <v>4</v>
      </c>
      <c r="I22" s="8">
        <v>7</v>
      </c>
      <c r="J22" s="9">
        <v>7</v>
      </c>
      <c r="K22" s="10">
        <v>14</v>
      </c>
      <c r="L22" s="11">
        <v>12.5</v>
      </c>
      <c r="M22" s="12">
        <v>30</v>
      </c>
      <c r="N22" s="13">
        <v>22.22</v>
      </c>
      <c r="O22" s="11">
        <f t="shared" si="1"/>
        <v>12.5</v>
      </c>
      <c r="P22" s="12">
        <f t="shared" si="0"/>
        <v>18.89</v>
      </c>
      <c r="Q22" s="13">
        <f t="shared" si="0"/>
        <v>15.969999999999999</v>
      </c>
      <c r="R22" s="1"/>
      <c r="S22" s="11">
        <v>0</v>
      </c>
      <c r="T22" s="12">
        <v>11.11</v>
      </c>
      <c r="U22" s="13">
        <v>6.25</v>
      </c>
    </row>
    <row r="23" spans="1:21" ht="15.75" customHeight="1">
      <c r="A23" s="33" t="s">
        <v>31</v>
      </c>
      <c r="B23" s="34"/>
      <c r="C23" s="8">
        <v>13</v>
      </c>
      <c r="D23" s="9">
        <v>13</v>
      </c>
      <c r="E23" s="10">
        <v>26</v>
      </c>
      <c r="F23" s="8">
        <v>1</v>
      </c>
      <c r="G23" s="9">
        <v>1</v>
      </c>
      <c r="H23" s="10">
        <v>2</v>
      </c>
      <c r="I23" s="8">
        <v>12</v>
      </c>
      <c r="J23" s="9">
        <v>12</v>
      </c>
      <c r="K23" s="10">
        <v>24</v>
      </c>
      <c r="L23" s="11">
        <v>7.69</v>
      </c>
      <c r="M23" s="12">
        <v>7.69</v>
      </c>
      <c r="N23" s="13">
        <v>7.69</v>
      </c>
      <c r="O23" s="11">
        <f t="shared" si="1"/>
        <v>0</v>
      </c>
      <c r="P23" s="12">
        <f t="shared" si="1"/>
        <v>0.55000000000000071</v>
      </c>
      <c r="Q23" s="13">
        <f t="shared" si="1"/>
        <v>0.28000000000000025</v>
      </c>
      <c r="R23" s="1"/>
      <c r="S23" s="11">
        <v>7.69</v>
      </c>
      <c r="T23" s="12">
        <v>7.14</v>
      </c>
      <c r="U23" s="13">
        <v>7.41</v>
      </c>
    </row>
    <row r="24" spans="1:21" ht="15.75" customHeight="1">
      <c r="A24" s="33" t="s">
        <v>32</v>
      </c>
      <c r="B24" s="34"/>
      <c r="C24" s="8">
        <v>9</v>
      </c>
      <c r="D24" s="9">
        <v>11</v>
      </c>
      <c r="E24" s="10">
        <v>20</v>
      </c>
      <c r="F24" s="8">
        <v>2</v>
      </c>
      <c r="G24" s="9">
        <v>3</v>
      </c>
      <c r="H24" s="10">
        <v>5</v>
      </c>
      <c r="I24" s="8">
        <v>7</v>
      </c>
      <c r="J24" s="9">
        <v>8</v>
      </c>
      <c r="K24" s="10">
        <v>15</v>
      </c>
      <c r="L24" s="11">
        <v>22.22</v>
      </c>
      <c r="M24" s="12">
        <v>27.27</v>
      </c>
      <c r="N24" s="13">
        <v>25</v>
      </c>
      <c r="O24" s="11">
        <f t="shared" si="1"/>
        <v>0</v>
      </c>
      <c r="P24" s="12">
        <f t="shared" si="1"/>
        <v>27.27</v>
      </c>
      <c r="Q24" s="13">
        <f t="shared" si="1"/>
        <v>15</v>
      </c>
      <c r="R24" s="1"/>
      <c r="S24" s="11">
        <v>22.22</v>
      </c>
      <c r="T24" s="12">
        <v>0</v>
      </c>
      <c r="U24" s="13">
        <v>10</v>
      </c>
    </row>
    <row r="25" spans="1:21" ht="15.75" customHeight="1">
      <c r="A25" s="33" t="s">
        <v>33</v>
      </c>
      <c r="B25" s="34"/>
      <c r="C25" s="8">
        <v>5</v>
      </c>
      <c r="D25" s="9">
        <v>13</v>
      </c>
      <c r="E25" s="10">
        <v>18</v>
      </c>
      <c r="F25" s="8">
        <v>2</v>
      </c>
      <c r="G25" s="9">
        <v>4</v>
      </c>
      <c r="H25" s="10">
        <v>6</v>
      </c>
      <c r="I25" s="8">
        <v>3</v>
      </c>
      <c r="J25" s="9">
        <v>9</v>
      </c>
      <c r="K25" s="10">
        <v>12</v>
      </c>
      <c r="L25" s="11">
        <v>40</v>
      </c>
      <c r="M25" s="12">
        <v>30.77</v>
      </c>
      <c r="N25" s="13">
        <v>33.33</v>
      </c>
      <c r="O25" s="11">
        <f t="shared" si="1"/>
        <v>40</v>
      </c>
      <c r="P25" s="12">
        <f t="shared" si="1"/>
        <v>10.77</v>
      </c>
      <c r="Q25" s="13">
        <f t="shared" si="1"/>
        <v>17.949999999999996</v>
      </c>
      <c r="R25" s="1"/>
      <c r="S25" s="11">
        <v>0</v>
      </c>
      <c r="T25" s="12">
        <v>20</v>
      </c>
      <c r="U25" s="13">
        <v>15.38</v>
      </c>
    </row>
    <row r="26" spans="1:21" ht="15.75" customHeight="1">
      <c r="A26" s="33" t="s">
        <v>34</v>
      </c>
      <c r="B26" s="34"/>
      <c r="C26" s="8">
        <v>3</v>
      </c>
      <c r="D26" s="9">
        <v>7</v>
      </c>
      <c r="E26" s="10">
        <v>10</v>
      </c>
      <c r="F26" s="8">
        <v>1</v>
      </c>
      <c r="G26" s="9">
        <v>2</v>
      </c>
      <c r="H26" s="10">
        <v>3</v>
      </c>
      <c r="I26" s="8">
        <v>2</v>
      </c>
      <c r="J26" s="9">
        <v>5</v>
      </c>
      <c r="K26" s="10">
        <v>7</v>
      </c>
      <c r="L26" s="11">
        <v>33.33</v>
      </c>
      <c r="M26" s="12">
        <v>28.57</v>
      </c>
      <c r="N26" s="13">
        <v>30</v>
      </c>
      <c r="O26" s="11">
        <f t="shared" si="1"/>
        <v>0</v>
      </c>
      <c r="P26" s="12">
        <f t="shared" si="1"/>
        <v>28.57</v>
      </c>
      <c r="Q26" s="13">
        <f t="shared" si="1"/>
        <v>20</v>
      </c>
      <c r="R26" s="1"/>
      <c r="S26" s="11">
        <v>33.33</v>
      </c>
      <c r="T26" s="12">
        <v>0</v>
      </c>
      <c r="U26" s="13">
        <v>10</v>
      </c>
    </row>
    <row r="27" spans="1:21" ht="15.75" customHeight="1">
      <c r="A27" s="6"/>
      <c r="B27" s="7" t="s">
        <v>35</v>
      </c>
      <c r="C27" s="8">
        <v>3</v>
      </c>
      <c r="D27" s="9">
        <v>7</v>
      </c>
      <c r="E27" s="10">
        <v>10</v>
      </c>
      <c r="F27" s="8">
        <v>1</v>
      </c>
      <c r="G27" s="9">
        <v>2</v>
      </c>
      <c r="H27" s="10">
        <v>3</v>
      </c>
      <c r="I27" s="8">
        <v>2</v>
      </c>
      <c r="J27" s="9">
        <v>5</v>
      </c>
      <c r="K27" s="10">
        <v>7</v>
      </c>
      <c r="L27" s="11">
        <v>33.33</v>
      </c>
      <c r="M27" s="12">
        <v>28.57</v>
      </c>
      <c r="N27" s="13">
        <v>30</v>
      </c>
      <c r="O27" s="11">
        <f t="shared" si="1"/>
        <v>0</v>
      </c>
      <c r="P27" s="12">
        <f t="shared" si="1"/>
        <v>28.57</v>
      </c>
      <c r="Q27" s="13">
        <f t="shared" si="1"/>
        <v>20</v>
      </c>
      <c r="R27" s="1"/>
      <c r="S27" s="11">
        <v>33.33</v>
      </c>
      <c r="T27" s="12">
        <v>0</v>
      </c>
      <c r="U27" s="13">
        <v>10</v>
      </c>
    </row>
    <row r="28" spans="1:21" ht="15.75" customHeight="1">
      <c r="A28" s="33" t="s">
        <v>36</v>
      </c>
      <c r="B28" s="34"/>
      <c r="C28" s="8">
        <v>1</v>
      </c>
      <c r="D28" s="9">
        <v>8</v>
      </c>
      <c r="E28" s="10">
        <v>9</v>
      </c>
      <c r="F28" s="8"/>
      <c r="G28" s="9">
        <v>3</v>
      </c>
      <c r="H28" s="10">
        <v>3</v>
      </c>
      <c r="I28" s="8">
        <v>1</v>
      </c>
      <c r="J28" s="9">
        <v>5</v>
      </c>
      <c r="K28" s="10">
        <v>6</v>
      </c>
      <c r="L28" s="11"/>
      <c r="M28" s="12">
        <v>37.5</v>
      </c>
      <c r="N28" s="13">
        <v>33.33</v>
      </c>
      <c r="O28" s="11">
        <f t="shared" si="1"/>
        <v>0</v>
      </c>
      <c r="P28" s="12">
        <f t="shared" si="1"/>
        <v>-2.5</v>
      </c>
      <c r="Q28" s="13">
        <f t="shared" si="1"/>
        <v>-6.6700000000000017</v>
      </c>
      <c r="R28" s="1"/>
      <c r="S28" s="11">
        <v>0</v>
      </c>
      <c r="T28" s="12">
        <v>40</v>
      </c>
      <c r="U28" s="13">
        <v>40</v>
      </c>
    </row>
    <row r="29" spans="1:21" ht="15.75" customHeight="1">
      <c r="A29" s="6"/>
      <c r="B29" s="7" t="s">
        <v>37</v>
      </c>
      <c r="C29" s="8">
        <v>1</v>
      </c>
      <c r="D29" s="9">
        <v>8</v>
      </c>
      <c r="E29" s="10">
        <v>9</v>
      </c>
      <c r="F29" s="8"/>
      <c r="G29" s="9">
        <v>3</v>
      </c>
      <c r="H29" s="10">
        <v>3</v>
      </c>
      <c r="I29" s="8">
        <v>1</v>
      </c>
      <c r="J29" s="9">
        <v>5</v>
      </c>
      <c r="K29" s="10">
        <v>6</v>
      </c>
      <c r="L29" s="11"/>
      <c r="M29" s="12">
        <v>37.5</v>
      </c>
      <c r="N29" s="13">
        <v>33.33</v>
      </c>
      <c r="O29" s="11">
        <f t="shared" si="1"/>
        <v>0</v>
      </c>
      <c r="P29" s="12">
        <f t="shared" si="1"/>
        <v>-2.5</v>
      </c>
      <c r="Q29" s="13">
        <f t="shared" si="1"/>
        <v>-6.6700000000000017</v>
      </c>
      <c r="R29" s="1"/>
      <c r="S29" s="11">
        <v>0</v>
      </c>
      <c r="T29" s="12">
        <v>40</v>
      </c>
      <c r="U29" s="13">
        <v>40</v>
      </c>
    </row>
    <row r="30" spans="1:21" ht="15.75" customHeight="1">
      <c r="A30" s="33" t="s">
        <v>38</v>
      </c>
      <c r="B30" s="34"/>
      <c r="C30" s="8">
        <v>2</v>
      </c>
      <c r="D30" s="9">
        <v>4</v>
      </c>
      <c r="E30" s="10">
        <v>6</v>
      </c>
      <c r="F30" s="8">
        <v>2</v>
      </c>
      <c r="G30" s="9"/>
      <c r="H30" s="10">
        <v>2</v>
      </c>
      <c r="I30" s="8"/>
      <c r="J30" s="9">
        <v>4</v>
      </c>
      <c r="K30" s="10">
        <v>4</v>
      </c>
      <c r="L30" s="11">
        <v>100</v>
      </c>
      <c r="M30" s="12"/>
      <c r="N30" s="13">
        <v>33.33</v>
      </c>
      <c r="O30" s="11">
        <f t="shared" si="1"/>
        <v>100</v>
      </c>
      <c r="P30" s="12">
        <f t="shared" si="1"/>
        <v>0</v>
      </c>
      <c r="Q30" s="13">
        <f t="shared" si="1"/>
        <v>33.33</v>
      </c>
      <c r="R30" s="1"/>
      <c r="S30" s="11">
        <v>0</v>
      </c>
      <c r="T30" s="12">
        <v>0</v>
      </c>
      <c r="U30" s="13">
        <v>0</v>
      </c>
    </row>
    <row r="31" spans="1:21" ht="15.75" customHeight="1">
      <c r="A31" s="6"/>
      <c r="B31" s="7" t="s">
        <v>39</v>
      </c>
      <c r="C31" s="8">
        <v>2</v>
      </c>
      <c r="D31" s="9">
        <v>4</v>
      </c>
      <c r="E31" s="10">
        <v>6</v>
      </c>
      <c r="F31" s="8">
        <v>2</v>
      </c>
      <c r="G31" s="9"/>
      <c r="H31" s="10">
        <v>2</v>
      </c>
      <c r="I31" s="8"/>
      <c r="J31" s="9">
        <v>4</v>
      </c>
      <c r="K31" s="10">
        <v>4</v>
      </c>
      <c r="L31" s="11">
        <v>100</v>
      </c>
      <c r="M31" s="12"/>
      <c r="N31" s="13">
        <v>33.33</v>
      </c>
      <c r="O31" s="11">
        <f t="shared" si="1"/>
        <v>100</v>
      </c>
      <c r="P31" s="12">
        <f t="shared" si="1"/>
        <v>0</v>
      </c>
      <c r="Q31" s="13">
        <f t="shared" si="1"/>
        <v>33.33</v>
      </c>
      <c r="R31" s="1"/>
      <c r="S31" s="11">
        <v>0</v>
      </c>
      <c r="T31" s="12">
        <v>0</v>
      </c>
      <c r="U31" s="13">
        <v>0</v>
      </c>
    </row>
    <row r="32" spans="1:21" ht="15.75" customHeight="1">
      <c r="A32" s="33" t="s">
        <v>40</v>
      </c>
      <c r="B32" s="34"/>
      <c r="C32" s="8">
        <v>3</v>
      </c>
      <c r="D32" s="9">
        <v>2</v>
      </c>
      <c r="E32" s="10">
        <v>5</v>
      </c>
      <c r="F32" s="8">
        <v>1</v>
      </c>
      <c r="G32" s="9"/>
      <c r="H32" s="10">
        <v>1</v>
      </c>
      <c r="I32" s="8">
        <v>2</v>
      </c>
      <c r="J32" s="9">
        <v>2</v>
      </c>
      <c r="K32" s="10">
        <v>4</v>
      </c>
      <c r="L32" s="11">
        <v>33.33</v>
      </c>
      <c r="M32" s="12"/>
      <c r="N32" s="13">
        <v>20</v>
      </c>
      <c r="O32" s="11">
        <f t="shared" si="1"/>
        <v>33.33</v>
      </c>
      <c r="P32" s="12">
        <f t="shared" si="1"/>
        <v>0</v>
      </c>
      <c r="Q32" s="13">
        <f t="shared" si="1"/>
        <v>20</v>
      </c>
      <c r="R32" s="1"/>
      <c r="S32" s="11">
        <v>0</v>
      </c>
      <c r="T32" s="12">
        <v>0</v>
      </c>
      <c r="U32" s="13">
        <v>0</v>
      </c>
    </row>
    <row r="33" spans="1:21" ht="15.75" customHeight="1">
      <c r="A33" s="6"/>
      <c r="B33" s="7" t="s">
        <v>41</v>
      </c>
      <c r="C33" s="8">
        <v>3</v>
      </c>
      <c r="D33" s="9">
        <v>2</v>
      </c>
      <c r="E33" s="10">
        <v>5</v>
      </c>
      <c r="F33" s="8">
        <v>1</v>
      </c>
      <c r="G33" s="9"/>
      <c r="H33" s="10">
        <v>1</v>
      </c>
      <c r="I33" s="8">
        <v>2</v>
      </c>
      <c r="J33" s="9">
        <v>2</v>
      </c>
      <c r="K33" s="10">
        <v>4</v>
      </c>
      <c r="L33" s="11">
        <v>33.33</v>
      </c>
      <c r="M33" s="12"/>
      <c r="N33" s="13">
        <v>20</v>
      </c>
      <c r="O33" s="11">
        <f t="shared" si="1"/>
        <v>33.33</v>
      </c>
      <c r="P33" s="12">
        <f t="shared" si="1"/>
        <v>0</v>
      </c>
      <c r="Q33" s="13">
        <f t="shared" si="1"/>
        <v>20</v>
      </c>
      <c r="R33" s="1"/>
      <c r="S33" s="11">
        <v>0</v>
      </c>
      <c r="T33" s="12">
        <v>0</v>
      </c>
      <c r="U33" s="13">
        <v>0</v>
      </c>
    </row>
    <row r="34" spans="1:21" ht="15.75" customHeight="1">
      <c r="A34" s="33" t="s">
        <v>42</v>
      </c>
      <c r="B34" s="34"/>
      <c r="C34" s="8"/>
      <c r="D34" s="9"/>
      <c r="E34" s="10"/>
      <c r="F34" s="8"/>
      <c r="G34" s="9"/>
      <c r="H34" s="10"/>
      <c r="I34" s="8"/>
      <c r="J34" s="9"/>
      <c r="K34" s="10"/>
      <c r="L34" s="11"/>
      <c r="M34" s="12"/>
      <c r="N34" s="13"/>
      <c r="O34" s="11">
        <f t="shared" si="1"/>
        <v>0</v>
      </c>
      <c r="P34" s="12">
        <f t="shared" si="1"/>
        <v>0</v>
      </c>
      <c r="Q34" s="13">
        <f t="shared" si="1"/>
        <v>0</v>
      </c>
      <c r="R34" s="1"/>
      <c r="S34" s="11">
        <v>0</v>
      </c>
      <c r="T34" s="12">
        <v>0</v>
      </c>
      <c r="U34" s="13">
        <v>0</v>
      </c>
    </row>
    <row r="35" spans="1:21" ht="15.75" customHeight="1">
      <c r="A35" s="6"/>
      <c r="B35" s="7" t="s">
        <v>43</v>
      </c>
      <c r="C35" s="8"/>
      <c r="D35" s="9"/>
      <c r="E35" s="10"/>
      <c r="F35" s="8"/>
      <c r="G35" s="9"/>
      <c r="H35" s="10"/>
      <c r="I35" s="8"/>
      <c r="J35" s="9"/>
      <c r="K35" s="10"/>
      <c r="L35" s="11"/>
      <c r="M35" s="12"/>
      <c r="N35" s="13"/>
      <c r="O35" s="11">
        <f t="shared" si="1"/>
        <v>0</v>
      </c>
      <c r="P35" s="12">
        <f t="shared" si="1"/>
        <v>0</v>
      </c>
      <c r="Q35" s="13">
        <f t="shared" si="1"/>
        <v>0</v>
      </c>
      <c r="R35" s="1"/>
      <c r="S35" s="11">
        <v>0</v>
      </c>
      <c r="T35" s="12">
        <v>0</v>
      </c>
      <c r="U35" s="13">
        <v>0</v>
      </c>
    </row>
    <row r="36" spans="1:21" ht="15.75" customHeight="1">
      <c r="A36" s="33" t="s">
        <v>44</v>
      </c>
      <c r="B36" s="34"/>
      <c r="C36" s="8"/>
      <c r="D36" s="9">
        <v>4</v>
      </c>
      <c r="E36" s="10">
        <v>4</v>
      </c>
      <c r="F36" s="8"/>
      <c r="G36" s="9">
        <v>1</v>
      </c>
      <c r="H36" s="10">
        <v>1</v>
      </c>
      <c r="I36" s="8"/>
      <c r="J36" s="9">
        <v>3</v>
      </c>
      <c r="K36" s="10">
        <v>3</v>
      </c>
      <c r="L36" s="11"/>
      <c r="M36" s="12">
        <v>25</v>
      </c>
      <c r="N36" s="13">
        <v>25</v>
      </c>
      <c r="O36" s="11">
        <f t="shared" si="1"/>
        <v>0</v>
      </c>
      <c r="P36" s="12">
        <f t="shared" si="1"/>
        <v>5</v>
      </c>
      <c r="Q36" s="13">
        <f t="shared" si="1"/>
        <v>8.3299999999999983</v>
      </c>
      <c r="R36" s="1"/>
      <c r="S36" s="11">
        <v>0</v>
      </c>
      <c r="T36" s="12">
        <v>20</v>
      </c>
      <c r="U36" s="13">
        <v>16.670000000000002</v>
      </c>
    </row>
    <row r="37" spans="1:21" ht="15.75" customHeight="1">
      <c r="A37" s="6"/>
      <c r="B37" s="7" t="s">
        <v>45</v>
      </c>
      <c r="C37" s="8"/>
      <c r="D37" s="9">
        <v>4</v>
      </c>
      <c r="E37" s="10">
        <v>4</v>
      </c>
      <c r="F37" s="8"/>
      <c r="G37" s="9">
        <v>1</v>
      </c>
      <c r="H37" s="10">
        <v>1</v>
      </c>
      <c r="I37" s="8"/>
      <c r="J37" s="9">
        <v>3</v>
      </c>
      <c r="K37" s="10">
        <v>3</v>
      </c>
      <c r="L37" s="11"/>
      <c r="M37" s="12">
        <v>25</v>
      </c>
      <c r="N37" s="13">
        <v>25</v>
      </c>
      <c r="O37" s="11">
        <f t="shared" si="1"/>
        <v>0</v>
      </c>
      <c r="P37" s="12">
        <f t="shared" si="1"/>
        <v>5</v>
      </c>
      <c r="Q37" s="13">
        <f t="shared" si="1"/>
        <v>8.3299999999999983</v>
      </c>
      <c r="R37" s="1"/>
      <c r="S37" s="11">
        <v>0</v>
      </c>
      <c r="T37" s="12">
        <v>20</v>
      </c>
      <c r="U37" s="13">
        <v>16.670000000000002</v>
      </c>
    </row>
    <row r="38" spans="1:21" ht="15.75" customHeight="1">
      <c r="A38" s="33" t="s">
        <v>46</v>
      </c>
      <c r="B38" s="34"/>
      <c r="C38" s="8">
        <v>4</v>
      </c>
      <c r="D38" s="9">
        <v>6</v>
      </c>
      <c r="E38" s="10">
        <v>10</v>
      </c>
      <c r="F38" s="8"/>
      <c r="G38" s="9"/>
      <c r="H38" s="10"/>
      <c r="I38" s="8">
        <v>4</v>
      </c>
      <c r="J38" s="9">
        <v>6</v>
      </c>
      <c r="K38" s="10">
        <v>10</v>
      </c>
      <c r="L38" s="11"/>
      <c r="M38" s="12"/>
      <c r="N38" s="13"/>
      <c r="O38" s="11">
        <f t="shared" si="1"/>
        <v>0</v>
      </c>
      <c r="P38" s="12">
        <f t="shared" si="1"/>
        <v>0</v>
      </c>
      <c r="Q38" s="13">
        <f t="shared" si="1"/>
        <v>0</v>
      </c>
      <c r="R38" s="1"/>
      <c r="S38" s="11">
        <v>0</v>
      </c>
      <c r="T38" s="12">
        <v>0</v>
      </c>
      <c r="U38" s="13">
        <v>0</v>
      </c>
    </row>
    <row r="39" spans="1:21" ht="15.75" customHeight="1">
      <c r="A39" s="6"/>
      <c r="B39" s="7" t="s">
        <v>47</v>
      </c>
      <c r="C39" s="8">
        <v>3</v>
      </c>
      <c r="D39" s="9">
        <v>4</v>
      </c>
      <c r="E39" s="10">
        <v>7</v>
      </c>
      <c r="F39" s="8"/>
      <c r="G39" s="9"/>
      <c r="H39" s="10"/>
      <c r="I39" s="8">
        <v>3</v>
      </c>
      <c r="J39" s="9">
        <v>4</v>
      </c>
      <c r="K39" s="10">
        <v>7</v>
      </c>
      <c r="L39" s="11"/>
      <c r="M39" s="12"/>
      <c r="N39" s="13"/>
      <c r="O39" s="11">
        <f t="shared" si="1"/>
        <v>0</v>
      </c>
      <c r="P39" s="12">
        <f t="shared" si="1"/>
        <v>0</v>
      </c>
      <c r="Q39" s="13">
        <f t="shared" si="1"/>
        <v>0</v>
      </c>
      <c r="R39" s="1"/>
      <c r="S39" s="11">
        <v>0</v>
      </c>
      <c r="T39" s="12">
        <v>0</v>
      </c>
      <c r="U39" s="13">
        <v>0</v>
      </c>
    </row>
    <row r="40" spans="1:21" ht="15.75" customHeight="1">
      <c r="A40" s="6"/>
      <c r="B40" s="7" t="s">
        <v>48</v>
      </c>
      <c r="C40" s="8">
        <v>1</v>
      </c>
      <c r="D40" s="9">
        <v>2</v>
      </c>
      <c r="E40" s="10">
        <v>3</v>
      </c>
      <c r="F40" s="8"/>
      <c r="G40" s="9"/>
      <c r="H40" s="10"/>
      <c r="I40" s="8">
        <v>1</v>
      </c>
      <c r="J40" s="9">
        <v>2</v>
      </c>
      <c r="K40" s="10">
        <v>3</v>
      </c>
      <c r="L40" s="11"/>
      <c r="M40" s="12"/>
      <c r="N40" s="13"/>
      <c r="O40" s="11">
        <f t="shared" si="1"/>
        <v>0</v>
      </c>
      <c r="P40" s="12">
        <f t="shared" si="1"/>
        <v>0</v>
      </c>
      <c r="Q40" s="13">
        <f t="shared" si="1"/>
        <v>0</v>
      </c>
      <c r="R40" s="1"/>
      <c r="S40" s="11">
        <v>0</v>
      </c>
      <c r="T40" s="12">
        <v>0</v>
      </c>
      <c r="U40" s="13">
        <v>0</v>
      </c>
    </row>
    <row r="41" spans="1:21" ht="15.75" customHeight="1">
      <c r="A41" s="33" t="s">
        <v>49</v>
      </c>
      <c r="B41" s="34"/>
      <c r="C41" s="8">
        <v>1</v>
      </c>
      <c r="D41" s="9">
        <v>2</v>
      </c>
      <c r="E41" s="10">
        <v>3</v>
      </c>
      <c r="F41" s="8"/>
      <c r="G41" s="9"/>
      <c r="H41" s="10"/>
      <c r="I41" s="8">
        <v>1</v>
      </c>
      <c r="J41" s="9">
        <v>2</v>
      </c>
      <c r="K41" s="10">
        <v>3</v>
      </c>
      <c r="L41" s="11"/>
      <c r="M41" s="12"/>
      <c r="N41" s="13"/>
      <c r="O41" s="11">
        <f t="shared" si="1"/>
        <v>0</v>
      </c>
      <c r="P41" s="12">
        <f t="shared" si="1"/>
        <v>0</v>
      </c>
      <c r="Q41" s="13">
        <f t="shared" si="1"/>
        <v>0</v>
      </c>
      <c r="R41" s="1"/>
      <c r="S41" s="11">
        <v>0</v>
      </c>
      <c r="T41" s="12">
        <v>0</v>
      </c>
      <c r="U41" s="13">
        <v>0</v>
      </c>
    </row>
    <row r="42" spans="1:21" ht="15.75" customHeight="1">
      <c r="A42" s="6"/>
      <c r="B42" s="7" t="s">
        <v>50</v>
      </c>
      <c r="C42" s="8">
        <v>1</v>
      </c>
      <c r="D42" s="9">
        <v>2</v>
      </c>
      <c r="E42" s="10">
        <v>3</v>
      </c>
      <c r="F42" s="8"/>
      <c r="G42" s="9"/>
      <c r="H42" s="10"/>
      <c r="I42" s="8">
        <v>1</v>
      </c>
      <c r="J42" s="9">
        <v>2</v>
      </c>
      <c r="K42" s="10">
        <v>3</v>
      </c>
      <c r="L42" s="11"/>
      <c r="M42" s="12"/>
      <c r="N42" s="13"/>
      <c r="O42" s="11">
        <f t="shared" si="1"/>
        <v>0</v>
      </c>
      <c r="P42" s="12">
        <f t="shared" si="1"/>
        <v>0</v>
      </c>
      <c r="Q42" s="13">
        <f t="shared" si="1"/>
        <v>0</v>
      </c>
      <c r="R42" s="1"/>
      <c r="S42" s="11">
        <v>0</v>
      </c>
      <c r="T42" s="12">
        <v>0</v>
      </c>
      <c r="U42" s="13">
        <v>0</v>
      </c>
    </row>
    <row r="43" spans="1:21" ht="15.75" customHeight="1">
      <c r="A43" s="33" t="s">
        <v>51</v>
      </c>
      <c r="B43" s="34"/>
      <c r="C43" s="8">
        <v>9</v>
      </c>
      <c r="D43" s="9">
        <v>12</v>
      </c>
      <c r="E43" s="10">
        <v>21</v>
      </c>
      <c r="F43" s="8">
        <v>1</v>
      </c>
      <c r="G43" s="9"/>
      <c r="H43" s="10">
        <v>1</v>
      </c>
      <c r="I43" s="8">
        <v>8</v>
      </c>
      <c r="J43" s="9">
        <v>12</v>
      </c>
      <c r="K43" s="10">
        <v>20</v>
      </c>
      <c r="L43" s="11">
        <v>11.11</v>
      </c>
      <c r="M43" s="12"/>
      <c r="N43" s="13">
        <v>4.76</v>
      </c>
      <c r="O43" s="11">
        <f t="shared" si="1"/>
        <v>1.1099999999999994</v>
      </c>
      <c r="P43" s="12">
        <f t="shared" si="1"/>
        <v>0</v>
      </c>
      <c r="Q43" s="13">
        <f t="shared" si="1"/>
        <v>0.41000000000000014</v>
      </c>
      <c r="R43" s="1"/>
      <c r="S43" s="11">
        <v>10</v>
      </c>
      <c r="T43" s="12">
        <v>0</v>
      </c>
      <c r="U43" s="13">
        <v>4.3499999999999996</v>
      </c>
    </row>
    <row r="44" spans="1:21" ht="15.75" customHeight="1">
      <c r="A44" s="6"/>
      <c r="B44" s="7" t="s">
        <v>52</v>
      </c>
      <c r="C44" s="8">
        <v>1</v>
      </c>
      <c r="D44" s="9">
        <v>1</v>
      </c>
      <c r="E44" s="10">
        <v>2</v>
      </c>
      <c r="F44" s="8">
        <v>1</v>
      </c>
      <c r="G44" s="9"/>
      <c r="H44" s="10">
        <v>1</v>
      </c>
      <c r="I44" s="8"/>
      <c r="J44" s="9">
        <v>1</v>
      </c>
      <c r="K44" s="10">
        <v>1</v>
      </c>
      <c r="L44" s="11">
        <v>100</v>
      </c>
      <c r="M44" s="12"/>
      <c r="N44" s="13">
        <v>50</v>
      </c>
      <c r="O44" s="11">
        <f>L44-S44</f>
        <v>50</v>
      </c>
      <c r="P44" s="12">
        <f t="shared" si="1"/>
        <v>0</v>
      </c>
      <c r="Q44" s="13">
        <f t="shared" si="1"/>
        <v>25</v>
      </c>
      <c r="R44" s="1"/>
      <c r="S44" s="11">
        <v>50</v>
      </c>
      <c r="T44" s="12">
        <v>0</v>
      </c>
      <c r="U44" s="13">
        <v>25</v>
      </c>
    </row>
    <row r="45" spans="1:21" ht="15.75" customHeight="1">
      <c r="A45" s="6"/>
      <c r="B45" s="7" t="s">
        <v>53</v>
      </c>
      <c r="C45" s="8">
        <v>8</v>
      </c>
      <c r="D45" s="9">
        <v>11</v>
      </c>
      <c r="E45" s="10">
        <v>19</v>
      </c>
      <c r="F45" s="8"/>
      <c r="G45" s="9"/>
      <c r="H45" s="10"/>
      <c r="I45" s="8">
        <v>8</v>
      </c>
      <c r="J45" s="9">
        <v>11</v>
      </c>
      <c r="K45" s="10">
        <v>19</v>
      </c>
      <c r="L45" s="11"/>
      <c r="M45" s="12"/>
      <c r="N45" s="13"/>
      <c r="O45" s="11">
        <f t="shared" si="1"/>
        <v>0</v>
      </c>
      <c r="P45" s="12">
        <f t="shared" si="1"/>
        <v>0</v>
      </c>
      <c r="Q45" s="13">
        <f t="shared" si="1"/>
        <v>0</v>
      </c>
      <c r="R45" s="1"/>
      <c r="S45" s="11">
        <v>0</v>
      </c>
      <c r="T45" s="12">
        <v>0</v>
      </c>
      <c r="U45" s="13">
        <v>0</v>
      </c>
    </row>
    <row r="46" spans="1:21" ht="15.75" customHeight="1">
      <c r="A46" s="33" t="s">
        <v>54</v>
      </c>
      <c r="B46" s="34"/>
      <c r="C46" s="8">
        <v>7</v>
      </c>
      <c r="D46" s="9">
        <v>10</v>
      </c>
      <c r="E46" s="10">
        <v>17</v>
      </c>
      <c r="F46" s="8">
        <v>1</v>
      </c>
      <c r="G46" s="9">
        <v>1</v>
      </c>
      <c r="H46" s="10">
        <v>2</v>
      </c>
      <c r="I46" s="8">
        <v>6</v>
      </c>
      <c r="J46" s="9">
        <v>9</v>
      </c>
      <c r="K46" s="10">
        <v>15</v>
      </c>
      <c r="L46" s="11">
        <v>14.29</v>
      </c>
      <c r="M46" s="12">
        <v>10</v>
      </c>
      <c r="N46" s="13">
        <v>11.76</v>
      </c>
      <c r="O46" s="11">
        <f t="shared" si="1"/>
        <v>14.29</v>
      </c>
      <c r="P46" s="12">
        <f t="shared" si="1"/>
        <v>10</v>
      </c>
      <c r="Q46" s="13">
        <f t="shared" si="1"/>
        <v>11.76</v>
      </c>
      <c r="R46" s="1"/>
      <c r="S46" s="11">
        <v>0</v>
      </c>
      <c r="T46" s="12">
        <v>0</v>
      </c>
      <c r="U46" s="13">
        <v>0</v>
      </c>
    </row>
    <row r="47" spans="1:21" ht="15.75" customHeight="1">
      <c r="A47" s="17"/>
      <c r="B47" s="18" t="s">
        <v>55</v>
      </c>
      <c r="C47" s="19">
        <v>7</v>
      </c>
      <c r="D47" s="20">
        <v>10</v>
      </c>
      <c r="E47" s="21">
        <v>17</v>
      </c>
      <c r="F47" s="19">
        <v>1</v>
      </c>
      <c r="G47" s="20">
        <v>1</v>
      </c>
      <c r="H47" s="21">
        <v>2</v>
      </c>
      <c r="I47" s="19">
        <v>6</v>
      </c>
      <c r="J47" s="20">
        <v>9</v>
      </c>
      <c r="K47" s="21">
        <v>15</v>
      </c>
      <c r="L47" s="22">
        <v>14.29</v>
      </c>
      <c r="M47" s="23">
        <v>10</v>
      </c>
      <c r="N47" s="24">
        <v>11.76</v>
      </c>
      <c r="O47" s="22">
        <f t="shared" si="1"/>
        <v>14.29</v>
      </c>
      <c r="P47" s="23">
        <f t="shared" si="1"/>
        <v>10</v>
      </c>
      <c r="Q47" s="24">
        <f t="shared" si="1"/>
        <v>11.76</v>
      </c>
      <c r="R47" s="1"/>
      <c r="S47" s="11">
        <v>0</v>
      </c>
      <c r="T47" s="12">
        <v>0</v>
      </c>
      <c r="U47" s="13">
        <v>0</v>
      </c>
    </row>
    <row r="48" spans="1:21" ht="15.75" customHeight="1">
      <c r="A48" s="33" t="s">
        <v>56</v>
      </c>
      <c r="B48" s="34"/>
      <c r="C48" s="8">
        <v>105</v>
      </c>
      <c r="D48" s="9">
        <v>231</v>
      </c>
      <c r="E48" s="10">
        <v>336</v>
      </c>
      <c r="F48" s="8">
        <v>38</v>
      </c>
      <c r="G48" s="9">
        <v>67</v>
      </c>
      <c r="H48" s="10">
        <v>105</v>
      </c>
      <c r="I48" s="8">
        <v>67</v>
      </c>
      <c r="J48" s="9">
        <v>164</v>
      </c>
      <c r="K48" s="10">
        <v>231</v>
      </c>
      <c r="L48" s="11">
        <v>36.19</v>
      </c>
      <c r="M48" s="12">
        <v>29</v>
      </c>
      <c r="N48" s="13">
        <v>31.25</v>
      </c>
      <c r="O48" s="11" t="s">
        <v>57</v>
      </c>
      <c r="P48" s="12" t="s">
        <v>57</v>
      </c>
      <c r="Q48" s="13" t="s">
        <v>57</v>
      </c>
      <c r="R48" s="1"/>
      <c r="S48" s="11"/>
      <c r="T48" s="12"/>
      <c r="U48" s="13"/>
    </row>
    <row r="49" spans="1:21" ht="15.75" customHeight="1">
      <c r="A49" s="33" t="s">
        <v>58</v>
      </c>
      <c r="B49" s="34"/>
      <c r="C49" s="8">
        <v>191</v>
      </c>
      <c r="D49" s="9">
        <v>323</v>
      </c>
      <c r="E49" s="10">
        <v>514</v>
      </c>
      <c r="F49" s="8">
        <v>36</v>
      </c>
      <c r="G49" s="9">
        <v>67</v>
      </c>
      <c r="H49" s="10">
        <v>103</v>
      </c>
      <c r="I49" s="8">
        <v>155</v>
      </c>
      <c r="J49" s="9">
        <v>256</v>
      </c>
      <c r="K49" s="10">
        <v>411</v>
      </c>
      <c r="L49" s="11">
        <v>18.850000000000001</v>
      </c>
      <c r="M49" s="12">
        <v>20.74</v>
      </c>
      <c r="N49" s="13">
        <v>20.04</v>
      </c>
      <c r="O49" s="11" t="s">
        <v>57</v>
      </c>
      <c r="P49" s="12" t="s">
        <v>57</v>
      </c>
      <c r="Q49" s="13" t="s">
        <v>57</v>
      </c>
      <c r="R49" s="1"/>
      <c r="S49" s="11"/>
      <c r="T49" s="12"/>
      <c r="U49" s="13"/>
    </row>
    <row r="50" spans="1:21" ht="15.75" customHeight="1">
      <c r="A50" s="33" t="s">
        <v>59</v>
      </c>
      <c r="B50" s="34"/>
      <c r="C50" s="8">
        <v>30</v>
      </c>
      <c r="D50" s="9">
        <v>55</v>
      </c>
      <c r="E50" s="10">
        <v>85</v>
      </c>
      <c r="F50" s="8">
        <v>6</v>
      </c>
      <c r="G50" s="9">
        <v>7</v>
      </c>
      <c r="H50" s="10">
        <v>13</v>
      </c>
      <c r="I50" s="8">
        <v>24</v>
      </c>
      <c r="J50" s="9">
        <v>48</v>
      </c>
      <c r="K50" s="10">
        <v>72</v>
      </c>
      <c r="L50" s="11">
        <v>20</v>
      </c>
      <c r="M50" s="12">
        <v>12.73</v>
      </c>
      <c r="N50" s="13">
        <v>15.29</v>
      </c>
      <c r="O50" s="11" t="s">
        <v>57</v>
      </c>
      <c r="P50" s="12" t="s">
        <v>57</v>
      </c>
      <c r="Q50" s="13" t="s">
        <v>57</v>
      </c>
      <c r="R50" s="1"/>
      <c r="S50" s="11"/>
      <c r="T50" s="12"/>
      <c r="U50" s="13"/>
    </row>
    <row r="51" spans="1:21" ht="15.75" customHeight="1">
      <c r="A51" s="31" t="s">
        <v>60</v>
      </c>
      <c r="B51" s="32"/>
      <c r="C51" s="25">
        <v>326</v>
      </c>
      <c r="D51" s="26">
        <v>609</v>
      </c>
      <c r="E51" s="27">
        <v>935</v>
      </c>
      <c r="F51" s="25">
        <v>80</v>
      </c>
      <c r="G51" s="26">
        <v>141</v>
      </c>
      <c r="H51" s="27">
        <v>221</v>
      </c>
      <c r="I51" s="25">
        <v>246</v>
      </c>
      <c r="J51" s="26">
        <v>468</v>
      </c>
      <c r="K51" s="27">
        <v>714</v>
      </c>
      <c r="L51" s="28">
        <v>24.54</v>
      </c>
      <c r="M51" s="29">
        <v>23.15</v>
      </c>
      <c r="N51" s="30">
        <v>23.64</v>
      </c>
      <c r="O51" s="28">
        <f>L51-S51</f>
        <v>10.45</v>
      </c>
      <c r="P51" s="29">
        <f t="shared" ref="P51:Q51" si="2">M51-T51</f>
        <v>9.2499999999999982</v>
      </c>
      <c r="Q51" s="30">
        <f t="shared" si="2"/>
        <v>9.67</v>
      </c>
      <c r="R51" s="1"/>
      <c r="S51" s="11">
        <v>14.09</v>
      </c>
      <c r="T51" s="12">
        <v>13.9</v>
      </c>
      <c r="U51" s="13">
        <v>13.97</v>
      </c>
    </row>
  </sheetData>
  <mergeCells count="38">
    <mergeCell ref="A4:B4"/>
    <mergeCell ref="E2:K2"/>
    <mergeCell ref="G3:I3"/>
    <mergeCell ref="A5:B6"/>
    <mergeCell ref="C5:E5"/>
    <mergeCell ref="F5:H5"/>
    <mergeCell ref="I5:K5"/>
    <mergeCell ref="L5:N5"/>
    <mergeCell ref="O5:Q5"/>
    <mergeCell ref="A7:B7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30:B30"/>
    <mergeCell ref="A32:B32"/>
    <mergeCell ref="A34:B34"/>
    <mergeCell ref="A36:B36"/>
    <mergeCell ref="A38:B38"/>
    <mergeCell ref="A41:B41"/>
    <mergeCell ref="A51:B51"/>
    <mergeCell ref="A43:B43"/>
    <mergeCell ref="A46:B46"/>
    <mergeCell ref="A48:B48"/>
    <mergeCell ref="A49:B49"/>
    <mergeCell ref="A50:B50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85" fitToHeight="0" orientation="landscape" r:id="rId1"/>
  <headerFooter alignWithMargins="0">
    <oddHeader>&amp;R23時00分発表</oddHeader>
    <oddFooter xml:space="preserve">&amp;C&amp;"IPAmj明朝,標準"&amp;9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国内＋在外</vt:lpstr>
      <vt:lpstr>国内</vt:lpstr>
      <vt:lpstr>在外</vt:lpstr>
      <vt:lpstr>国内!Print_Area</vt:lpstr>
      <vt:lpstr>'国内＋在外'!Print_Area</vt:lpstr>
      <vt:lpstr>在外!Print_Area</vt:lpstr>
      <vt:lpstr>国内!Print_Titles</vt:lpstr>
      <vt:lpstr>'国内＋在外'!Print_Titles</vt:lpstr>
      <vt:lpstr>在外!Print_Titles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根岸　悠大</cp:lastModifiedBy>
  <cp:lastPrinted>2024-01-04T02:20:56Z</cp:lastPrinted>
  <dcterms:created xsi:type="dcterms:W3CDTF">2023-04-17T21:08:26Z</dcterms:created>
  <dcterms:modified xsi:type="dcterms:W3CDTF">2026-02-08T13:59:14Z</dcterms:modified>
</cp:coreProperties>
</file>