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DDA28EB5-2CD7-4E4E-AEEC-790809CE10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5" r:id="rId1"/>
  </sheets>
  <definedNames>
    <definedName name="_xlnm._FilterDatabase" localSheetId="0" hidden="1">一覧表!$A$1:$N$260</definedName>
    <definedName name="_xlnm.Print_Area" localSheetId="0">一覧表!$A$1:$N$259</definedName>
    <definedName name="_xlnm.Print_Titles" localSheetId="0">一覧表!$1:$3</definedName>
    <definedName name="Z_75DC2FE9_CDB4_46D6_8080_15648EDD64B5_.wvu.Cols" localSheetId="0" hidden="1">一覧表!$C:$C</definedName>
    <definedName name="Z_75DC2FE9_CDB4_46D6_8080_15648EDD64B5_.wvu.FilterData" localSheetId="0" hidden="1">一覧表!$A$96:$G$120</definedName>
    <definedName name="Z_75DC2FE9_CDB4_46D6_8080_15648EDD64B5_.wvu.PrintArea" localSheetId="0" hidden="1">一覧表!$A$1:$G$238</definedName>
    <definedName name="Z_75DC2FE9_CDB4_46D6_8080_15648EDD64B5_.wvu.PrintTitles" localSheetId="0" hidden="1">一覧表!$1:$2</definedName>
    <definedName name="Z_EE63CA63_634C_4057_B297_403CAFBA69AD_.wvu.Cols" localSheetId="0" hidden="1">一覧表!$C:$C</definedName>
    <definedName name="Z_EE63CA63_634C_4057_B297_403CAFBA69AD_.wvu.FilterData" localSheetId="0" hidden="1">一覧表!$A$96:$G$120</definedName>
    <definedName name="Z_EE63CA63_634C_4057_B297_403CAFBA69AD_.wvu.PrintArea" localSheetId="0" hidden="1">一覧表!$A$1:$G$238</definedName>
    <definedName name="Z_EE63CA63_634C_4057_B297_403CAFBA69AD_.wvu.PrintTitles" localSheetId="0" hidden="1">一覧表!$1:$2</definedName>
    <definedName name="Z_EE63CA63_634C_4057_B297_403CAFBA69AD_.wvu.Rows" localSheetId="0" hidden="1">一覧表!#REF!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0" i="5" l="1"/>
  <c r="M260" i="5"/>
  <c r="L260" i="5"/>
  <c r="J260" i="5"/>
  <c r="I260" i="5"/>
  <c r="H260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5" i="5"/>
  <c r="K243" i="5"/>
  <c r="K241" i="5"/>
  <c r="K239" i="5"/>
  <c r="K238" i="5"/>
  <c r="K237" i="5"/>
  <c r="K236" i="5"/>
  <c r="K235" i="5"/>
  <c r="K233" i="5"/>
  <c r="K230" i="5"/>
  <c r="K228" i="5"/>
  <c r="K225" i="5"/>
  <c r="K223" i="5"/>
  <c r="K221" i="5"/>
  <c r="K219" i="5"/>
  <c r="K217" i="5"/>
  <c r="K215" i="5"/>
  <c r="K213" i="5"/>
  <c r="K211" i="5"/>
  <c r="K209" i="5"/>
  <c r="K207" i="5"/>
  <c r="K206" i="5"/>
  <c r="K205" i="5"/>
  <c r="K204" i="5"/>
  <c r="K201" i="5"/>
  <c r="K199" i="5"/>
  <c r="K198" i="5"/>
  <c r="K191" i="5"/>
  <c r="K184" i="5"/>
  <c r="K177" i="5"/>
  <c r="K170" i="5"/>
  <c r="K169" i="5"/>
  <c r="K168" i="5"/>
  <c r="K167" i="5"/>
  <c r="K165" i="5"/>
  <c r="K161" i="5"/>
  <c r="K158" i="5"/>
  <c r="K155" i="5"/>
  <c r="K152" i="5"/>
  <c r="K149" i="5"/>
  <c r="K146" i="5"/>
  <c r="K143" i="5"/>
  <c r="K142" i="5"/>
  <c r="K139" i="5"/>
  <c r="K138" i="5"/>
  <c r="K137" i="5"/>
  <c r="K136" i="5"/>
  <c r="K135" i="5"/>
  <c r="K134" i="5"/>
  <c r="K133" i="5"/>
  <c r="K132" i="5"/>
  <c r="K130" i="5"/>
  <c r="K128" i="5"/>
  <c r="K126" i="5"/>
  <c r="K123" i="5"/>
  <c r="K122" i="5"/>
  <c r="K121" i="5"/>
  <c r="K119" i="5"/>
  <c r="K114" i="5"/>
  <c r="K109" i="5"/>
  <c r="K105" i="5"/>
  <c r="K101" i="5"/>
  <c r="K100" i="5"/>
  <c r="K99" i="5"/>
  <c r="K98" i="5"/>
  <c r="K97" i="5"/>
  <c r="K96" i="5"/>
  <c r="K95" i="5"/>
  <c r="K94" i="5"/>
  <c r="K91" i="5"/>
  <c r="K89" i="5"/>
  <c r="K88" i="5"/>
  <c r="K87" i="5"/>
  <c r="K85" i="5"/>
  <c r="K79" i="5"/>
  <c r="K78" i="5"/>
  <c r="K77" i="5"/>
  <c r="K76" i="5"/>
  <c r="K75" i="5"/>
  <c r="K74" i="5"/>
  <c r="K73" i="5"/>
  <c r="K69" i="5"/>
  <c r="K65" i="5"/>
  <c r="K62" i="5"/>
  <c r="K61" i="5"/>
  <c r="K58" i="5"/>
  <c r="K57" i="5"/>
  <c r="K56" i="5"/>
  <c r="K55" i="5"/>
  <c r="K54" i="5"/>
  <c r="K53" i="5"/>
  <c r="K52" i="5"/>
  <c r="K51" i="5"/>
  <c r="K44" i="5"/>
  <c r="K43" i="5"/>
  <c r="K42" i="5"/>
  <c r="K41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7" i="5"/>
  <c r="K16" i="5"/>
  <c r="K15" i="5"/>
  <c r="K14" i="5"/>
  <c r="K12" i="5"/>
  <c r="K11" i="5"/>
  <c r="K10" i="5"/>
  <c r="K7" i="5"/>
  <c r="K4" i="5"/>
  <c r="K260" i="5" l="1"/>
</calcChain>
</file>

<file path=xl/sharedStrings.xml><?xml version="1.0" encoding="utf-8"?>
<sst xmlns="http://schemas.openxmlformats.org/spreadsheetml/2006/main" count="1316" uniqueCount="766">
  <si>
    <t>令和８年度物品（事務用品等）購入予定品目一覧</t>
    <rPh sb="0" eb="2">
      <t>レイワ</t>
    </rPh>
    <phoneticPr fontId="4"/>
  </si>
  <si>
    <t>調達　
番号</t>
    <rPh sb="0" eb="2">
      <t>チョウタツ</t>
    </rPh>
    <rPh sb="4" eb="6">
      <t>バンゴウ</t>
    </rPh>
    <phoneticPr fontId="4"/>
  </si>
  <si>
    <t>品　　名</t>
    <rPh sb="0" eb="4">
      <t>ヒンメイ</t>
    </rPh>
    <phoneticPr fontId="4"/>
  </si>
  <si>
    <t>規格・仕様</t>
    <rPh sb="0" eb="2">
      <t>キカク</t>
    </rPh>
    <rPh sb="3" eb="5">
      <t>シヨウ</t>
    </rPh>
    <phoneticPr fontId="4"/>
  </si>
  <si>
    <t>入数</t>
    <rPh sb="0" eb="1">
      <t>イ</t>
    </rPh>
    <rPh sb="1" eb="2">
      <t>スウ</t>
    </rPh>
    <phoneticPr fontId="4"/>
  </si>
  <si>
    <t>単位</t>
    <rPh sb="0" eb="2">
      <t>タンイ</t>
    </rPh>
    <phoneticPr fontId="4"/>
  </si>
  <si>
    <t>指定製品または仕様</t>
    <rPh sb="0" eb="2">
      <t>シテイ</t>
    </rPh>
    <rPh sb="2" eb="4">
      <t>セイヒン</t>
    </rPh>
    <rPh sb="7" eb="9">
      <t>シヨウ</t>
    </rPh>
    <phoneticPr fontId="4"/>
  </si>
  <si>
    <t>令和8年度購入予定数量（目安）</t>
    <rPh sb="0" eb="2">
      <t>レイワ</t>
    </rPh>
    <rPh sb="5" eb="7">
      <t>コウニュウ</t>
    </rPh>
    <rPh sb="7" eb="9">
      <t>ヨテイ</t>
    </rPh>
    <rPh sb="9" eb="11">
      <t>スウリョウ</t>
    </rPh>
    <rPh sb="12" eb="14">
      <t>メヤス</t>
    </rPh>
    <phoneticPr fontId="4"/>
  </si>
  <si>
    <t>製品
選択欄</t>
    <rPh sb="0" eb="2">
      <t>セイヒン</t>
    </rPh>
    <rPh sb="3" eb="5">
      <t>センタク</t>
    </rPh>
    <rPh sb="5" eb="6">
      <t>ラン</t>
    </rPh>
    <phoneticPr fontId="4"/>
  </si>
  <si>
    <t xml:space="preserve">
見積単価
（税抜き）
(単位：円)
</t>
    <rPh sb="1" eb="3">
      <t>ミツ</t>
    </rPh>
    <rPh sb="3" eb="5">
      <t>タンカ</t>
    </rPh>
    <rPh sb="7" eb="9">
      <t>ゼイヌキ</t>
    </rPh>
    <rPh sb="13" eb="15">
      <t>タンイ</t>
    </rPh>
    <rPh sb="16" eb="17">
      <t>エン</t>
    </rPh>
    <phoneticPr fontId="4"/>
  </si>
  <si>
    <t>製品のメーカー名、
品名、品番</t>
    <rPh sb="0" eb="2">
      <t>セイヒン</t>
    </rPh>
    <rPh sb="7" eb="8">
      <t>メイ</t>
    </rPh>
    <rPh sb="10" eb="12">
      <t>ヒンメイ</t>
    </rPh>
    <rPh sb="13" eb="15">
      <t>ヒンバン</t>
    </rPh>
    <phoneticPr fontId="4"/>
  </si>
  <si>
    <t>美作
県民局</t>
    <rPh sb="0" eb="2">
      <t>ミマサカ</t>
    </rPh>
    <rPh sb="3" eb="6">
      <t>ケンミンキョク</t>
    </rPh>
    <phoneticPr fontId="4"/>
  </si>
  <si>
    <t>真庭
地域事務所</t>
    <rPh sb="0" eb="2">
      <t>マニワ</t>
    </rPh>
    <rPh sb="3" eb="5">
      <t>チイキ</t>
    </rPh>
    <rPh sb="5" eb="8">
      <t>ジムショ</t>
    </rPh>
    <phoneticPr fontId="4"/>
  </si>
  <si>
    <t>勝英
地域事務所</t>
    <rPh sb="0" eb="1">
      <t>カツ</t>
    </rPh>
    <rPh sb="1" eb="2">
      <t>エイ</t>
    </rPh>
    <rPh sb="3" eb="5">
      <t>チイキ</t>
    </rPh>
    <rPh sb="5" eb="8">
      <t>ジムショ</t>
    </rPh>
    <phoneticPr fontId="4"/>
  </si>
  <si>
    <t>計</t>
    <rPh sb="0" eb="1">
      <t>ケイ</t>
    </rPh>
    <phoneticPr fontId="4"/>
  </si>
  <si>
    <t>001</t>
    <phoneticPr fontId="4"/>
  </si>
  <si>
    <t>賞状筒(Ａ3用)</t>
    <rPh sb="0" eb="2">
      <t>ショウジョウ</t>
    </rPh>
    <rPh sb="2" eb="3">
      <t>ツツ</t>
    </rPh>
    <rPh sb="6" eb="7">
      <t>ヨウ</t>
    </rPh>
    <phoneticPr fontId="4"/>
  </si>
  <si>
    <t>直径50mm程度 長さ36cm程度</t>
    <rPh sb="0" eb="2">
      <t>チョッケイ</t>
    </rPh>
    <rPh sb="6" eb="8">
      <t>テイド</t>
    </rPh>
    <rPh sb="9" eb="10">
      <t>ナガ</t>
    </rPh>
    <rPh sb="15" eb="17">
      <t>テイド</t>
    </rPh>
    <phoneticPr fontId="4"/>
  </si>
  <si>
    <t>1本</t>
  </si>
  <si>
    <t>本</t>
    <rPh sb="0" eb="1">
      <t>ホン</t>
    </rPh>
    <phoneticPr fontId="4"/>
  </si>
  <si>
    <t>クラウン</t>
    <phoneticPr fontId="4"/>
  </si>
  <si>
    <t>丸筒 CR-MT36</t>
    <rPh sb="0" eb="2">
      <t>マルヅツ</t>
    </rPh>
    <phoneticPr fontId="4"/>
  </si>
  <si>
    <t/>
  </si>
  <si>
    <t>ボール紙製 ワニ皮模様</t>
    <rPh sb="0" eb="4">
      <t>ボールガミ</t>
    </rPh>
    <rPh sb="4" eb="5">
      <t>セイ</t>
    </rPh>
    <rPh sb="8" eb="9">
      <t>ガワ</t>
    </rPh>
    <rPh sb="9" eb="11">
      <t>モヨウ</t>
    </rPh>
    <phoneticPr fontId="4"/>
  </si>
  <si>
    <t>銀鳥産業</t>
    <rPh sb="0" eb="2">
      <t>ギンチョウ</t>
    </rPh>
    <rPh sb="2" eb="4">
      <t>サンギョウ</t>
    </rPh>
    <phoneticPr fontId="4"/>
  </si>
  <si>
    <t>丸筒 M5-Ｍ36</t>
    <rPh sb="0" eb="1">
      <t>マル</t>
    </rPh>
    <rPh sb="1" eb="2">
      <t>ヅツ</t>
    </rPh>
    <phoneticPr fontId="4"/>
  </si>
  <si>
    <t>エコール</t>
    <phoneticPr fontId="4"/>
  </si>
  <si>
    <t>丸筒 K5036</t>
    <rPh sb="0" eb="1">
      <t>マル</t>
    </rPh>
    <rPh sb="1" eb="2">
      <t>ヅツ</t>
    </rPh>
    <phoneticPr fontId="4"/>
  </si>
  <si>
    <t>002</t>
    <phoneticPr fontId="4"/>
  </si>
  <si>
    <t>板ばさみ(クリップボード)</t>
    <rPh sb="0" eb="1">
      <t>イタバサ</t>
    </rPh>
    <phoneticPr fontId="4"/>
  </si>
  <si>
    <t>A4S型</t>
    <rPh sb="3" eb="4">
      <t>ガタ</t>
    </rPh>
    <phoneticPr fontId="4"/>
  </si>
  <si>
    <t>10枚</t>
  </si>
  <si>
    <t>箱</t>
    <rPh sb="0" eb="1">
      <t>ハコ</t>
    </rPh>
    <phoneticPr fontId="4"/>
  </si>
  <si>
    <t>コクヨ</t>
    <phoneticPr fontId="4"/>
  </si>
  <si>
    <t>用箋挟Ｂ ヨハ-23</t>
    <rPh sb="0" eb="2">
      <t>ヨウセン</t>
    </rPh>
    <rPh sb="2" eb="3">
      <t>ハサ</t>
    </rPh>
    <phoneticPr fontId="4"/>
  </si>
  <si>
    <t>ボール用箋挟 CR-YSA4SN-GR</t>
    <rPh sb="3" eb="5">
      <t>ヨウセン</t>
    </rPh>
    <rPh sb="5" eb="6">
      <t>ハサ</t>
    </rPh>
    <phoneticPr fontId="4"/>
  </si>
  <si>
    <t>ライオン</t>
    <phoneticPr fontId="4"/>
  </si>
  <si>
    <t>ボール用箋挟 No.121</t>
    <rPh sb="3" eb="5">
      <t>ヨウセン</t>
    </rPh>
    <rPh sb="5" eb="6">
      <t>ハサ</t>
    </rPh>
    <phoneticPr fontId="4"/>
  </si>
  <si>
    <t>003</t>
    <phoneticPr fontId="4"/>
  </si>
  <si>
    <t>ボールペン　黒　（ジェットストリームスタンダード）</t>
    <rPh sb="6" eb="7">
      <t>クロ</t>
    </rPh>
    <phoneticPr fontId="4"/>
  </si>
  <si>
    <t>ボール径 0.5mm</t>
  </si>
  <si>
    <t>10本</t>
  </si>
  <si>
    <t>三菱鉛筆</t>
    <rPh sb="0" eb="4">
      <t>ミツビシエンピツ</t>
    </rPh>
    <phoneticPr fontId="4"/>
  </si>
  <si>
    <t>SXN15005.24</t>
    <phoneticPr fontId="4"/>
  </si>
  <si>
    <t>004</t>
    <phoneticPr fontId="4"/>
  </si>
  <si>
    <t>ボール径 0.38mm</t>
    <phoneticPr fontId="4"/>
  </si>
  <si>
    <t>SXN15038.24</t>
    <phoneticPr fontId="4"/>
  </si>
  <si>
    <t>005</t>
    <phoneticPr fontId="4"/>
  </si>
  <si>
    <t>ボールペン・3色</t>
    <rPh sb="7" eb="8">
      <t>ショク</t>
    </rPh>
    <phoneticPr fontId="4"/>
  </si>
  <si>
    <t>ボール径 0.5mm</t>
    <rPh sb="3" eb="4">
      <t>ケイ</t>
    </rPh>
    <phoneticPr fontId="4"/>
  </si>
  <si>
    <t>ジェットストリーム　SXE3-400-05</t>
    <phoneticPr fontId="4"/>
  </si>
  <si>
    <t>ぺんてる</t>
    <phoneticPr fontId="4"/>
  </si>
  <si>
    <t>カルム　BXAC35A</t>
    <phoneticPr fontId="4"/>
  </si>
  <si>
    <t>006</t>
    <phoneticPr fontId="4"/>
  </si>
  <si>
    <t>フリクションボールペン・3色・スリム05</t>
    <rPh sb="13" eb="14">
      <t>ショク</t>
    </rPh>
    <phoneticPr fontId="4"/>
  </si>
  <si>
    <t>ボール径 0.5mm ノック式 ラバーグリップ付</t>
    <rPh sb="3" eb="4">
      <t>ケイ</t>
    </rPh>
    <rPh sb="14" eb="15">
      <t>シキ</t>
    </rPh>
    <phoneticPr fontId="4"/>
  </si>
  <si>
    <t>パイロット</t>
  </si>
  <si>
    <t xml:space="preserve">LKFBS60EF-B ボール径 0.5mm ノック式  </t>
    <rPh sb="15" eb="16">
      <t>ケイ</t>
    </rPh>
    <rPh sb="26" eb="27">
      <t>シキ</t>
    </rPh>
    <phoneticPr fontId="4"/>
  </si>
  <si>
    <t>007</t>
    <phoneticPr fontId="4"/>
  </si>
  <si>
    <t>フリクションボールペン 多色用替芯3本セット・赤　0.5</t>
    <rPh sb="12" eb="14">
      <t>タショク</t>
    </rPh>
    <rPh sb="14" eb="15">
      <t>ヨウ</t>
    </rPh>
    <rPh sb="15" eb="16">
      <t>カ</t>
    </rPh>
    <rPh sb="16" eb="17">
      <t>シン</t>
    </rPh>
    <rPh sb="18" eb="19">
      <t>ホン</t>
    </rPh>
    <rPh sb="23" eb="24">
      <t>アカ</t>
    </rPh>
    <phoneticPr fontId="4"/>
  </si>
  <si>
    <t>1セット</t>
    <phoneticPr fontId="4"/>
  </si>
  <si>
    <t>個</t>
    <rPh sb="0" eb="1">
      <t>コ</t>
    </rPh>
    <phoneticPr fontId="4"/>
  </si>
  <si>
    <t>パイロット</t>
    <phoneticPr fontId="4"/>
  </si>
  <si>
    <t>LFBTRF30EF3R 赤 ボール径 0.5mm</t>
    <rPh sb="13" eb="14">
      <t>アカ</t>
    </rPh>
    <phoneticPr fontId="4"/>
  </si>
  <si>
    <t>008</t>
    <phoneticPr fontId="4"/>
  </si>
  <si>
    <t>フリクションボールペン 多色用替芯3本セット・黒　0.5</t>
    <rPh sb="12" eb="14">
      <t>タショク</t>
    </rPh>
    <rPh sb="14" eb="15">
      <t>ヨウ</t>
    </rPh>
    <rPh sb="15" eb="16">
      <t>カ</t>
    </rPh>
    <rPh sb="16" eb="17">
      <t>シン</t>
    </rPh>
    <rPh sb="18" eb="19">
      <t>ホン</t>
    </rPh>
    <rPh sb="23" eb="24">
      <t>クロ</t>
    </rPh>
    <phoneticPr fontId="4"/>
  </si>
  <si>
    <t>006の替芯</t>
    <rPh sb="4" eb="5">
      <t>カ</t>
    </rPh>
    <rPh sb="5" eb="6">
      <t>シン</t>
    </rPh>
    <phoneticPr fontId="4"/>
  </si>
  <si>
    <t>LFBTRF30EF3B 黒 ボール径 0.5mm</t>
    <rPh sb="13" eb="14">
      <t>クロ</t>
    </rPh>
    <phoneticPr fontId="4"/>
  </si>
  <si>
    <t>009</t>
    <phoneticPr fontId="4"/>
  </si>
  <si>
    <t>フリクションボールペン 多色用替芯3本セット・青　0.5</t>
    <rPh sb="12" eb="14">
      <t>タショク</t>
    </rPh>
    <rPh sb="14" eb="15">
      <t>ヨウ</t>
    </rPh>
    <rPh sb="15" eb="16">
      <t>カ</t>
    </rPh>
    <rPh sb="16" eb="17">
      <t>シン</t>
    </rPh>
    <rPh sb="18" eb="19">
      <t>ホン</t>
    </rPh>
    <rPh sb="23" eb="24">
      <t>アオ</t>
    </rPh>
    <phoneticPr fontId="4"/>
  </si>
  <si>
    <t>LFBTRF30EF3L 青 ボール径 0.5mm</t>
    <rPh sb="13" eb="14">
      <t>アオ</t>
    </rPh>
    <phoneticPr fontId="4"/>
  </si>
  <si>
    <t>-</t>
    <phoneticPr fontId="4"/>
  </si>
  <si>
    <t>010</t>
    <phoneticPr fontId="4"/>
  </si>
  <si>
    <t>フリクションボールペン・3色・スリム0.38</t>
    <rPh sb="13" eb="14">
      <t>ショク</t>
    </rPh>
    <phoneticPr fontId="4"/>
  </si>
  <si>
    <t>ボール径 0.38mm ノック式 ラバーグリップ付</t>
    <rPh sb="3" eb="4">
      <t>ケイ</t>
    </rPh>
    <rPh sb="15" eb="16">
      <t>シキ</t>
    </rPh>
    <phoneticPr fontId="4"/>
  </si>
  <si>
    <t xml:space="preserve">LKFBS60UF-S ボール径 0.38mm ノック式  </t>
    <rPh sb="15" eb="16">
      <t>ケイ</t>
    </rPh>
    <rPh sb="27" eb="28">
      <t>シキ</t>
    </rPh>
    <phoneticPr fontId="4"/>
  </si>
  <si>
    <t>011</t>
    <phoneticPr fontId="4"/>
  </si>
  <si>
    <t>フリクションボールペン 替芯3本セット・赤　0.38</t>
    <rPh sb="12" eb="13">
      <t>カ</t>
    </rPh>
    <rPh sb="13" eb="14">
      <t>シン</t>
    </rPh>
    <rPh sb="15" eb="16">
      <t>ホン</t>
    </rPh>
    <rPh sb="20" eb="21">
      <t>アカ</t>
    </rPh>
    <phoneticPr fontId="6"/>
  </si>
  <si>
    <t>ボール径 0.38mm</t>
    <rPh sb="3" eb="4">
      <t>ケイ</t>
    </rPh>
    <phoneticPr fontId="6"/>
  </si>
  <si>
    <t>1セット</t>
  </si>
  <si>
    <t>LFBTRF30UF-3R ボール径 0.38mm</t>
    <rPh sb="17" eb="18">
      <t>ケイ</t>
    </rPh>
    <phoneticPr fontId="4"/>
  </si>
  <si>
    <t>012</t>
    <phoneticPr fontId="4"/>
  </si>
  <si>
    <t>フリクションボールペン 替芯3本セット・黒　0.38</t>
    <rPh sb="12" eb="13">
      <t>カ</t>
    </rPh>
    <rPh sb="13" eb="14">
      <t>シン</t>
    </rPh>
    <rPh sb="15" eb="16">
      <t>ホン</t>
    </rPh>
    <rPh sb="20" eb="21">
      <t>クロ</t>
    </rPh>
    <phoneticPr fontId="6"/>
  </si>
  <si>
    <t>010の替芯</t>
    <rPh sb="4" eb="5">
      <t>カ</t>
    </rPh>
    <rPh sb="5" eb="6">
      <t>シン</t>
    </rPh>
    <phoneticPr fontId="6"/>
  </si>
  <si>
    <t>LFBTRF30UF-3B ボール径 0.38mm</t>
    <rPh sb="17" eb="18">
      <t>ケイ</t>
    </rPh>
    <phoneticPr fontId="4"/>
  </si>
  <si>
    <t>013</t>
    <phoneticPr fontId="4"/>
  </si>
  <si>
    <t>フリクションボールペン 替芯3本セット・青　0.38</t>
    <rPh sb="12" eb="13">
      <t>カ</t>
    </rPh>
    <rPh sb="13" eb="14">
      <t>シン</t>
    </rPh>
    <rPh sb="15" eb="16">
      <t>ホン</t>
    </rPh>
    <rPh sb="20" eb="21">
      <t>アオ</t>
    </rPh>
    <phoneticPr fontId="10"/>
  </si>
  <si>
    <t>LFBTRF30UF-3L ボール径 0.38mm</t>
    <rPh sb="17" eb="18">
      <t>ケイ</t>
    </rPh>
    <phoneticPr fontId="10"/>
  </si>
  <si>
    <t>014</t>
    <phoneticPr fontId="4"/>
  </si>
  <si>
    <t>フリクションボールペン・赤  0.5</t>
    <rPh sb="12" eb="13">
      <t>アカ</t>
    </rPh>
    <phoneticPr fontId="6"/>
  </si>
  <si>
    <t xml:space="preserve">ボール径 0.5mm </t>
    <rPh sb="3" eb="4">
      <t>ケイ</t>
    </rPh>
    <phoneticPr fontId="6"/>
  </si>
  <si>
    <t>箱</t>
    <rPh sb="0" eb="1">
      <t>ハコ</t>
    </rPh>
    <phoneticPr fontId="6"/>
  </si>
  <si>
    <t>LFBK-23EF-R ボール径 0.5mm ノック式 赤</t>
    <rPh sb="15" eb="16">
      <t>ケイ</t>
    </rPh>
    <rPh sb="26" eb="27">
      <t>シキ</t>
    </rPh>
    <rPh sb="28" eb="29">
      <t>アカ</t>
    </rPh>
    <phoneticPr fontId="6"/>
  </si>
  <si>
    <t>015</t>
    <phoneticPr fontId="4"/>
  </si>
  <si>
    <t>フリクションボールペン・黒　0.5</t>
    <rPh sb="12" eb="13">
      <t>クロ</t>
    </rPh>
    <phoneticPr fontId="6"/>
  </si>
  <si>
    <t>ノック式 ラバーグリップ付</t>
  </si>
  <si>
    <t>LFBK-23EF-B ボール径 0.5mm ノック式 黒</t>
    <rPh sb="15" eb="16">
      <t>ケイ</t>
    </rPh>
    <rPh sb="26" eb="27">
      <t>シキ</t>
    </rPh>
    <rPh sb="28" eb="29">
      <t>クロ</t>
    </rPh>
    <phoneticPr fontId="6"/>
  </si>
  <si>
    <t>016</t>
    <phoneticPr fontId="4"/>
  </si>
  <si>
    <t>フリクションボールペン・青　0.5</t>
    <rPh sb="12" eb="13">
      <t>アオ</t>
    </rPh>
    <phoneticPr fontId="6"/>
  </si>
  <si>
    <t>LFBK-23EF-L ボール径 0.5mm ノック式 青</t>
    <rPh sb="15" eb="16">
      <t>ケイ</t>
    </rPh>
    <rPh sb="26" eb="27">
      <t>シキ</t>
    </rPh>
    <rPh sb="28" eb="29">
      <t>アオ</t>
    </rPh>
    <phoneticPr fontId="11"/>
  </si>
  <si>
    <t>017</t>
    <phoneticPr fontId="4"/>
  </si>
  <si>
    <t>フリクションボールペン 替芯3本セット・赤　0.5</t>
    <rPh sb="12" eb="13">
      <t>カ</t>
    </rPh>
    <rPh sb="13" eb="14">
      <t>シン</t>
    </rPh>
    <rPh sb="15" eb="16">
      <t>ホン</t>
    </rPh>
    <rPh sb="20" eb="21">
      <t>アカ</t>
    </rPh>
    <phoneticPr fontId="6"/>
  </si>
  <si>
    <t>ボール径 0.5mm</t>
    <rPh sb="3" eb="4">
      <t>ケイ</t>
    </rPh>
    <phoneticPr fontId="6"/>
  </si>
  <si>
    <t>LFBKRF30EF3R ボール径 0.5mm</t>
    <rPh sb="16" eb="17">
      <t>ケイ</t>
    </rPh>
    <phoneticPr fontId="4"/>
  </si>
  <si>
    <t>018</t>
    <phoneticPr fontId="4"/>
  </si>
  <si>
    <t>フリクションボールペン 替芯3本セット・黒　0.5</t>
    <rPh sb="12" eb="13">
      <t>カ</t>
    </rPh>
    <rPh sb="13" eb="14">
      <t>シン</t>
    </rPh>
    <rPh sb="15" eb="16">
      <t>ホン</t>
    </rPh>
    <rPh sb="20" eb="21">
      <t>クロ</t>
    </rPh>
    <phoneticPr fontId="6"/>
  </si>
  <si>
    <t>014・015・016の替芯</t>
    <rPh sb="12" eb="13">
      <t>カ</t>
    </rPh>
    <rPh sb="13" eb="14">
      <t>シン</t>
    </rPh>
    <phoneticPr fontId="6"/>
  </si>
  <si>
    <t>LFBKRF30EF3B ボール径 0.5mm</t>
    <rPh sb="16" eb="17">
      <t>ケイ</t>
    </rPh>
    <phoneticPr fontId="4"/>
  </si>
  <si>
    <t>019</t>
    <phoneticPr fontId="4"/>
  </si>
  <si>
    <t>フリクションボールペン 替芯3本セット・青　0.5</t>
    <rPh sb="12" eb="13">
      <t>カ</t>
    </rPh>
    <rPh sb="13" eb="14">
      <t>シン</t>
    </rPh>
    <rPh sb="15" eb="16">
      <t>ホン</t>
    </rPh>
    <rPh sb="20" eb="21">
      <t>アオ</t>
    </rPh>
    <phoneticPr fontId="10"/>
  </si>
  <si>
    <t>LFBKRF30EF3L ボール径 0.5mm</t>
    <rPh sb="16" eb="17">
      <t>ケイ</t>
    </rPh>
    <phoneticPr fontId="10"/>
  </si>
  <si>
    <t>020</t>
    <phoneticPr fontId="4"/>
  </si>
  <si>
    <t>ホワイトボードマーカー 中字丸芯・黒</t>
    <rPh sb="12" eb="13">
      <t>ナカ</t>
    </rPh>
    <rPh sb="13" eb="14">
      <t>ジ</t>
    </rPh>
    <rPh sb="14" eb="15">
      <t>マル</t>
    </rPh>
    <rPh sb="15" eb="16">
      <t>シン</t>
    </rPh>
    <rPh sb="17" eb="18">
      <t>クロ</t>
    </rPh>
    <phoneticPr fontId="4"/>
  </si>
  <si>
    <t>中字丸芯 黒</t>
    <rPh sb="0" eb="1">
      <t>ナカ</t>
    </rPh>
    <rPh sb="1" eb="2">
      <t>ジ</t>
    </rPh>
    <rPh sb="2" eb="4">
      <t>マルシン</t>
    </rPh>
    <rPh sb="5" eb="6">
      <t>クロ</t>
    </rPh>
    <phoneticPr fontId="4"/>
  </si>
  <si>
    <t>三菱鉛筆</t>
    <rPh sb="0" eb="2">
      <t>ミツビシ</t>
    </rPh>
    <rPh sb="2" eb="4">
      <t>エンピツ</t>
    </rPh>
    <phoneticPr fontId="4"/>
  </si>
  <si>
    <t>PWB1204M.24</t>
    <phoneticPr fontId="4"/>
  </si>
  <si>
    <t>021</t>
    <phoneticPr fontId="4"/>
  </si>
  <si>
    <t>ホワイトボードマーカー 中字丸芯・赤</t>
    <rPh sb="12" eb="13">
      <t>ナカ</t>
    </rPh>
    <rPh sb="13" eb="14">
      <t>ジ</t>
    </rPh>
    <rPh sb="14" eb="15">
      <t>マル</t>
    </rPh>
    <rPh sb="15" eb="16">
      <t>シン</t>
    </rPh>
    <rPh sb="17" eb="18">
      <t>アカ</t>
    </rPh>
    <phoneticPr fontId="4"/>
  </si>
  <si>
    <t>中字丸芯 赤</t>
    <rPh sb="0" eb="1">
      <t>ナカ</t>
    </rPh>
    <rPh sb="1" eb="2">
      <t>ジ</t>
    </rPh>
    <rPh sb="2" eb="4">
      <t>マルシン</t>
    </rPh>
    <rPh sb="5" eb="6">
      <t>アカ</t>
    </rPh>
    <phoneticPr fontId="4"/>
  </si>
  <si>
    <t>PWB1204M.15</t>
    <phoneticPr fontId="4"/>
  </si>
  <si>
    <t>022</t>
    <phoneticPr fontId="4"/>
  </si>
  <si>
    <t>インデックスラベル　小 ・青</t>
    <rPh sb="10" eb="11">
      <t>ショウ</t>
    </rPh>
    <rPh sb="13" eb="14">
      <t>アオ</t>
    </rPh>
    <phoneticPr fontId="4"/>
  </si>
  <si>
    <t>ｺｸﾖﾀｲﾄﾙﾌﾞﾚｰﾝで使用可能であること</t>
    <rPh sb="13" eb="15">
      <t>シヨウ</t>
    </rPh>
    <rPh sb="15" eb="17">
      <t>カノウ</t>
    </rPh>
    <phoneticPr fontId="4"/>
  </si>
  <si>
    <t>1袋</t>
  </si>
  <si>
    <t>袋</t>
    <rPh sb="0" eb="1">
      <t>フクロ</t>
    </rPh>
    <phoneticPr fontId="4"/>
  </si>
  <si>
    <t>コクヨ</t>
  </si>
  <si>
    <t>タックインデックス　タ-E20NB</t>
    <phoneticPr fontId="4"/>
  </si>
  <si>
    <t>023</t>
    <phoneticPr fontId="4"/>
  </si>
  <si>
    <t>インデックスラベル　小 ・赤</t>
    <rPh sb="10" eb="11">
      <t>ショウ</t>
    </rPh>
    <rPh sb="13" eb="14">
      <t>アカ</t>
    </rPh>
    <phoneticPr fontId="4"/>
  </si>
  <si>
    <t>ラベル・はくり紙は古紙100%であること</t>
    <rPh sb="7" eb="8">
      <t>シ</t>
    </rPh>
    <rPh sb="9" eb="11">
      <t>コシ</t>
    </rPh>
    <phoneticPr fontId="4"/>
  </si>
  <si>
    <t>タックインデックス　タ-E20NR</t>
    <phoneticPr fontId="4"/>
  </si>
  <si>
    <t>024</t>
    <phoneticPr fontId="4"/>
  </si>
  <si>
    <t>インデックスラベル　中 ・青</t>
    <rPh sb="10" eb="11">
      <t>チュウ</t>
    </rPh>
    <rPh sb="13" eb="14">
      <t>アオ</t>
    </rPh>
    <phoneticPr fontId="4"/>
  </si>
  <si>
    <t>リサイクル可能であること</t>
    <rPh sb="5" eb="7">
      <t>カノウ</t>
    </rPh>
    <phoneticPr fontId="4"/>
  </si>
  <si>
    <t>タックインデックス　タ-E21NB</t>
    <phoneticPr fontId="4"/>
  </si>
  <si>
    <t>025</t>
    <phoneticPr fontId="4"/>
  </si>
  <si>
    <t>インデックスラベル　中 ・赤</t>
    <rPh sb="10" eb="11">
      <t>チュウ</t>
    </rPh>
    <rPh sb="13" eb="14">
      <t>アカ</t>
    </rPh>
    <phoneticPr fontId="4"/>
  </si>
  <si>
    <t>弱ｱﾙｶﾘ性水溶液で溶解する粘着剤を</t>
    <rPh sb="0" eb="1">
      <t>ジャク</t>
    </rPh>
    <rPh sb="5" eb="6">
      <t>セイ</t>
    </rPh>
    <rPh sb="6" eb="9">
      <t>スイヨウエキ</t>
    </rPh>
    <rPh sb="10" eb="12">
      <t>ヨウカイ</t>
    </rPh>
    <rPh sb="14" eb="16">
      <t>ネンチャク</t>
    </rPh>
    <rPh sb="16" eb="17">
      <t>ザイ</t>
    </rPh>
    <phoneticPr fontId="4"/>
  </si>
  <si>
    <t>タックインデックス　タ-E21NR</t>
    <phoneticPr fontId="4"/>
  </si>
  <si>
    <t>026</t>
    <phoneticPr fontId="4"/>
  </si>
  <si>
    <t>インデックスラベル　大・青</t>
    <rPh sb="10" eb="11">
      <t>ダイ</t>
    </rPh>
    <rPh sb="12" eb="13">
      <t>アオ</t>
    </rPh>
    <phoneticPr fontId="4"/>
  </si>
  <si>
    <t>使用していること</t>
    <phoneticPr fontId="4"/>
  </si>
  <si>
    <t>タックインデックス　タ-E22NB</t>
    <phoneticPr fontId="4"/>
  </si>
  <si>
    <t>027</t>
    <phoneticPr fontId="4"/>
  </si>
  <si>
    <t>インデックスラベル　大・赤</t>
    <rPh sb="10" eb="11">
      <t>ダイ</t>
    </rPh>
    <rPh sb="12" eb="13">
      <t>アカ</t>
    </rPh>
    <phoneticPr fontId="4"/>
  </si>
  <si>
    <t>タックインデックス　タ-E22NR</t>
    <phoneticPr fontId="4"/>
  </si>
  <si>
    <t>028</t>
    <phoneticPr fontId="4"/>
  </si>
  <si>
    <t>消しゴム</t>
    <rPh sb="0" eb="1">
      <t>ケ</t>
    </rPh>
    <phoneticPr fontId="4"/>
  </si>
  <si>
    <t>焼却時の環境負荷が抑えられていること</t>
    <rPh sb="0" eb="3">
      <t>ショウキャクジ</t>
    </rPh>
    <rPh sb="4" eb="6">
      <t>カンキョウ</t>
    </rPh>
    <rPh sb="6" eb="8">
      <t>フカ</t>
    </rPh>
    <rPh sb="9" eb="10">
      <t>オサ</t>
    </rPh>
    <phoneticPr fontId="4"/>
  </si>
  <si>
    <t>1個</t>
  </si>
  <si>
    <t>プラスチック消しゴム(環境対応) ケシ-51N</t>
    <rPh sb="6" eb="7">
      <t>ケ</t>
    </rPh>
    <rPh sb="11" eb="13">
      <t>カンキョウ</t>
    </rPh>
    <rPh sb="13" eb="15">
      <t>タイオウ</t>
    </rPh>
    <phoneticPr fontId="4"/>
  </si>
  <si>
    <t>ケースに再生紙を使用</t>
    <rPh sb="4" eb="7">
      <t>サイセイシ</t>
    </rPh>
    <rPh sb="8" eb="10">
      <t>シヨウ</t>
    </rPh>
    <phoneticPr fontId="4"/>
  </si>
  <si>
    <t>シード</t>
    <phoneticPr fontId="4"/>
  </si>
  <si>
    <t>レーダー EP-SR-70</t>
    <phoneticPr fontId="4"/>
  </si>
  <si>
    <t>軽く消せるタイプ　ZEAH06</t>
    <rPh sb="0" eb="1">
      <t>カル</t>
    </rPh>
    <rPh sb="2" eb="3">
      <t>ケ</t>
    </rPh>
    <phoneticPr fontId="4"/>
  </si>
  <si>
    <t>029</t>
    <phoneticPr fontId="4"/>
  </si>
  <si>
    <t>マジックインク／太・細 赤</t>
    <rPh sb="8" eb="9">
      <t>フト</t>
    </rPh>
    <rPh sb="10" eb="11">
      <t>ホソ</t>
    </rPh>
    <rPh sb="12" eb="13">
      <t>アカ</t>
    </rPh>
    <phoneticPr fontId="4"/>
  </si>
  <si>
    <t>油性 太字・細字両用 つめ替え式</t>
    <rPh sb="0" eb="2">
      <t>ユセイ</t>
    </rPh>
    <rPh sb="3" eb="4">
      <t>フト</t>
    </rPh>
    <rPh sb="4" eb="5">
      <t>フトジ</t>
    </rPh>
    <rPh sb="6" eb="7">
      <t>ホソ</t>
    </rPh>
    <rPh sb="7" eb="8">
      <t>ジ</t>
    </rPh>
    <rPh sb="8" eb="10">
      <t>リョウヨウ</t>
    </rPh>
    <rPh sb="13" eb="14">
      <t>ガ</t>
    </rPh>
    <rPh sb="15" eb="16">
      <t>シキ</t>
    </rPh>
    <phoneticPr fontId="4"/>
  </si>
  <si>
    <t>1本</t>
    <rPh sb="1" eb="2">
      <t>ホン</t>
    </rPh>
    <phoneticPr fontId="4"/>
  </si>
  <si>
    <t>ゼブラ</t>
    <phoneticPr fontId="4"/>
  </si>
  <si>
    <t>ハイマッキーケア つめ替えタイプ YYT5-R</t>
    <phoneticPr fontId="4"/>
  </si>
  <si>
    <t>030</t>
    <phoneticPr fontId="4"/>
  </si>
  <si>
    <t>マジックインク／太・細 黒</t>
    <rPh sb="8" eb="9">
      <t>フト</t>
    </rPh>
    <rPh sb="10" eb="11">
      <t>ホソ</t>
    </rPh>
    <rPh sb="12" eb="13">
      <t>クロ</t>
    </rPh>
    <phoneticPr fontId="4"/>
  </si>
  <si>
    <t>細1.5～2.0mm 太6.0mm</t>
  </si>
  <si>
    <t>ハイマッキーケア つめ替えタイプ YYT5-BK</t>
    <phoneticPr fontId="4"/>
  </si>
  <si>
    <t>031</t>
    <phoneticPr fontId="4"/>
  </si>
  <si>
    <t>マジックインク／細・極細 黒</t>
    <rPh sb="8" eb="9">
      <t>ホソ</t>
    </rPh>
    <rPh sb="10" eb="11">
      <t>ゴク</t>
    </rPh>
    <rPh sb="11" eb="12">
      <t>ホソ</t>
    </rPh>
    <rPh sb="13" eb="14">
      <t>クロ</t>
    </rPh>
    <phoneticPr fontId="4"/>
  </si>
  <si>
    <t>極細0.5mm 細1.0～1.3mm</t>
  </si>
  <si>
    <t>マッキーケア極細 つめ替えタイプ YYTS5-BK</t>
    <rPh sb="6" eb="7">
      <t>ゴク</t>
    </rPh>
    <rPh sb="7" eb="8">
      <t>ホソ</t>
    </rPh>
    <rPh sb="11" eb="12">
      <t>カ</t>
    </rPh>
    <phoneticPr fontId="4"/>
  </si>
  <si>
    <t>032</t>
    <phoneticPr fontId="4"/>
  </si>
  <si>
    <t>シャープペンシル</t>
    <phoneticPr fontId="4"/>
  </si>
  <si>
    <t>0.5mm</t>
    <phoneticPr fontId="4"/>
  </si>
  <si>
    <t>パワーフィット PS-100D</t>
    <phoneticPr fontId="4"/>
  </si>
  <si>
    <t>サクラ</t>
    <phoneticPr fontId="4"/>
  </si>
  <si>
    <t>ノックスシャープ100Kエコフィール NSE100K #44(グレー)</t>
    <phoneticPr fontId="4"/>
  </si>
  <si>
    <t>再生プラスチックを使用</t>
    <rPh sb="0" eb="2">
      <t>サイセイ</t>
    </rPh>
    <rPh sb="9" eb="11">
      <t>シヨウ</t>
    </rPh>
    <phoneticPr fontId="4"/>
  </si>
  <si>
    <t>タプリクリップ MN5 軸色は任意</t>
    <rPh sb="12" eb="14">
      <t>ジクイロ</t>
    </rPh>
    <rPh sb="15" eb="17">
      <t>ニンイ</t>
    </rPh>
    <phoneticPr fontId="4"/>
  </si>
  <si>
    <t>エコメイトS スーパーグリップ HGPS-10R-B5</t>
    <phoneticPr fontId="4"/>
  </si>
  <si>
    <t>ドット・イーシャープ AZ125 軸色は任意</t>
    <rPh sb="17" eb="18">
      <t>ジク</t>
    </rPh>
    <rPh sb="18" eb="19">
      <t>イロ</t>
    </rPh>
    <rPh sb="20" eb="22">
      <t>ニンイ</t>
    </rPh>
    <phoneticPr fontId="4"/>
  </si>
  <si>
    <t>三菱鉛筆</t>
  </si>
  <si>
    <t>ベリーシャ楽 M5-100　軸色は任意</t>
    <rPh sb="14" eb="15">
      <t>ジク</t>
    </rPh>
    <rPh sb="15" eb="16">
      <t>イロ</t>
    </rPh>
    <rPh sb="17" eb="19">
      <t>ニンイ</t>
    </rPh>
    <phoneticPr fontId="4"/>
  </si>
  <si>
    <t>プラチナ万年筆</t>
    <rPh sb="4" eb="7">
      <t>マンネンヒツ</t>
    </rPh>
    <phoneticPr fontId="4"/>
  </si>
  <si>
    <t>ゼロシングラマーミニ MGMQ-100 軸色は任意</t>
    <rPh sb="20" eb="21">
      <t>ジク</t>
    </rPh>
    <rPh sb="21" eb="22">
      <t>ショク</t>
    </rPh>
    <rPh sb="23" eb="25">
      <t>ニンイ</t>
    </rPh>
    <phoneticPr fontId="4"/>
  </si>
  <si>
    <t>033</t>
    <phoneticPr fontId="4"/>
  </si>
  <si>
    <t>のり・卓上用</t>
    <rPh sb="3" eb="6">
      <t>タクジョウヨウ</t>
    </rPh>
    <phoneticPr fontId="4"/>
  </si>
  <si>
    <t>液状合成のり スポンジ 50ml</t>
    <rPh sb="0" eb="2">
      <t>エキジョウ</t>
    </rPh>
    <rPh sb="2" eb="4">
      <t>ゴウセイ</t>
    </rPh>
    <phoneticPr fontId="4"/>
  </si>
  <si>
    <t>ヤマト</t>
    <phoneticPr fontId="4"/>
  </si>
  <si>
    <t>エコミュ アラビック ツイン E・NA-50T</t>
    <phoneticPr fontId="4"/>
  </si>
  <si>
    <t>034</t>
    <phoneticPr fontId="4"/>
  </si>
  <si>
    <t>のり・補充用</t>
    <rPh sb="3" eb="6">
      <t>ホジュウヨウ</t>
    </rPh>
    <phoneticPr fontId="4"/>
  </si>
  <si>
    <t>液状合成のり 400ml　補充用　スポンジ付</t>
    <rPh sb="0" eb="2">
      <t>エキジョウ</t>
    </rPh>
    <rPh sb="2" eb="4">
      <t>ゴウセイ</t>
    </rPh>
    <rPh sb="13" eb="16">
      <t>ホジュウヨウ</t>
    </rPh>
    <rPh sb="21" eb="22">
      <t>ツ</t>
    </rPh>
    <phoneticPr fontId="4"/>
  </si>
  <si>
    <t>エコミュ アラビック 補充用  E・NA-960</t>
    <rPh sb="11" eb="14">
      <t>ホジュウヨウ</t>
    </rPh>
    <phoneticPr fontId="4"/>
  </si>
  <si>
    <t>035</t>
    <phoneticPr fontId="4"/>
  </si>
  <si>
    <t>のり・スティックタイプ</t>
    <phoneticPr fontId="4"/>
  </si>
  <si>
    <t>固形スティックのり 約20g</t>
    <rPh sb="0" eb="2">
      <t>コケイ</t>
    </rPh>
    <rPh sb="10" eb="11">
      <t>ヤク</t>
    </rPh>
    <phoneticPr fontId="4"/>
  </si>
  <si>
    <t>プラス</t>
    <phoneticPr fontId="4"/>
  </si>
  <si>
    <t>プリットつめかえタイプ NS-742</t>
    <phoneticPr fontId="4"/>
  </si>
  <si>
    <t>036</t>
    <phoneticPr fontId="4"/>
  </si>
  <si>
    <t>のり・スティックタイプ　詰替用</t>
    <rPh sb="12" eb="14">
      <t>ツメカエ</t>
    </rPh>
    <rPh sb="14" eb="15">
      <t>ヨウ</t>
    </rPh>
    <phoneticPr fontId="4"/>
  </si>
  <si>
    <t>035の詰替リフィル</t>
    <rPh sb="4" eb="6">
      <t>ツメカエ</t>
    </rPh>
    <phoneticPr fontId="4"/>
  </si>
  <si>
    <t>プリットつめかえタイプ 　リフィル NS-742R</t>
    <phoneticPr fontId="4"/>
  </si>
  <si>
    <t>037</t>
    <phoneticPr fontId="4"/>
  </si>
  <si>
    <t>テープのり</t>
    <phoneticPr fontId="4"/>
  </si>
  <si>
    <t>幅8.4mm×長さ16m カートリッジ式</t>
    <rPh sb="0" eb="1">
      <t>ハバ</t>
    </rPh>
    <rPh sb="7" eb="8">
      <t>ナガ</t>
    </rPh>
    <rPh sb="19" eb="20">
      <t>シキ</t>
    </rPh>
    <phoneticPr fontId="4"/>
  </si>
  <si>
    <t>トンボ</t>
  </si>
  <si>
    <t>テープのり ピットテープM  PN-MS8.4</t>
    <phoneticPr fontId="4"/>
  </si>
  <si>
    <t>038</t>
    <phoneticPr fontId="4"/>
  </si>
  <si>
    <t>テープのり　詰替用</t>
    <rPh sb="6" eb="8">
      <t>ツメカエ</t>
    </rPh>
    <rPh sb="8" eb="9">
      <t>ヨウ</t>
    </rPh>
    <phoneticPr fontId="4"/>
  </si>
  <si>
    <t>詰替カートリッジ　 幅8.4mm×長さ16m</t>
    <rPh sb="0" eb="2">
      <t>ツメカエ</t>
    </rPh>
    <rPh sb="10" eb="11">
      <t>ハバ</t>
    </rPh>
    <rPh sb="17" eb="18">
      <t>ナガ</t>
    </rPh>
    <phoneticPr fontId="4"/>
  </si>
  <si>
    <t>10個</t>
  </si>
  <si>
    <t>トンボ</t>
    <phoneticPr fontId="4"/>
  </si>
  <si>
    <t>テープのり ピットテープ　詰替 PR-MS8.4</t>
    <rPh sb="13" eb="15">
      <t>ツメカエ</t>
    </rPh>
    <phoneticPr fontId="4"/>
  </si>
  <si>
    <t>039</t>
    <phoneticPr fontId="4"/>
  </si>
  <si>
    <t>蛍光ペン・フェルト式・桃</t>
    <rPh sb="0" eb="2">
      <t>ケイコウ</t>
    </rPh>
    <rPh sb="9" eb="10">
      <t>シキ</t>
    </rPh>
    <rPh sb="11" eb="12">
      <t>モモ</t>
    </rPh>
    <phoneticPr fontId="4"/>
  </si>
  <si>
    <t>蛍光マーカー 太・細字両用 フェルト式</t>
    <rPh sb="0" eb="2">
      <t>ケイコウ</t>
    </rPh>
    <rPh sb="7" eb="8">
      <t>フト</t>
    </rPh>
    <rPh sb="9" eb="10">
      <t>ホソ</t>
    </rPh>
    <rPh sb="10" eb="11">
      <t>ジ</t>
    </rPh>
    <rPh sb="11" eb="13">
      <t>リョウヨウ</t>
    </rPh>
    <rPh sb="18" eb="19">
      <t>シキ</t>
    </rPh>
    <phoneticPr fontId="4"/>
  </si>
  <si>
    <t>スポットライター2  SGFR-10SL</t>
    <phoneticPr fontId="4"/>
  </si>
  <si>
    <t>040</t>
    <phoneticPr fontId="4"/>
  </si>
  <si>
    <t>蛍光ペン・フェルト式・黄</t>
    <rPh sb="11" eb="12">
      <t>キ</t>
    </rPh>
    <phoneticPr fontId="4"/>
  </si>
  <si>
    <t xml:space="preserve">色：桃 黄 </t>
    <rPh sb="0" eb="1">
      <t>イロ</t>
    </rPh>
    <rPh sb="2" eb="3">
      <t>モモ</t>
    </rPh>
    <rPh sb="4" eb="5">
      <t>キ</t>
    </rPh>
    <phoneticPr fontId="4"/>
  </si>
  <si>
    <t>インク色：ピンク、イエロー</t>
    <rPh sb="3" eb="4">
      <t>イロ</t>
    </rPh>
    <phoneticPr fontId="4"/>
  </si>
  <si>
    <t>詰替式またはインク補充式であること</t>
    <rPh sb="0" eb="2">
      <t>ツメカエ</t>
    </rPh>
    <rPh sb="2" eb="3">
      <t>シキ</t>
    </rPh>
    <rPh sb="9" eb="11">
      <t>ホジュウ</t>
    </rPh>
    <rPh sb="11" eb="12">
      <t>シキ</t>
    </rPh>
    <phoneticPr fontId="4"/>
  </si>
  <si>
    <t>-</t>
  </si>
  <si>
    <t>041</t>
    <phoneticPr fontId="4"/>
  </si>
  <si>
    <t>蛍光ペン補充インキ・フェルト式・桃</t>
    <rPh sb="0" eb="2">
      <t>ケイコウ</t>
    </rPh>
    <rPh sb="4" eb="6">
      <t>ホジュウ</t>
    </rPh>
    <rPh sb="14" eb="15">
      <t>シキ</t>
    </rPh>
    <rPh sb="16" eb="17">
      <t>モモ</t>
    </rPh>
    <phoneticPr fontId="4"/>
  </si>
  <si>
    <t>パイロット スポットライター2 SGFR-10SLの</t>
  </si>
  <si>
    <t>スポットライター2  SGRF-12SL</t>
    <phoneticPr fontId="4"/>
  </si>
  <si>
    <t>042</t>
    <phoneticPr fontId="4"/>
  </si>
  <si>
    <t>蛍光ペン補充インキ・フェルト式・黄</t>
    <rPh sb="4" eb="6">
      <t>ホジュウ</t>
    </rPh>
    <rPh sb="16" eb="17">
      <t>キ</t>
    </rPh>
    <phoneticPr fontId="4"/>
  </si>
  <si>
    <t>補充インク</t>
    <phoneticPr fontId="4"/>
  </si>
  <si>
    <t>1パック3本入</t>
    <rPh sb="5" eb="6">
      <t>ホン</t>
    </rPh>
    <rPh sb="6" eb="7">
      <t>イ</t>
    </rPh>
    <phoneticPr fontId="4"/>
  </si>
  <si>
    <t>043</t>
    <phoneticPr fontId="4"/>
  </si>
  <si>
    <t>蛍光ペン・直液式・黄</t>
    <rPh sb="5" eb="6">
      <t>チョク</t>
    </rPh>
    <rPh sb="6" eb="7">
      <t>エキ</t>
    </rPh>
    <rPh sb="9" eb="10">
      <t>キ</t>
    </rPh>
    <phoneticPr fontId="4"/>
  </si>
  <si>
    <t>蛍光マーカーペン 太字用 直液式</t>
    <rPh sb="0" eb="2">
      <t>ケイコウ</t>
    </rPh>
    <rPh sb="9" eb="12">
      <t>フトジヨウ</t>
    </rPh>
    <rPh sb="13" eb="14">
      <t>ジカ</t>
    </rPh>
    <rPh sb="14" eb="15">
      <t>エキ</t>
    </rPh>
    <rPh sb="15" eb="16">
      <t>シキ</t>
    </rPh>
    <phoneticPr fontId="4"/>
  </si>
  <si>
    <t>プロパスカートリッジ PUS-155</t>
    <phoneticPr fontId="4"/>
  </si>
  <si>
    <t xml:space="preserve">色：黄 </t>
    <rPh sb="0" eb="1">
      <t>イロ</t>
    </rPh>
    <rPh sb="2" eb="3">
      <t>キ</t>
    </rPh>
    <phoneticPr fontId="4"/>
  </si>
  <si>
    <t>インク色：黄</t>
    <rPh sb="3" eb="4">
      <t>イロ</t>
    </rPh>
    <rPh sb="5" eb="6">
      <t>キ</t>
    </rPh>
    <phoneticPr fontId="4"/>
  </si>
  <si>
    <t>インクはカートリッジ式で詰替可能であること</t>
    <rPh sb="10" eb="11">
      <t>シキ</t>
    </rPh>
    <rPh sb="12" eb="14">
      <t>ツメカエ</t>
    </rPh>
    <rPh sb="14" eb="16">
      <t>カノウ</t>
    </rPh>
    <phoneticPr fontId="4"/>
  </si>
  <si>
    <t>044</t>
    <phoneticPr fontId="4"/>
  </si>
  <si>
    <t>蛍光ペン・直液式 詰替用カートリッジ・黄</t>
    <rPh sb="9" eb="11">
      <t>ツメカエ</t>
    </rPh>
    <rPh sb="11" eb="12">
      <t>ヨウ</t>
    </rPh>
    <rPh sb="19" eb="20">
      <t>キ</t>
    </rPh>
    <phoneticPr fontId="4"/>
  </si>
  <si>
    <t>三菱鉛筆 プロパスカートリッジ  PUS-155の</t>
    <rPh sb="0" eb="2">
      <t>ミツビシ</t>
    </rPh>
    <rPh sb="2" eb="4">
      <t>エンピツ</t>
    </rPh>
    <phoneticPr fontId="4"/>
  </si>
  <si>
    <t>10ﾊﾟｯｸ</t>
  </si>
  <si>
    <t>プロパスカートリッジ PUSR-80</t>
    <phoneticPr fontId="4"/>
  </si>
  <si>
    <t>詰替用カートリッジ</t>
    <phoneticPr fontId="4"/>
  </si>
  <si>
    <t>1パック2本入</t>
    <rPh sb="5" eb="6">
      <t>ホン</t>
    </rPh>
    <rPh sb="6" eb="7">
      <t>イ</t>
    </rPh>
    <phoneticPr fontId="4"/>
  </si>
  <si>
    <t>045</t>
    <phoneticPr fontId="4"/>
  </si>
  <si>
    <t>フリクションライト蛍光ペン・桃</t>
    <rPh sb="14" eb="15">
      <t>モモ</t>
    </rPh>
    <phoneticPr fontId="4"/>
  </si>
  <si>
    <t xml:space="preserve">
消える蛍光ペン(蛍光マーカー)
</t>
    <rPh sb="1" eb="2">
      <t>キ</t>
    </rPh>
    <rPh sb="4" eb="6">
      <t>ケイコウ</t>
    </rPh>
    <rPh sb="9" eb="11">
      <t>ケイコウ</t>
    </rPh>
    <phoneticPr fontId="4"/>
  </si>
  <si>
    <t>フリクションライト SFL-10SL-P　（ピンク）</t>
    <phoneticPr fontId="4"/>
  </si>
  <si>
    <t>046</t>
    <phoneticPr fontId="4"/>
  </si>
  <si>
    <t>フリクションライト蛍光ペン・青</t>
    <rPh sb="14" eb="15">
      <t>アオ</t>
    </rPh>
    <phoneticPr fontId="4"/>
  </si>
  <si>
    <t>フリクションライト SFL-10SL-L　 （ブルー）</t>
    <phoneticPr fontId="4"/>
  </si>
  <si>
    <t>047</t>
    <phoneticPr fontId="4"/>
  </si>
  <si>
    <t>フリクションライト蛍光ペン・黄</t>
    <rPh sb="14" eb="15">
      <t>キ</t>
    </rPh>
    <phoneticPr fontId="4"/>
  </si>
  <si>
    <t>再生プラスチックを使用</t>
    <phoneticPr fontId="4"/>
  </si>
  <si>
    <t>フリクションライト SFL-10SL-Y　 （イエロー）</t>
    <phoneticPr fontId="4"/>
  </si>
  <si>
    <t>048</t>
    <phoneticPr fontId="4"/>
  </si>
  <si>
    <t>フリクションライト蛍光ペン・橙</t>
    <rPh sb="14" eb="15">
      <t>ダイダイ</t>
    </rPh>
    <phoneticPr fontId="4"/>
  </si>
  <si>
    <t>フリクションライト SFL-10SL-O　 （オレンジ）</t>
    <phoneticPr fontId="4"/>
  </si>
  <si>
    <t>049</t>
    <phoneticPr fontId="4"/>
  </si>
  <si>
    <t>フリクションライト蛍光ペン・ソフトグリーン</t>
    <phoneticPr fontId="4"/>
  </si>
  <si>
    <t>フリクションライト ソフトカラー　
SFL-10SL-SG　 （ソフトグリーン）</t>
    <phoneticPr fontId="4"/>
  </si>
  <si>
    <t>050</t>
    <phoneticPr fontId="4"/>
  </si>
  <si>
    <t>フリクションライト蛍光ペン・
ソフトバイオレット</t>
    <phoneticPr fontId="4"/>
  </si>
  <si>
    <t>フリクションライト ソフトカラー　
SFL-10SL-SV　 （ソフトバイオレット）</t>
    <phoneticPr fontId="4"/>
  </si>
  <si>
    <t>051</t>
    <phoneticPr fontId="4"/>
  </si>
  <si>
    <t>ダブルクリップ 極小</t>
    <rPh sb="8" eb="9">
      <t>ゴク</t>
    </rPh>
    <rPh sb="9" eb="10">
      <t>ショウ</t>
    </rPh>
    <phoneticPr fontId="4"/>
  </si>
  <si>
    <t>幅12～13mm</t>
    <rPh sb="0" eb="1">
      <t>ハバ</t>
    </rPh>
    <phoneticPr fontId="4"/>
  </si>
  <si>
    <t>100個</t>
  </si>
  <si>
    <t>クラウン</t>
  </si>
  <si>
    <t>ダブルクリップ 豆 CR-WC5-B</t>
    <rPh sb="8" eb="9">
      <t>マメ</t>
    </rPh>
    <phoneticPr fontId="4"/>
  </si>
  <si>
    <t>紙箱に入っていること</t>
    <rPh sb="0" eb="2">
      <t>カミバコ</t>
    </rPh>
    <rPh sb="3" eb="4">
      <t>ハイ</t>
    </rPh>
    <phoneticPr fontId="4"/>
  </si>
  <si>
    <t>日本クリノス</t>
    <rPh sb="0" eb="2">
      <t>ニホン</t>
    </rPh>
    <phoneticPr fontId="4"/>
  </si>
  <si>
    <t>Wクリ-5</t>
    <phoneticPr fontId="4"/>
  </si>
  <si>
    <t>1箱100個入</t>
    <rPh sb="1" eb="2">
      <t>ハコ</t>
    </rPh>
    <rPh sb="5" eb="6">
      <t>コ</t>
    </rPh>
    <rPh sb="6" eb="7">
      <t>イ</t>
    </rPh>
    <phoneticPr fontId="4"/>
  </si>
  <si>
    <t>クツワ</t>
    <phoneticPr fontId="4"/>
  </si>
  <si>
    <t>KUWC5</t>
    <phoneticPr fontId="4"/>
  </si>
  <si>
    <t>プラス</t>
  </si>
  <si>
    <t>ダブルクリップ 極豆 CP-107-10P</t>
    <rPh sb="8" eb="9">
      <t>ゴク</t>
    </rPh>
    <rPh sb="9" eb="10">
      <t>マメ</t>
    </rPh>
    <phoneticPr fontId="4"/>
  </si>
  <si>
    <t>ライオン</t>
  </si>
  <si>
    <t>バインダークリップ 豆 No.105</t>
    <rPh sb="10" eb="11">
      <t>マメ</t>
    </rPh>
    <phoneticPr fontId="4"/>
  </si>
  <si>
    <t>052</t>
    <phoneticPr fontId="4"/>
  </si>
  <si>
    <t>ゼムクリップ</t>
    <phoneticPr fontId="4"/>
  </si>
  <si>
    <t>長さ30mm程度 1箱約1000本入</t>
    <rPh sb="0" eb="1">
      <t>ナガ</t>
    </rPh>
    <rPh sb="6" eb="8">
      <t>テイド</t>
    </rPh>
    <rPh sb="10" eb="11">
      <t>ハコ</t>
    </rPh>
    <rPh sb="11" eb="12">
      <t>ヤク</t>
    </rPh>
    <rPh sb="16" eb="17">
      <t>ホン</t>
    </rPh>
    <rPh sb="17" eb="18">
      <t>イ</t>
    </rPh>
    <phoneticPr fontId="4"/>
  </si>
  <si>
    <t>1000本</t>
    <rPh sb="4" eb="5">
      <t>ホン</t>
    </rPh>
    <phoneticPr fontId="4"/>
  </si>
  <si>
    <t>Ｖクリップ 大 CR-GMV10-SL</t>
    <rPh sb="6" eb="7">
      <t>ダイ</t>
    </rPh>
    <phoneticPr fontId="4"/>
  </si>
  <si>
    <t>ゼムクリップ クリ-1-10</t>
    <phoneticPr fontId="4"/>
  </si>
  <si>
    <t>053</t>
    <phoneticPr fontId="4"/>
  </si>
  <si>
    <t>補充インキ</t>
    <rPh sb="0" eb="2">
      <t>ホジュウ</t>
    </rPh>
    <phoneticPr fontId="4"/>
  </si>
  <si>
    <t>ブラック11用</t>
    <rPh sb="6" eb="7">
      <t>ヨウ</t>
    </rPh>
    <phoneticPr fontId="4"/>
  </si>
  <si>
    <t>5本</t>
    <rPh sb="1" eb="2">
      <t>ホン</t>
    </rPh>
    <phoneticPr fontId="4"/>
  </si>
  <si>
    <t>シヤチハタ</t>
  </si>
  <si>
    <t>XLR-11N 5本入 朱</t>
    <rPh sb="9" eb="10">
      <t>ホン</t>
    </rPh>
    <rPh sb="10" eb="11">
      <t>イ</t>
    </rPh>
    <rPh sb="12" eb="13">
      <t>シュ</t>
    </rPh>
    <phoneticPr fontId="4"/>
  </si>
  <si>
    <t>054</t>
    <phoneticPr fontId="4"/>
  </si>
  <si>
    <t>補充インキ（ネーム9用カートリッジ）</t>
    <rPh sb="0" eb="2">
      <t>ホジュウ</t>
    </rPh>
    <phoneticPr fontId="4"/>
  </si>
  <si>
    <t>シヤチハタネーム9用カートリッジインキ(朱)</t>
    <phoneticPr fontId="4"/>
  </si>
  <si>
    <t>2本</t>
    <rPh sb="1" eb="2">
      <t>ホン</t>
    </rPh>
    <phoneticPr fontId="4"/>
  </si>
  <si>
    <t>シヤチハタ</t>
    <phoneticPr fontId="4"/>
  </si>
  <si>
    <t>XLR-9N 2本入 朱</t>
    <rPh sb="8" eb="9">
      <t>ホン</t>
    </rPh>
    <rPh sb="9" eb="10">
      <t>イ</t>
    </rPh>
    <rPh sb="11" eb="12">
      <t>シュ</t>
    </rPh>
    <phoneticPr fontId="4"/>
  </si>
  <si>
    <t>055</t>
    <phoneticPr fontId="4"/>
  </si>
  <si>
    <t>ステープラー針(ホッチキス針)</t>
    <rPh sb="6" eb="7">
      <t>ハリ</t>
    </rPh>
    <phoneticPr fontId="4"/>
  </si>
  <si>
    <t>5000本入</t>
    <rPh sb="4" eb="5">
      <t>ホン</t>
    </rPh>
    <rPh sb="5" eb="6">
      <t>イ</t>
    </rPh>
    <phoneticPr fontId="4"/>
  </si>
  <si>
    <t>5000本</t>
    <rPh sb="4" eb="5">
      <t>ホン</t>
    </rPh>
    <phoneticPr fontId="4"/>
  </si>
  <si>
    <t>マックス</t>
  </si>
  <si>
    <t>ホッチキス針 No.10-5M</t>
    <rPh sb="5" eb="6">
      <t>ハリ</t>
    </rPh>
    <phoneticPr fontId="4"/>
  </si>
  <si>
    <t>紙箱に再生紙を使用していること</t>
    <rPh sb="0" eb="2">
      <t>カミバコ</t>
    </rPh>
    <rPh sb="3" eb="6">
      <t>サイセイシ</t>
    </rPh>
    <rPh sb="7" eb="9">
      <t>シヨウ</t>
    </rPh>
    <phoneticPr fontId="4"/>
  </si>
  <si>
    <t>056</t>
    <phoneticPr fontId="4"/>
  </si>
  <si>
    <t>はさみ</t>
    <phoneticPr fontId="4"/>
  </si>
  <si>
    <t>ハンドル部に再生材を使用</t>
    <rPh sb="4" eb="5">
      <t>ブ</t>
    </rPh>
    <rPh sb="6" eb="9">
      <t>サイセイザイ</t>
    </rPh>
    <rPh sb="10" eb="12">
      <t>シヨウ</t>
    </rPh>
    <phoneticPr fontId="4"/>
  </si>
  <si>
    <t>1丁</t>
  </si>
  <si>
    <t>丁</t>
    <rPh sb="0" eb="1">
      <t>チョウ</t>
    </rPh>
    <phoneticPr fontId="4"/>
  </si>
  <si>
    <t>セパレ・ECO CR-HS3160-G</t>
    <phoneticPr fontId="4"/>
  </si>
  <si>
    <t>右・左手どちらでも扱いやすいこと</t>
    <rPh sb="0" eb="1">
      <t>ミギ</t>
    </rPh>
    <rPh sb="2" eb="3">
      <t>ヒダリ</t>
    </rPh>
    <rPh sb="3" eb="4">
      <t>テ</t>
    </rPh>
    <rPh sb="9" eb="10">
      <t>アツカ</t>
    </rPh>
    <phoneticPr fontId="4"/>
  </si>
  <si>
    <t>テピタ ハサ-152B</t>
    <phoneticPr fontId="4"/>
  </si>
  <si>
    <t>057</t>
    <phoneticPr fontId="4"/>
  </si>
  <si>
    <t>メクリッコ（ラバー） 青・Ｍ</t>
    <rPh sb="11" eb="12">
      <t>アオ</t>
    </rPh>
    <phoneticPr fontId="4"/>
  </si>
  <si>
    <t>青 M</t>
    <rPh sb="0" eb="1">
      <t>アオ</t>
    </rPh>
    <phoneticPr fontId="4"/>
  </si>
  <si>
    <t>4個</t>
  </si>
  <si>
    <t>メクリッコ(ﾗﾊﾞｰﾀｲﾌﾟ)　青　M　KM-302</t>
    <rPh sb="16" eb="17">
      <t>アオ</t>
    </rPh>
    <phoneticPr fontId="4"/>
  </si>
  <si>
    <t>058</t>
    <phoneticPr fontId="4"/>
  </si>
  <si>
    <t>メクリッコ（ラバー） 青・Ｌ</t>
    <rPh sb="11" eb="12">
      <t>アオ</t>
    </rPh>
    <phoneticPr fontId="4"/>
  </si>
  <si>
    <t xml:space="preserve">青 L </t>
    <rPh sb="0" eb="1">
      <t>アオ</t>
    </rPh>
    <phoneticPr fontId="4"/>
  </si>
  <si>
    <t>メクリッコ(ﾗﾊﾞｰﾀｲﾌﾟ)　青　L　KM-303</t>
    <rPh sb="16" eb="17">
      <t>アオ</t>
    </rPh>
    <phoneticPr fontId="4"/>
  </si>
  <si>
    <t>059</t>
    <phoneticPr fontId="4"/>
  </si>
  <si>
    <t>修正テープ 大　本体</t>
    <rPh sb="0" eb="2">
      <t>シュウセイ</t>
    </rPh>
    <rPh sb="6" eb="7">
      <t>ダイ</t>
    </rPh>
    <rPh sb="8" eb="10">
      <t>ホンタイ</t>
    </rPh>
    <phoneticPr fontId="4"/>
  </si>
  <si>
    <t>幅6mm×12m  詰替タイプ</t>
    <rPh sb="0" eb="1">
      <t>ハバ</t>
    </rPh>
    <rPh sb="10" eb="12">
      <t>ツメカエ</t>
    </rPh>
    <phoneticPr fontId="4"/>
  </si>
  <si>
    <t>モノCX　CT-CX6</t>
    <phoneticPr fontId="4"/>
  </si>
  <si>
    <t>060</t>
    <phoneticPr fontId="4"/>
  </si>
  <si>
    <t>修正テープ 大　詰替カートリッジ</t>
    <rPh sb="0" eb="2">
      <t>シュウセイ</t>
    </rPh>
    <rPh sb="6" eb="7">
      <t>ダイ</t>
    </rPh>
    <rPh sb="8" eb="10">
      <t>ツメカエ</t>
    </rPh>
    <phoneticPr fontId="4"/>
  </si>
  <si>
    <t>059の詰替</t>
    <rPh sb="4" eb="6">
      <t>ツメカエ</t>
    </rPh>
    <phoneticPr fontId="4"/>
  </si>
  <si>
    <t>1個</t>
    <rPh sb="1" eb="2">
      <t>コ</t>
    </rPh>
    <phoneticPr fontId="4"/>
  </si>
  <si>
    <t>モノCX用カートリッジ　CT-CR6</t>
    <rPh sb="4" eb="5">
      <t>ヨウ</t>
    </rPh>
    <phoneticPr fontId="4"/>
  </si>
  <si>
    <t>061</t>
    <phoneticPr fontId="4"/>
  </si>
  <si>
    <t xml:space="preserve">フラットファイル A4縦・青 </t>
    <rPh sb="11" eb="12">
      <t>タテ</t>
    </rPh>
    <rPh sb="13" eb="14">
      <t>アオ</t>
    </rPh>
    <phoneticPr fontId="4"/>
  </si>
  <si>
    <t>A4S型 紙製フラットファイル</t>
    <rPh sb="3" eb="4">
      <t>ガタ</t>
    </rPh>
    <rPh sb="5" eb="7">
      <t>カミセイ</t>
    </rPh>
    <phoneticPr fontId="4"/>
  </si>
  <si>
    <t>10冊</t>
  </si>
  <si>
    <t>ﾌﾗｯﾄﾌｧｲﾙT　フ-T10N　カラー:B青、Pピンク、Y黄、G緑</t>
    <rPh sb="22" eb="23">
      <t>アオ</t>
    </rPh>
    <rPh sb="33" eb="34">
      <t>ミドリ</t>
    </rPh>
    <phoneticPr fontId="4"/>
  </si>
  <si>
    <t>062</t>
    <phoneticPr fontId="4"/>
  </si>
  <si>
    <t xml:space="preserve">フラットファイル A4縦・桃 </t>
  </si>
  <si>
    <t>色：青 桃 黄 緑</t>
    <rPh sb="0" eb="1">
      <t>イロ</t>
    </rPh>
    <rPh sb="2" eb="3">
      <t>アオ</t>
    </rPh>
    <rPh sb="4" eb="5">
      <t>モモ</t>
    </rPh>
    <rPh sb="6" eb="7">
      <t>キ</t>
    </rPh>
    <rPh sb="8" eb="9">
      <t>ミドリ</t>
    </rPh>
    <phoneticPr fontId="4"/>
  </si>
  <si>
    <t>サクラ</t>
  </si>
  <si>
    <t>ﾌﾗｯﾄﾌｧｲﾙ OFK-A4S
#25(ライトブルー)、#20(ピンク)、#3(イエロー)、#29（グリーン）</t>
    <phoneticPr fontId="4"/>
  </si>
  <si>
    <t>063</t>
    <phoneticPr fontId="4"/>
  </si>
  <si>
    <t>フラットファイル A4縦・黄</t>
  </si>
  <si>
    <t>素材は再生紙配合率70%以上であること</t>
    <rPh sb="0" eb="2">
      <t>ソザイ</t>
    </rPh>
    <rPh sb="3" eb="6">
      <t>サイセイシ</t>
    </rPh>
    <rPh sb="6" eb="9">
      <t>ハイゴウリツ</t>
    </rPh>
    <rPh sb="12" eb="14">
      <t>イジョウ</t>
    </rPh>
    <phoneticPr fontId="4"/>
  </si>
  <si>
    <t>ナカバヤシ</t>
  </si>
  <si>
    <t>ﾌﾗｯﾄﾌｧｲﾙJ 
フF-J80　ｶﾗｰ：B(ﾌﾞﾙｰ)、P(ﾋﾟﾝｸ)、Y（ｲｴﾛｰ)、G（ｸﾞﾘｰﾝ）</t>
    <phoneticPr fontId="4"/>
  </si>
  <si>
    <t>064</t>
    <phoneticPr fontId="4"/>
  </si>
  <si>
    <t>フラットファイル A4縦・緑</t>
    <rPh sb="13" eb="14">
      <t>ミドリ</t>
    </rPh>
    <phoneticPr fontId="4"/>
  </si>
  <si>
    <t>環境配慮型樹脂製とじ具を使用していること</t>
    <rPh sb="0" eb="2">
      <t>カンキョウ</t>
    </rPh>
    <rPh sb="2" eb="4">
      <t>ハイリョ</t>
    </rPh>
    <rPh sb="4" eb="5">
      <t>ガタ</t>
    </rPh>
    <rPh sb="5" eb="8">
      <t>ジュシセイ</t>
    </rPh>
    <rPh sb="10" eb="11">
      <t>グ</t>
    </rPh>
    <rPh sb="12" eb="14">
      <t>シヨウ</t>
    </rPh>
    <phoneticPr fontId="4"/>
  </si>
  <si>
    <t>ﾌﾗｯﾄﾌｧｲﾙ ﾉﾝｽﾃｯﾁ 70%再生樹脂製とじ具(70%再生紙)        
NO.021N　ｶﾗｰ：ﾌﾞﾙｰ、ﾋﾟﾝｸ、ｲｴﾛｰ、ｸﾞﾘｰﾝ</t>
    <rPh sb="19" eb="21">
      <t>サイセイ</t>
    </rPh>
    <rPh sb="21" eb="23">
      <t>ジュシ</t>
    </rPh>
    <rPh sb="23" eb="24">
      <t>セイ</t>
    </rPh>
    <rPh sb="26" eb="27">
      <t>グ</t>
    </rPh>
    <rPh sb="31" eb="34">
      <t>サイセイシ</t>
    </rPh>
    <phoneticPr fontId="4"/>
  </si>
  <si>
    <t>ﾌﾗｯﾄﾌｧｲﾙｽﾄｯﾊﾟｰⅡ FST-A4S カラー：青、桃、黄、緑</t>
    <rPh sb="28" eb="29">
      <t>アオ</t>
    </rPh>
    <rPh sb="34" eb="35">
      <t>ミドリ</t>
    </rPh>
    <phoneticPr fontId="4"/>
  </si>
  <si>
    <t>ﾌﾗｯﾄﾌｧｲﾙ「環境」S型 
A-518K(水)、A-516K(ピンク）、 A-517K(黄)、A-519K(緑)</t>
    <rPh sb="9" eb="11">
      <t>カンキョウ</t>
    </rPh>
    <rPh sb="13" eb="14">
      <t>ガタ</t>
    </rPh>
    <rPh sb="23" eb="24">
      <t>ミズ</t>
    </rPh>
    <rPh sb="56" eb="57">
      <t>ミドリ</t>
    </rPh>
    <phoneticPr fontId="4"/>
  </si>
  <si>
    <t>065</t>
    <phoneticPr fontId="4"/>
  </si>
  <si>
    <t xml:space="preserve">フラットファイルA4横 青 </t>
    <rPh sb="10" eb="11">
      <t>ヨコ</t>
    </rPh>
    <rPh sb="12" eb="13">
      <t>アオ</t>
    </rPh>
    <phoneticPr fontId="4"/>
  </si>
  <si>
    <t>A4S型　紙製フラットファイル</t>
    <phoneticPr fontId="4"/>
  </si>
  <si>
    <t>ﾌﾗｯﾄﾌｧｲﾙV　フ-V15B ｶﾗｰ:B青</t>
    <rPh sb="22" eb="23">
      <t>アオ</t>
    </rPh>
    <phoneticPr fontId="4"/>
  </si>
  <si>
    <t>色：青</t>
    <rPh sb="0" eb="1">
      <t>イロ</t>
    </rPh>
    <rPh sb="2" eb="3">
      <t>アオ</t>
    </rPh>
    <phoneticPr fontId="4"/>
  </si>
  <si>
    <t xml:space="preserve">ﾌﾗｯﾄﾌｧｲﾙJ　フF-J81　B(ブルー) </t>
    <phoneticPr fontId="4"/>
  </si>
  <si>
    <t>ﾌﾗｯﾄﾌｧｲﾙ NO.022N  ｶﾗｰ：ﾌﾞﾙｰ</t>
    <phoneticPr fontId="4"/>
  </si>
  <si>
    <t>066</t>
    <phoneticPr fontId="4"/>
  </si>
  <si>
    <t>背表紙伸縮式ファイル A4縦・青</t>
    <rPh sb="0" eb="3">
      <t>セビョウシ</t>
    </rPh>
    <rPh sb="3" eb="6">
      <t>シンシュクシキ</t>
    </rPh>
    <rPh sb="13" eb="14">
      <t>タテ</t>
    </rPh>
    <rPh sb="15" eb="16">
      <t>アオ</t>
    </rPh>
    <phoneticPr fontId="4"/>
  </si>
  <si>
    <t xml:space="preserve">A4S型 紙製背表紙伸縮式ファイル </t>
    <rPh sb="5" eb="7">
      <t>カミセイ</t>
    </rPh>
    <rPh sb="7" eb="10">
      <t>セビョウシ</t>
    </rPh>
    <rPh sb="10" eb="13">
      <t>シンシュクシキ</t>
    </rPh>
    <phoneticPr fontId="4"/>
  </si>
  <si>
    <t xml:space="preserve">ガバットファイル フ-V90B (青) </t>
    <rPh sb="17" eb="18">
      <t>アオ</t>
    </rPh>
    <phoneticPr fontId="4"/>
  </si>
  <si>
    <t>リヒト</t>
  </si>
  <si>
    <t>ユーノビファイル F-567-9 (青)</t>
    <rPh sb="18" eb="19">
      <t>アオ</t>
    </rPh>
    <phoneticPr fontId="4"/>
  </si>
  <si>
    <t>収容寸法 最大80mm以上</t>
    <rPh sb="0" eb="2">
      <t>シュウヨウ</t>
    </rPh>
    <rPh sb="2" eb="4">
      <t>スンポウ</t>
    </rPh>
    <rPh sb="5" eb="7">
      <t>サイダイ</t>
    </rPh>
    <rPh sb="11" eb="13">
      <t>イジョウ</t>
    </rPh>
    <phoneticPr fontId="4"/>
  </si>
  <si>
    <t>セノバス FL-021SS ブルー</t>
    <phoneticPr fontId="4"/>
  </si>
  <si>
    <t>セキセイ</t>
  </si>
  <si>
    <t>のびーるファイルエスヤード AE-50F-10 ブルー</t>
    <phoneticPr fontId="4"/>
  </si>
  <si>
    <t>美濃商会</t>
    <rPh sb="0" eb="2">
      <t>ミノ</t>
    </rPh>
    <rPh sb="2" eb="4">
      <t>ショウカイ</t>
    </rPh>
    <phoneticPr fontId="4"/>
  </si>
  <si>
    <t>カラーエィナーファイルEX 1370 水色</t>
    <rPh sb="19" eb="20">
      <t>ミズ</t>
    </rPh>
    <rPh sb="20" eb="21">
      <t>イロ</t>
    </rPh>
    <phoneticPr fontId="4"/>
  </si>
  <si>
    <t>067</t>
    <phoneticPr fontId="4"/>
  </si>
  <si>
    <t>背表紙伸縮式ファイル A4縦・緑</t>
    <rPh sb="0" eb="3">
      <t>セビョウシ</t>
    </rPh>
    <rPh sb="3" eb="6">
      <t>シンシュクシキ</t>
    </rPh>
    <rPh sb="13" eb="14">
      <t>タテ</t>
    </rPh>
    <rPh sb="15" eb="16">
      <t>ミドリ</t>
    </rPh>
    <phoneticPr fontId="4"/>
  </si>
  <si>
    <t xml:space="preserve">ガバットファイル フ-V90G (緑) </t>
    <rPh sb="17" eb="18">
      <t>ミドリ</t>
    </rPh>
    <phoneticPr fontId="4"/>
  </si>
  <si>
    <t>色： 緑</t>
    <rPh sb="0" eb="1">
      <t>イロ</t>
    </rPh>
    <rPh sb="3" eb="4">
      <t>ミドリ</t>
    </rPh>
    <phoneticPr fontId="4"/>
  </si>
  <si>
    <t>セノバス FL-021SS グリーン</t>
    <phoneticPr fontId="4"/>
  </si>
  <si>
    <t>セキセイ</t>
    <phoneticPr fontId="4"/>
  </si>
  <si>
    <t>のびーるファイルエスヤード AE-50F-30 グリーン</t>
    <phoneticPr fontId="4"/>
  </si>
  <si>
    <t>カラーエィナーファイルEX 1371　ウグイス色</t>
    <rPh sb="23" eb="24">
      <t>イロ</t>
    </rPh>
    <phoneticPr fontId="4"/>
  </si>
  <si>
    <t>068</t>
    <phoneticPr fontId="4"/>
  </si>
  <si>
    <t>エィナーファイル・白</t>
    <rPh sb="9" eb="10">
      <t>シロ</t>
    </rPh>
    <phoneticPr fontId="4"/>
  </si>
  <si>
    <t>エイナーファイル樹脂ハトメ CR-AN1409-W</t>
    <rPh sb="8" eb="10">
      <t>ジュシ</t>
    </rPh>
    <phoneticPr fontId="4"/>
  </si>
  <si>
    <t>A4判型2穴(タテ型)背表紙10～110ｍｍ</t>
    <rPh sb="2" eb="3">
      <t>バン</t>
    </rPh>
    <rPh sb="3" eb="4">
      <t>ガタ</t>
    </rPh>
    <rPh sb="5" eb="6">
      <t>ケツ</t>
    </rPh>
    <rPh sb="9" eb="10">
      <t>ガタ</t>
    </rPh>
    <rPh sb="11" eb="14">
      <t>セビョウシ</t>
    </rPh>
    <phoneticPr fontId="4"/>
  </si>
  <si>
    <t>A4判型2穴(タテ型) 背表紙10～110ｍｍ</t>
    <rPh sb="2" eb="3">
      <t>バン</t>
    </rPh>
    <rPh sb="3" eb="4">
      <t>ガタ</t>
    </rPh>
    <rPh sb="5" eb="6">
      <t>ケツ</t>
    </rPh>
    <rPh sb="9" eb="10">
      <t>ガタ</t>
    </rPh>
    <rPh sb="12" eb="15">
      <t>セビョウシ</t>
    </rPh>
    <phoneticPr fontId="4"/>
  </si>
  <si>
    <t>069</t>
    <phoneticPr fontId="4"/>
  </si>
  <si>
    <t>付箋紙 ふせん＜強粘着＞</t>
    <rPh sb="0" eb="3">
      <t>フセンシ</t>
    </rPh>
    <rPh sb="8" eb="9">
      <t>キョウ</t>
    </rPh>
    <rPh sb="9" eb="11">
      <t>ネンチャク</t>
    </rPh>
    <phoneticPr fontId="4"/>
  </si>
  <si>
    <t>粘着メモ 75mm×25mm</t>
  </si>
  <si>
    <t>5個</t>
    <rPh sb="1" eb="2">
      <t>コ</t>
    </rPh>
    <phoneticPr fontId="4"/>
  </si>
  <si>
    <t>パック</t>
    <phoneticPr fontId="4"/>
  </si>
  <si>
    <t>３Ｍ</t>
    <phoneticPr fontId="4"/>
  </si>
  <si>
    <t>ポストイット強粘着 500－5ＳＳＡＮ</t>
    <rPh sb="6" eb="7">
      <t>キョウ</t>
    </rPh>
    <rPh sb="7" eb="9">
      <t>ネンチャク</t>
    </rPh>
    <phoneticPr fontId="4"/>
  </si>
  <si>
    <t>070</t>
    <phoneticPr fontId="4"/>
  </si>
  <si>
    <t>付箋紙 ノート ＜強粘着＞</t>
    <rPh sb="0" eb="3">
      <t>フセンシ</t>
    </rPh>
    <phoneticPr fontId="4"/>
  </si>
  <si>
    <t>粘着メモ 75mm×75mm</t>
  </si>
  <si>
    <t>ポストイット強粘着 654－5ＳＳＡＮ</t>
    <rPh sb="6" eb="7">
      <t>キョウ</t>
    </rPh>
    <rPh sb="7" eb="9">
      <t>ネンチャク</t>
    </rPh>
    <phoneticPr fontId="4"/>
  </si>
  <si>
    <t>071</t>
    <phoneticPr fontId="4"/>
  </si>
  <si>
    <t>付箋紙 ふせん</t>
    <rPh sb="0" eb="3">
      <t>フセンシ</t>
    </rPh>
    <phoneticPr fontId="4"/>
  </si>
  <si>
    <t>粘着メモ 24～25mm×74～75mm</t>
    <rPh sb="0" eb="2">
      <t>ネンチャク</t>
    </rPh>
    <phoneticPr fontId="4"/>
  </si>
  <si>
    <t>20本</t>
  </si>
  <si>
    <t>３Ｍ</t>
  </si>
  <si>
    <t>再生紙ｴｺﾉﾊﾟｯｸｼﾘｰｽﾞ ふせん 5001-K</t>
    <rPh sb="0" eb="3">
      <t>サイセイシ</t>
    </rPh>
    <phoneticPr fontId="4"/>
  </si>
  <si>
    <t>4色以上の組合せで1箱20本入であること</t>
    <phoneticPr fontId="4"/>
  </si>
  <si>
    <t>ニチバン</t>
  </si>
  <si>
    <t>ポイントメモ(再生紙)ﾋﾞｼﾞﾈｽﾊﾟｯｸ FB-2K</t>
    <rPh sb="7" eb="10">
      <t>サイセイシ</t>
    </rPh>
    <phoneticPr fontId="4"/>
  </si>
  <si>
    <t>スマートバリュー</t>
    <phoneticPr fontId="4"/>
  </si>
  <si>
    <t>はってはがせるふせんボックスタイプ　P432J-M-20</t>
    <phoneticPr fontId="4"/>
  </si>
  <si>
    <t>072</t>
    <phoneticPr fontId="4"/>
  </si>
  <si>
    <t>付箋紙 ふせんハーフ</t>
    <rPh sb="0" eb="3">
      <t>フセンシ</t>
    </rPh>
    <phoneticPr fontId="4"/>
  </si>
  <si>
    <t>粘着メモ 12～12.5mm×74～75mm</t>
    <rPh sb="0" eb="2">
      <t>ネンチャク</t>
    </rPh>
    <phoneticPr fontId="4"/>
  </si>
  <si>
    <t>再生紙ｴｺﾉﾊﾟｯｸｼﾘｰｽﾞ ふせんハーフ 5601-K</t>
    <rPh sb="0" eb="3">
      <t>サイセイシ</t>
    </rPh>
    <phoneticPr fontId="4"/>
  </si>
  <si>
    <t>ニチバン</t>
    <phoneticPr fontId="4"/>
  </si>
  <si>
    <t>ポイントメモ(再生紙)ﾋﾞｼﾞﾈｽﾊﾟｯｸ FB-3K</t>
    <rPh sb="7" eb="10">
      <t>サイセイシ</t>
    </rPh>
    <phoneticPr fontId="4"/>
  </si>
  <si>
    <t>073</t>
    <phoneticPr fontId="4"/>
  </si>
  <si>
    <t>付箋紙 見出し</t>
    <rPh sb="0" eb="3">
      <t>フセンシ</t>
    </rPh>
    <rPh sb="4" eb="6">
      <t>ミダ</t>
    </rPh>
    <phoneticPr fontId="4"/>
  </si>
  <si>
    <t>粘着メモ 14.5～15mm×50～52mm</t>
    <rPh sb="0" eb="2">
      <t>ネンチャク</t>
    </rPh>
    <phoneticPr fontId="4"/>
  </si>
  <si>
    <t>25本</t>
  </si>
  <si>
    <t xml:space="preserve">再生紙ｴｺﾉﾊﾟｯｸｼﾘｰｽﾞ 見出し 7001-K </t>
    <rPh sb="0" eb="3">
      <t>サイセイシ</t>
    </rPh>
    <rPh sb="16" eb="18">
      <t>ミダ</t>
    </rPh>
    <phoneticPr fontId="4"/>
  </si>
  <si>
    <t>4色以上の組合せで1箱25本入であること</t>
    <rPh sb="13" eb="14">
      <t>ホン</t>
    </rPh>
    <phoneticPr fontId="4"/>
  </si>
  <si>
    <t>ポイントメモ(再生紙)ﾋﾞｼﾞﾈｽﾊﾟｯｸ FB-4K</t>
    <rPh sb="7" eb="10">
      <t>サイセイシ</t>
    </rPh>
    <phoneticPr fontId="4"/>
  </si>
  <si>
    <t>074</t>
    <phoneticPr fontId="4"/>
  </si>
  <si>
    <t>付箋紙 ノート</t>
    <rPh sb="0" eb="3">
      <t>フセンシ</t>
    </rPh>
    <phoneticPr fontId="4"/>
  </si>
  <si>
    <t>粘着メモ 75mm×75mm</t>
    <rPh sb="0" eb="2">
      <t>ネンチャク</t>
    </rPh>
    <phoneticPr fontId="4"/>
  </si>
  <si>
    <t>10本</t>
    <rPh sb="2" eb="3">
      <t>ホン</t>
    </rPh>
    <phoneticPr fontId="4"/>
  </si>
  <si>
    <t>再生紙ｴｺﾉﾊﾟｯｸｼﾘｰｽﾞ ノート 6541-K</t>
    <rPh sb="0" eb="3">
      <t>サイセイシ</t>
    </rPh>
    <phoneticPr fontId="4"/>
  </si>
  <si>
    <t>はってはがせるふせんボックスタイプ　P434J-M-10</t>
    <phoneticPr fontId="4"/>
  </si>
  <si>
    <t>075</t>
    <phoneticPr fontId="4"/>
  </si>
  <si>
    <t>ﾎﾟｽﾄｲｯﾄﾌﾗｯｸﾞ 詰替用・ﾛｰｽﾞ</t>
    <rPh sb="13" eb="16">
      <t>ツメカエヨウ</t>
    </rPh>
    <phoneticPr fontId="4"/>
  </si>
  <si>
    <t>のり付きフイルム 43.6mm×25.4mm</t>
    <rPh sb="2" eb="3">
      <t>ツ</t>
    </rPh>
    <phoneticPr fontId="4"/>
  </si>
  <si>
    <t>ﾎﾟｽﾄｲｯﾄﾌﾗｯｸﾞ 詰替えﾀｲﾌﾟ ﾚｷﾞｭﾗｰｻｲｽﾞ 詰替用 680RN-1</t>
    <rPh sb="13" eb="15">
      <t>ツメカエ</t>
    </rPh>
    <rPh sb="32" eb="34">
      <t>８０</t>
    </rPh>
    <rPh sb="34" eb="35">
      <t>ＲＮ</t>
    </rPh>
    <phoneticPr fontId="4"/>
  </si>
  <si>
    <t>076</t>
    <phoneticPr fontId="4"/>
  </si>
  <si>
    <t>ﾎﾟｽﾄｲｯﾄﾌﾗｯｸﾞ 詰替用・ｽｶｲﾌﾞﾙｰ</t>
  </si>
  <si>
    <t>1本50枚綴り×2本</t>
    <rPh sb="1" eb="2">
      <t>ホン</t>
    </rPh>
    <rPh sb="4" eb="5">
      <t>マイ</t>
    </rPh>
    <rPh sb="5" eb="6">
      <t>ツヅ</t>
    </rPh>
    <rPh sb="9" eb="10">
      <t>ホン</t>
    </rPh>
    <phoneticPr fontId="4"/>
  </si>
  <si>
    <t>ﾎﾟｽﾄｲｯﾄﾌﾗｯｸﾞ 詰替えﾀｲﾌﾟ ﾚｷﾞｭﾗｰｻｲｽﾞ 詰替用 680RN-2</t>
  </si>
  <si>
    <t>077</t>
    <phoneticPr fontId="4"/>
  </si>
  <si>
    <t>ﾎﾟｽﾄｲｯﾄﾌﾗｯｸﾞ 詰替用・ｲｴﾛｰ</t>
  </si>
  <si>
    <t>ﾎﾟｽﾄｲｯﾄﾌﾗｯｸﾞ 詰替えﾀｲﾌﾟ ﾚｷﾞｭﾗｰｻｲｽﾞ 詰替用 680RN-3</t>
    <phoneticPr fontId="4"/>
  </si>
  <si>
    <t>078</t>
    <phoneticPr fontId="4"/>
  </si>
  <si>
    <t>ﾎﾟｽﾄｲｯﾄフラッグ 詰替用ﾊｰﾌ・ﾛｰｽﾞ</t>
    <rPh sb="12" eb="14">
      <t>ツメカエヨウ</t>
    </rPh>
    <rPh sb="14" eb="15">
      <t>ヨウ</t>
    </rPh>
    <phoneticPr fontId="4"/>
  </si>
  <si>
    <t>のり付きフイルム 43.6mm×12mm</t>
  </si>
  <si>
    <t>ﾎﾟｽﾄｲｯﾄﾌﾗｯｸﾞ 詰替えﾀｲﾌﾟ ﾊｰﾌｻｲｽﾞ 詰替用 680RH-1</t>
    <rPh sb="13" eb="15">
      <t>ツメカエ</t>
    </rPh>
    <rPh sb="29" eb="32">
      <t>６８０</t>
    </rPh>
    <phoneticPr fontId="4"/>
  </si>
  <si>
    <t>079</t>
    <phoneticPr fontId="4"/>
  </si>
  <si>
    <t>ﾎﾟｽﾄｲｯﾄフラッグ 詰替用ﾊｰﾌ・ｽｶｲﾌﾞﾙｰ</t>
  </si>
  <si>
    <t>1本50枚綴り×4本</t>
    <rPh sb="1" eb="2">
      <t>ホン</t>
    </rPh>
    <rPh sb="4" eb="5">
      <t>マイ</t>
    </rPh>
    <rPh sb="5" eb="6">
      <t>ツヅ</t>
    </rPh>
    <rPh sb="9" eb="10">
      <t>ホン</t>
    </rPh>
    <phoneticPr fontId="4"/>
  </si>
  <si>
    <t>ﾎﾟｽﾄｲｯﾄﾌﾗｯｸﾞ 詰替えﾀｲﾌﾟ ﾊｰﾌｻｲｽﾞ 詰替用 680RH-2</t>
  </si>
  <si>
    <t>080</t>
    <phoneticPr fontId="4"/>
  </si>
  <si>
    <t>ﾎﾟｽﾄｲｯﾄフラッグ 詰替用ﾊｰﾌ・ｲｴﾛｰ</t>
  </si>
  <si>
    <t>ﾎﾟｽﾄｲｯﾄﾌﾗｯｸﾞ 詰替えﾀｲﾌﾟ ﾊｰﾌｻｲｽﾞ 詰替用 680RH-3</t>
  </si>
  <si>
    <t>081</t>
    <phoneticPr fontId="4"/>
  </si>
  <si>
    <t xml:space="preserve">ポストイットジョーブ </t>
  </si>
  <si>
    <t xml:space="preserve">44mm×6mm 9色×20枚 </t>
    <phoneticPr fontId="4"/>
  </si>
  <si>
    <t>10個</t>
    <rPh sb="2" eb="3">
      <t>コ</t>
    </rPh>
    <phoneticPr fontId="4"/>
  </si>
  <si>
    <t xml:space="preserve">ポストイットジョーブ透明スリム見出し 6801MS </t>
    <phoneticPr fontId="4"/>
  </si>
  <si>
    <t>082</t>
    <phoneticPr fontId="4"/>
  </si>
  <si>
    <t>パンチラベル(ペーパーパッチ)</t>
  </si>
  <si>
    <t>穴径6mm 1袋280片以上入</t>
    <rPh sb="0" eb="1">
      <t>アナ</t>
    </rPh>
    <rPh sb="1" eb="2">
      <t>ケイ</t>
    </rPh>
    <rPh sb="7" eb="8">
      <t>フクロ</t>
    </rPh>
    <rPh sb="11" eb="12">
      <t>ヘン</t>
    </rPh>
    <rPh sb="12" eb="14">
      <t>イジョウ</t>
    </rPh>
    <rPh sb="14" eb="15">
      <t>イ</t>
    </rPh>
    <phoneticPr fontId="4"/>
  </si>
  <si>
    <t>ペーパーパッチ タ-E5N</t>
    <phoneticPr fontId="4"/>
  </si>
  <si>
    <t>再生処理可能な粘着剤を使用</t>
    <phoneticPr fontId="4"/>
  </si>
  <si>
    <t>マイタック リサイクル パンチラベル ML-250RC</t>
    <phoneticPr fontId="4"/>
  </si>
  <si>
    <t>再生紙を使用</t>
    <rPh sb="0" eb="3">
      <t>サイセイシ</t>
    </rPh>
    <rPh sb="4" eb="6">
      <t>シヨウ</t>
    </rPh>
    <phoneticPr fontId="4"/>
  </si>
  <si>
    <t>083</t>
    <phoneticPr fontId="4"/>
  </si>
  <si>
    <t>カラーインデックス</t>
    <phoneticPr fontId="4"/>
  </si>
  <si>
    <t>A4縦 2穴 5色5山</t>
    <rPh sb="10" eb="11">
      <t>ヤマ</t>
    </rPh>
    <phoneticPr fontId="4"/>
  </si>
  <si>
    <t>10組</t>
    <rPh sb="2" eb="3">
      <t>クミ</t>
    </rPh>
    <phoneticPr fontId="4"/>
  </si>
  <si>
    <t>キングジム</t>
    <phoneticPr fontId="4"/>
  </si>
  <si>
    <t>907 A4縦 2穴 5色5山6枚1組</t>
    <rPh sb="6" eb="7">
      <t>タテ</t>
    </rPh>
    <rPh sb="9" eb="10">
      <t>アナ</t>
    </rPh>
    <rPh sb="12" eb="13">
      <t>ショク</t>
    </rPh>
    <rPh sb="14" eb="15">
      <t>ヤマ</t>
    </rPh>
    <rPh sb="16" eb="17">
      <t>マイ</t>
    </rPh>
    <rPh sb="18" eb="19">
      <t>クミ</t>
    </rPh>
    <phoneticPr fontId="4"/>
  </si>
  <si>
    <t>084</t>
    <phoneticPr fontId="4"/>
  </si>
  <si>
    <t>パイプ式ファイル A4縦 30mm</t>
    <rPh sb="3" eb="4">
      <t>シキ</t>
    </rPh>
    <rPh sb="11" eb="12">
      <t>タテ</t>
    </rPh>
    <phoneticPr fontId="4"/>
  </si>
  <si>
    <t>A4Sパイプ式両開きファイル とじ幅30mm</t>
    <rPh sb="7" eb="8">
      <t>リョウ</t>
    </rPh>
    <rPh sb="8" eb="9">
      <t>ビラ</t>
    </rPh>
    <phoneticPr fontId="4"/>
  </si>
  <si>
    <t>1冊</t>
  </si>
  <si>
    <t>冊</t>
    <rPh sb="0" eb="1">
      <t>サツ</t>
    </rPh>
    <phoneticPr fontId="4"/>
  </si>
  <si>
    <t>ｷﾝｸﾞﾌｧｲﾙ ｽｰﾊﾟｰﾄﾞｯﾁ〈脱・着〉イージー 2473GXA ｸﾞﾚｰ</t>
    <phoneticPr fontId="4"/>
  </si>
  <si>
    <t>再生紙を使用</t>
    <phoneticPr fontId="4"/>
  </si>
  <si>
    <t>ﾁｭｰﾌﾞﾌｧｲﾙ〈ｴｺﾂｲﾝR〉 S型 フ-RT630-C</t>
    <rPh sb="19" eb="20">
      <t>ガタ</t>
    </rPh>
    <phoneticPr fontId="4"/>
  </si>
  <si>
    <t>ﾊﾟｲﾌﾟ式ﾌｧｲﾙ 両開き 〈環境〉 No.733RK ﾗｲﾄｸﾞﾚｰ</t>
    <rPh sb="5" eb="6">
      <t>シキ</t>
    </rPh>
    <rPh sb="11" eb="12">
      <t>リョウ</t>
    </rPh>
    <rPh sb="12" eb="13">
      <t>ビラ</t>
    </rPh>
    <rPh sb="16" eb="18">
      <t>カンキョウ</t>
    </rPh>
    <phoneticPr fontId="4"/>
  </si>
  <si>
    <t>085</t>
    <phoneticPr fontId="4"/>
  </si>
  <si>
    <t>パイプ式ファイル A4縦 40mm</t>
    <rPh sb="3" eb="4">
      <t>シキ</t>
    </rPh>
    <rPh sb="11" eb="12">
      <t>タテ</t>
    </rPh>
    <phoneticPr fontId="4"/>
  </si>
  <si>
    <t>A4Sパイプ式両開きファイル とじ幅40mm</t>
    <rPh sb="7" eb="8">
      <t>リョウ</t>
    </rPh>
    <rPh sb="8" eb="9">
      <t>ビラ</t>
    </rPh>
    <phoneticPr fontId="4"/>
  </si>
  <si>
    <t>ｷﾝｸﾞﾌｧｲﾙ ｽｰﾊﾟｰﾄﾞｯﾁ〈脱・着〉イージー 2474A ｸﾞﾚｰ</t>
    <phoneticPr fontId="4"/>
  </si>
  <si>
    <t>ﾁｭｰﾌﾞﾌｧｲﾙ〈ｴｺﾂｲﾝR〉S型 フ-RT640-C</t>
    <rPh sb="18" eb="19">
      <t>ガタ</t>
    </rPh>
    <phoneticPr fontId="4"/>
  </si>
  <si>
    <t>ﾊﾟｲﾌﾟ式ﾌｧｲﾙ 両開き 〈環境〉 No.743RK ﾗｲﾄｸﾞﾚｰ</t>
    <rPh sb="5" eb="6">
      <t>シキ</t>
    </rPh>
    <rPh sb="11" eb="12">
      <t>リョウ</t>
    </rPh>
    <rPh sb="12" eb="13">
      <t>ビラ</t>
    </rPh>
    <rPh sb="16" eb="18">
      <t>カンキョウ</t>
    </rPh>
    <phoneticPr fontId="4"/>
  </si>
  <si>
    <t>086</t>
    <phoneticPr fontId="4"/>
  </si>
  <si>
    <t>パイプ式ファイル A4縦 50mm</t>
    <rPh sb="3" eb="4">
      <t>シキ</t>
    </rPh>
    <rPh sb="11" eb="12">
      <t>タテ</t>
    </rPh>
    <phoneticPr fontId="4"/>
  </si>
  <si>
    <t>A4Sパイプ式両開きファイル とじ幅50mm</t>
    <rPh sb="7" eb="8">
      <t>リョウ</t>
    </rPh>
    <rPh sb="8" eb="9">
      <t>ビラ</t>
    </rPh>
    <phoneticPr fontId="4"/>
  </si>
  <si>
    <t>ｷﾝｸﾞﾌｧｲﾙ ｽｰﾊﾟｰﾄﾞｯﾁ〈脱・着〉イージー 2475GXA ｸﾞﾚｰ</t>
    <phoneticPr fontId="4"/>
  </si>
  <si>
    <t>ﾁｭｰﾌﾞﾌｧｲﾙ〈ｴｺﾂｲﾝR〉S型 フ-RT650-C</t>
    <rPh sb="18" eb="19">
      <t>ガタ</t>
    </rPh>
    <phoneticPr fontId="4"/>
  </si>
  <si>
    <t>ﾊﾟｲﾌﾟ式ﾌｧｲﾙ 両開き 〈環境〉 No.753RK ﾗｲﾄｸﾞﾚｰ</t>
    <rPh sb="5" eb="6">
      <t>シキ</t>
    </rPh>
    <rPh sb="11" eb="12">
      <t>リョウ</t>
    </rPh>
    <rPh sb="12" eb="13">
      <t>ビラ</t>
    </rPh>
    <rPh sb="16" eb="18">
      <t>カンキョウ</t>
    </rPh>
    <phoneticPr fontId="4"/>
  </si>
  <si>
    <t>087</t>
    <phoneticPr fontId="4"/>
  </si>
  <si>
    <t>パイプ式ファイル A4縦 60mm</t>
    <rPh sb="3" eb="4">
      <t>シキ</t>
    </rPh>
    <rPh sb="11" eb="12">
      <t>タテ</t>
    </rPh>
    <phoneticPr fontId="4"/>
  </si>
  <si>
    <t>A4Sパイプ式両開きファイル とじ幅60mm</t>
    <rPh sb="7" eb="8">
      <t>リョウ</t>
    </rPh>
    <rPh sb="8" eb="9">
      <t>ビラ</t>
    </rPh>
    <phoneticPr fontId="4"/>
  </si>
  <si>
    <t>ｷﾝｸﾞﾌｧｲﾙ ｽｰﾊﾟｰﾄﾞｯﾁ〈脱・着〉イージー 2476A ｸﾞﾚｰ</t>
    <phoneticPr fontId="4"/>
  </si>
  <si>
    <t>ﾁｭｰﾌﾞﾌｧｲﾙ〈ｴｺﾂｲﾝR〉S型 フ-RT660-C</t>
    <rPh sb="18" eb="19">
      <t>ガタ</t>
    </rPh>
    <phoneticPr fontId="4"/>
  </si>
  <si>
    <t>ﾊﾟｲﾌﾟ式ﾌｧｲﾙ 両開き 〈環境〉 No.763RK ﾗｲﾄｸﾞﾚｰ</t>
    <rPh sb="5" eb="6">
      <t>シキ</t>
    </rPh>
    <rPh sb="11" eb="12">
      <t>リョウ</t>
    </rPh>
    <rPh sb="12" eb="13">
      <t>ビラ</t>
    </rPh>
    <rPh sb="16" eb="18">
      <t>カンキョウ</t>
    </rPh>
    <phoneticPr fontId="4"/>
  </si>
  <si>
    <t>088</t>
    <phoneticPr fontId="4"/>
  </si>
  <si>
    <t>パイプ式ファイル A4縦 80mm</t>
    <rPh sb="3" eb="4">
      <t>シキ</t>
    </rPh>
    <rPh sb="11" eb="12">
      <t>タテ</t>
    </rPh>
    <phoneticPr fontId="4"/>
  </si>
  <si>
    <t>A4Sパイプ式両開きファイル とじ幅80mm</t>
    <rPh sb="7" eb="8">
      <t>リョウ</t>
    </rPh>
    <rPh sb="8" eb="9">
      <t>ビラ</t>
    </rPh>
    <phoneticPr fontId="4"/>
  </si>
  <si>
    <t>ｷﾝｸﾞﾌｧｲﾙ ｽｰﾊﾟｰﾄﾞｯﾁ〈脱・着〉イージー 2478GXA ｸﾞﾚｰ</t>
    <phoneticPr fontId="4"/>
  </si>
  <si>
    <t>ﾁｭｰﾌﾞﾌｧｲﾙ〈ｴｺﾂｲﾝR〉S型 フ-RT680-C</t>
    <rPh sb="18" eb="19">
      <t>ガタ</t>
    </rPh>
    <phoneticPr fontId="4"/>
  </si>
  <si>
    <t>ﾊﾟｲﾌﾟ式ﾌｧｲﾙ 両開き 〈環境〉 No.783RK ﾗｲﾄｸﾞﾚｰ</t>
    <rPh sb="5" eb="6">
      <t>シキ</t>
    </rPh>
    <rPh sb="11" eb="12">
      <t>リョウ</t>
    </rPh>
    <rPh sb="12" eb="13">
      <t>ビラ</t>
    </rPh>
    <rPh sb="16" eb="18">
      <t>カンキョウ</t>
    </rPh>
    <phoneticPr fontId="4"/>
  </si>
  <si>
    <t>089</t>
    <phoneticPr fontId="4"/>
  </si>
  <si>
    <t>パイプ式ファイル A4縦 100mm</t>
    <rPh sb="3" eb="4">
      <t>シキ</t>
    </rPh>
    <rPh sb="11" eb="12">
      <t>タテ</t>
    </rPh>
    <phoneticPr fontId="4"/>
  </si>
  <si>
    <t>A4Sパイプ式両開きファイル とじ幅100mm</t>
    <rPh sb="7" eb="8">
      <t>リョウ</t>
    </rPh>
    <rPh sb="8" eb="9">
      <t>ビラ</t>
    </rPh>
    <phoneticPr fontId="4"/>
  </si>
  <si>
    <t>ｷﾝｸﾞﾌｧｲﾙ ｽｰﾊﾟｰﾄﾞｯﾁ〈脱・着〉イージー 2470A ｸﾞﾚｰ</t>
    <phoneticPr fontId="4"/>
  </si>
  <si>
    <t>ﾁｭｰﾌﾞﾌｧｲﾙ〈ｴｺﾂｲﾝR〉S型 フ-RT6100-C</t>
    <rPh sb="18" eb="19">
      <t>ガタ</t>
    </rPh>
    <phoneticPr fontId="4"/>
  </si>
  <si>
    <t>ﾊﾟｲﾌﾟ式ﾌｧｲﾙ 両開き 〈環境〉 No.7103RK ﾗｲﾄｸﾞﾚｰ</t>
    <rPh sb="5" eb="6">
      <t>シキ</t>
    </rPh>
    <rPh sb="11" eb="12">
      <t>リョウ</t>
    </rPh>
    <rPh sb="12" eb="13">
      <t>ビラ</t>
    </rPh>
    <rPh sb="16" eb="18">
      <t>カンキョウ</t>
    </rPh>
    <phoneticPr fontId="4"/>
  </si>
  <si>
    <t>090</t>
    <phoneticPr fontId="4"/>
  </si>
  <si>
    <t>クリア－ホルダー(100枚入り)</t>
    <rPh sb="12" eb="13">
      <t>マイ</t>
    </rPh>
    <rPh sb="13" eb="14">
      <t>イ</t>
    </rPh>
    <phoneticPr fontId="4"/>
  </si>
  <si>
    <t>A4  厚さ0.2mm以上</t>
    <rPh sb="4" eb="5">
      <t>アツ</t>
    </rPh>
    <rPh sb="11" eb="13">
      <t>イジョウ</t>
    </rPh>
    <phoneticPr fontId="4"/>
  </si>
  <si>
    <t>100枚</t>
  </si>
  <si>
    <t>クリアーホルダーリサイクル 735R100 乳白</t>
    <rPh sb="22" eb="23">
      <t>ニュウ</t>
    </rPh>
    <rPh sb="23" eb="24">
      <t>ハク</t>
    </rPh>
    <phoneticPr fontId="4"/>
  </si>
  <si>
    <t>再生PET又は再生PPを使用していること</t>
    <rPh sb="0" eb="2">
      <t>サイセイ</t>
    </rPh>
    <rPh sb="5" eb="6">
      <t>マタ</t>
    </rPh>
    <rPh sb="7" eb="9">
      <t>サイセイ</t>
    </rPh>
    <rPh sb="12" eb="14">
      <t>シヨウ</t>
    </rPh>
    <phoneticPr fontId="4"/>
  </si>
  <si>
    <t>リヒト</t>
    <phoneticPr fontId="4"/>
  </si>
  <si>
    <t>クリヤーホルダー　G6100　1乳白</t>
    <rPh sb="16" eb="17">
      <t>ニュウ</t>
    </rPh>
    <rPh sb="17" eb="18">
      <t>ハク</t>
    </rPh>
    <phoneticPr fontId="4"/>
  </si>
  <si>
    <t>スマートバリュー</t>
  </si>
  <si>
    <t>再生PPクリアーホルダー 乳白 D500J</t>
    <rPh sb="0" eb="2">
      <t>サイセイ</t>
    </rPh>
    <rPh sb="13" eb="14">
      <t>ニュウ</t>
    </rPh>
    <rPh sb="14" eb="15">
      <t>ハク</t>
    </rPh>
    <phoneticPr fontId="4"/>
  </si>
  <si>
    <t>091</t>
    <phoneticPr fontId="4"/>
  </si>
  <si>
    <t>透明ポケット（30穴）</t>
    <rPh sb="9" eb="10">
      <t>アナ</t>
    </rPh>
    <phoneticPr fontId="4"/>
  </si>
  <si>
    <t>エコノミータイプ  30穴</t>
  </si>
  <si>
    <t>100枚</t>
    <rPh sb="3" eb="4">
      <t>マイ</t>
    </rPh>
    <phoneticPr fontId="4"/>
  </si>
  <si>
    <t>エコノミ-タイプ　103EPP-100</t>
    <phoneticPr fontId="4"/>
  </si>
  <si>
    <t>A4判 タテ型 穴部補強型</t>
  </si>
  <si>
    <t>092</t>
    <phoneticPr fontId="4"/>
  </si>
  <si>
    <t>名刺カード</t>
    <rPh sb="0" eb="2">
      <t>メイシ</t>
    </rPh>
    <phoneticPr fontId="4"/>
  </si>
  <si>
    <t>カラーレーザー＆カラーコピー用</t>
    <rPh sb="14" eb="15">
      <t>ヨウ</t>
    </rPh>
    <phoneticPr fontId="4"/>
  </si>
  <si>
    <t>LBP-VCS15 A4 10面 100枚入り　アイボリー</t>
    <rPh sb="15" eb="16">
      <t>メン</t>
    </rPh>
    <rPh sb="20" eb="21">
      <t>マイ</t>
    </rPh>
    <rPh sb="21" eb="22">
      <t>イ</t>
    </rPh>
    <phoneticPr fontId="4"/>
  </si>
  <si>
    <t>093</t>
    <phoneticPr fontId="4"/>
  </si>
  <si>
    <t>ラベルシール</t>
    <phoneticPr fontId="4"/>
  </si>
  <si>
    <t>プリンタ兼用 再生紙 A4判 12面</t>
    <phoneticPr fontId="4"/>
  </si>
  <si>
    <t>エーワン</t>
    <phoneticPr fontId="4"/>
  </si>
  <si>
    <t>31334　12面</t>
    <phoneticPr fontId="4"/>
  </si>
  <si>
    <t>094</t>
    <phoneticPr fontId="4"/>
  </si>
  <si>
    <t>イージーストックケース(文書保存箱・段ボール製)</t>
    <rPh sb="12" eb="14">
      <t>ブンショ</t>
    </rPh>
    <rPh sb="14" eb="16">
      <t>ホゾン</t>
    </rPh>
    <rPh sb="16" eb="17">
      <t>バコ</t>
    </rPh>
    <rPh sb="18" eb="19">
      <t>ダン</t>
    </rPh>
    <rPh sb="22" eb="23">
      <t>セイ</t>
    </rPh>
    <phoneticPr fontId="1"/>
  </si>
  <si>
    <t xml:space="preserve">強化型A4／B4判用 </t>
    <rPh sb="8" eb="9">
      <t>バン</t>
    </rPh>
    <phoneticPr fontId="4"/>
  </si>
  <si>
    <t>個</t>
    <rPh sb="0" eb="1">
      <t>コ</t>
    </rPh>
    <phoneticPr fontId="1"/>
  </si>
  <si>
    <t>ゼネラル</t>
  </si>
  <si>
    <t xml:space="preserve">イージーストックケース SC-002 強化型A4／B4判用 </t>
    <rPh sb="27" eb="28">
      <t>バン</t>
    </rPh>
    <phoneticPr fontId="4"/>
  </si>
  <si>
    <t>095</t>
    <phoneticPr fontId="4"/>
  </si>
  <si>
    <t>アルカリ乾電池 単1</t>
    <rPh sb="4" eb="5">
      <t>カン</t>
    </rPh>
    <rPh sb="5" eb="7">
      <t>カンデンチ</t>
    </rPh>
    <rPh sb="8" eb="9">
      <t>タン</t>
    </rPh>
    <phoneticPr fontId="4"/>
  </si>
  <si>
    <t>単1形 JIS規格品 G法適合商品</t>
    <rPh sb="0" eb="1">
      <t>タン</t>
    </rPh>
    <rPh sb="2" eb="3">
      <t>ケイ</t>
    </rPh>
    <rPh sb="7" eb="10">
      <t>キカクヒン</t>
    </rPh>
    <rPh sb="12" eb="13">
      <t>ホウ</t>
    </rPh>
    <rPh sb="13" eb="15">
      <t>テキゴウ</t>
    </rPh>
    <rPh sb="15" eb="17">
      <t>ショウヒン</t>
    </rPh>
    <phoneticPr fontId="4"/>
  </si>
  <si>
    <t>2本</t>
  </si>
  <si>
    <t>包</t>
    <rPh sb="0" eb="1">
      <t>ツツ</t>
    </rPh>
    <phoneticPr fontId="4"/>
  </si>
  <si>
    <t>指定製品なし</t>
    <rPh sb="0" eb="2">
      <t>シテイ</t>
    </rPh>
    <rPh sb="2" eb="4">
      <t>セイヒン</t>
    </rPh>
    <phoneticPr fontId="4"/>
  </si>
  <si>
    <t>下記の仕様に該当する任意の製品で見積もること</t>
    <phoneticPr fontId="4"/>
  </si>
  <si>
    <t>水銀ゼロ使用のもの</t>
    <rPh sb="0" eb="2">
      <t>スイギン</t>
    </rPh>
    <rPh sb="4" eb="6">
      <t>シヨウ</t>
    </rPh>
    <phoneticPr fontId="4"/>
  </si>
  <si>
    <t>なお、製品のメーカー名等の欄には見積もった製品のメーカー名、</t>
    <phoneticPr fontId="4"/>
  </si>
  <si>
    <t>残存有効期限2年以上のもの</t>
    <rPh sb="0" eb="2">
      <t>ザンゾン</t>
    </rPh>
    <rPh sb="2" eb="4">
      <t>ユウコウ</t>
    </rPh>
    <rPh sb="4" eb="6">
      <t>キゲン</t>
    </rPh>
    <rPh sb="7" eb="10">
      <t>ネンイジョウ</t>
    </rPh>
    <phoneticPr fontId="4"/>
  </si>
  <si>
    <t>製品名、品番等を記入すること</t>
    <phoneticPr fontId="4"/>
  </si>
  <si>
    <t>仕様：単1形 JIS規格品 G法適合商品</t>
    <rPh sb="3" eb="4">
      <t>タン</t>
    </rPh>
    <rPh sb="5" eb="6">
      <t>ケイ</t>
    </rPh>
    <rPh sb="10" eb="13">
      <t>キカクヒン</t>
    </rPh>
    <rPh sb="14" eb="20">
      <t>Ｇホウテキゴウショウヒン</t>
    </rPh>
    <phoneticPr fontId="4"/>
  </si>
  <si>
    <t xml:space="preserve">         水銀ゼロ使用のもの</t>
    <rPh sb="9" eb="11">
      <t>スイギン</t>
    </rPh>
    <rPh sb="13" eb="15">
      <t>シヨウ</t>
    </rPh>
    <phoneticPr fontId="4"/>
  </si>
  <si>
    <t xml:space="preserve">         残存有効期限2年以上のもの</t>
    <rPh sb="9" eb="11">
      <t>ザンゾン</t>
    </rPh>
    <rPh sb="11" eb="13">
      <t>ユウコウ</t>
    </rPh>
    <rPh sb="13" eb="15">
      <t>キゲン</t>
    </rPh>
    <rPh sb="16" eb="19">
      <t>ネンイジョウ</t>
    </rPh>
    <phoneticPr fontId="4"/>
  </si>
  <si>
    <t xml:space="preserve">         1包2本入</t>
    <rPh sb="10" eb="11">
      <t>ツツ</t>
    </rPh>
    <rPh sb="12" eb="13">
      <t>ホン</t>
    </rPh>
    <rPh sb="13" eb="14">
      <t>イ</t>
    </rPh>
    <phoneticPr fontId="4"/>
  </si>
  <si>
    <t>096</t>
    <phoneticPr fontId="4"/>
  </si>
  <si>
    <t>アルカリ乾電池 単2</t>
    <rPh sb="4" eb="5">
      <t>カン</t>
    </rPh>
    <rPh sb="5" eb="7">
      <t>カンデンチ</t>
    </rPh>
    <rPh sb="8" eb="9">
      <t>タン</t>
    </rPh>
    <phoneticPr fontId="4"/>
  </si>
  <si>
    <t>単2形 JIS規格品 G法適合商品</t>
    <rPh sb="0" eb="1">
      <t>タン</t>
    </rPh>
    <rPh sb="2" eb="3">
      <t>ケイ</t>
    </rPh>
    <rPh sb="7" eb="10">
      <t>キカクヒン</t>
    </rPh>
    <phoneticPr fontId="4"/>
  </si>
  <si>
    <t>仕様：単2形 JIS規格品 G法適合商品</t>
    <rPh sb="3" eb="4">
      <t>タン</t>
    </rPh>
    <rPh sb="5" eb="6">
      <t>ケイ</t>
    </rPh>
    <rPh sb="10" eb="13">
      <t>キカクヒン</t>
    </rPh>
    <rPh sb="14" eb="20">
      <t>Ｇホウテキゴウショウヒン</t>
    </rPh>
    <phoneticPr fontId="4"/>
  </si>
  <si>
    <t>097</t>
    <phoneticPr fontId="4"/>
  </si>
  <si>
    <t>アルカリ乾電池 単3</t>
    <rPh sb="4" eb="5">
      <t>カン</t>
    </rPh>
    <rPh sb="5" eb="7">
      <t>デンチ</t>
    </rPh>
    <rPh sb="8" eb="9">
      <t>タン</t>
    </rPh>
    <phoneticPr fontId="4"/>
  </si>
  <si>
    <t>単3形 JIS規格品 G法適合商品</t>
    <rPh sb="0" eb="1">
      <t>タン</t>
    </rPh>
    <rPh sb="2" eb="3">
      <t>ケイ</t>
    </rPh>
    <rPh sb="7" eb="10">
      <t>キカクヒン</t>
    </rPh>
    <phoneticPr fontId="4"/>
  </si>
  <si>
    <t>4本</t>
  </si>
  <si>
    <t>仕様：単3形 JIS規格品 G法適合商品</t>
    <rPh sb="3" eb="4">
      <t>タン</t>
    </rPh>
    <rPh sb="5" eb="6">
      <t>ケイ</t>
    </rPh>
    <rPh sb="10" eb="13">
      <t>キカクヒン</t>
    </rPh>
    <rPh sb="14" eb="20">
      <t>Ｇホウテキゴウショウヒン</t>
    </rPh>
    <phoneticPr fontId="4"/>
  </si>
  <si>
    <t xml:space="preserve">         1包4本入</t>
    <rPh sb="10" eb="11">
      <t>ツツ</t>
    </rPh>
    <rPh sb="12" eb="13">
      <t>ホン</t>
    </rPh>
    <rPh sb="13" eb="14">
      <t>イ</t>
    </rPh>
    <phoneticPr fontId="4"/>
  </si>
  <si>
    <t>098</t>
    <phoneticPr fontId="4"/>
  </si>
  <si>
    <t>アルカリ乾電池 単4</t>
    <rPh sb="4" eb="5">
      <t>カン</t>
    </rPh>
    <rPh sb="5" eb="7">
      <t>デンチ</t>
    </rPh>
    <rPh sb="8" eb="9">
      <t>タン</t>
    </rPh>
    <phoneticPr fontId="4"/>
  </si>
  <si>
    <t>単4形 JIS規格品 G法適合商品</t>
    <rPh sb="0" eb="1">
      <t>タン</t>
    </rPh>
    <rPh sb="2" eb="3">
      <t>ケイ</t>
    </rPh>
    <rPh sb="7" eb="10">
      <t>キカクヒン</t>
    </rPh>
    <phoneticPr fontId="4"/>
  </si>
  <si>
    <t>仕様：単4形 JIS規格品 G法適合商品</t>
    <rPh sb="3" eb="4">
      <t>タン</t>
    </rPh>
    <rPh sb="5" eb="6">
      <t>ケイ</t>
    </rPh>
    <rPh sb="10" eb="13">
      <t>キカクヒン</t>
    </rPh>
    <rPh sb="14" eb="20">
      <t>Ｇホウテキゴウショウヒン</t>
    </rPh>
    <phoneticPr fontId="4"/>
  </si>
  <si>
    <t>099</t>
    <phoneticPr fontId="4"/>
  </si>
  <si>
    <t>荷造ひも ・再生樹脂</t>
    <rPh sb="0" eb="2">
      <t>ニヅク</t>
    </rPh>
    <rPh sb="6" eb="8">
      <t>サイセイ</t>
    </rPh>
    <rPh sb="8" eb="10">
      <t>ジュシ</t>
    </rPh>
    <phoneticPr fontId="4"/>
  </si>
  <si>
    <t>幅50mm×長さ420m</t>
    <phoneticPr fontId="4"/>
  </si>
  <si>
    <t>1巻</t>
  </si>
  <si>
    <t>巻</t>
    <rPh sb="0" eb="1">
      <t>マキ</t>
    </rPh>
    <phoneticPr fontId="4"/>
  </si>
  <si>
    <t>松浦産業</t>
    <rPh sb="0" eb="2">
      <t>マツウラ</t>
    </rPh>
    <rPh sb="2" eb="4">
      <t>サンギョウ</t>
    </rPh>
    <phoneticPr fontId="4"/>
  </si>
  <si>
    <t xml:space="preserve">シャインテープ　レコード巻 420W </t>
    <rPh sb="12" eb="13">
      <t>マキ</t>
    </rPh>
    <phoneticPr fontId="4"/>
  </si>
  <si>
    <t>100</t>
    <phoneticPr fontId="4"/>
  </si>
  <si>
    <t>布テープ</t>
    <rPh sb="0" eb="1">
      <t>ヌノ</t>
    </rPh>
    <phoneticPr fontId="4"/>
  </si>
  <si>
    <t>幅50mm×長さ25m</t>
  </si>
  <si>
    <t>再生ＰＥＴ布粘着テープ 15１-50</t>
    <rPh sb="0" eb="2">
      <t>サイセイ</t>
    </rPh>
    <rPh sb="5" eb="6">
      <t>ヌノ</t>
    </rPh>
    <rPh sb="6" eb="8">
      <t>ネンチャク</t>
    </rPh>
    <phoneticPr fontId="4"/>
  </si>
  <si>
    <t>再生繊維を使用していること</t>
    <phoneticPr fontId="4"/>
  </si>
  <si>
    <t>セキスイ</t>
    <phoneticPr fontId="4"/>
  </si>
  <si>
    <t>再生ＰＥＴ布粘着テープ N601X03</t>
    <rPh sb="0" eb="2">
      <t>サイセイ</t>
    </rPh>
    <rPh sb="5" eb="6">
      <t>ヌノ</t>
    </rPh>
    <rPh sb="6" eb="8">
      <t>ネンチャク</t>
    </rPh>
    <phoneticPr fontId="4"/>
  </si>
  <si>
    <t>101</t>
    <phoneticPr fontId="4"/>
  </si>
  <si>
    <t>クラフトテープ</t>
    <phoneticPr fontId="4"/>
  </si>
  <si>
    <t>幅50mm×長さ50m</t>
  </si>
  <si>
    <t>クラフト粘着テープ(再生紙) TG-71N</t>
    <rPh sb="4" eb="6">
      <t>ネンチャク</t>
    </rPh>
    <rPh sb="10" eb="13">
      <t>サイセイシ</t>
    </rPh>
    <phoneticPr fontId="4"/>
  </si>
  <si>
    <t>再生紙を使用していること</t>
    <phoneticPr fontId="4"/>
  </si>
  <si>
    <t>クラフトテープ CR-KF51</t>
    <phoneticPr fontId="4"/>
  </si>
  <si>
    <t>エコラパック　クラフトテープ K501X03</t>
    <phoneticPr fontId="4"/>
  </si>
  <si>
    <t>102</t>
    <phoneticPr fontId="4"/>
  </si>
  <si>
    <t>両面テープ</t>
    <rPh sb="0" eb="2">
      <t>リョウメン</t>
    </rPh>
    <phoneticPr fontId="4"/>
  </si>
  <si>
    <t>幅15mm×長さ20m</t>
    <rPh sb="0" eb="1">
      <t>ハバ</t>
    </rPh>
    <rPh sb="6" eb="7">
      <t>ナガ</t>
    </rPh>
    <phoneticPr fontId="4"/>
  </si>
  <si>
    <t xml:space="preserve">ナイスタックエコタイプ NW-15ECO </t>
    <phoneticPr fontId="4"/>
  </si>
  <si>
    <t>103</t>
    <phoneticPr fontId="4"/>
  </si>
  <si>
    <t>養生用テープ・半透明</t>
    <rPh sb="0" eb="3">
      <t>ヨウジョウヨウ</t>
    </rPh>
    <rPh sb="7" eb="10">
      <t>ハントウメイ</t>
    </rPh>
    <phoneticPr fontId="4"/>
  </si>
  <si>
    <t>幅50mm×長さ50m 半透明</t>
    <rPh sb="12" eb="15">
      <t>ハントウメイ</t>
    </rPh>
    <phoneticPr fontId="4"/>
  </si>
  <si>
    <t>フィットライトテープ　№738 N738T14　半透明</t>
    <phoneticPr fontId="4"/>
  </si>
  <si>
    <t>104</t>
    <phoneticPr fontId="4"/>
  </si>
  <si>
    <t>養生用テープ・緑</t>
    <rPh sb="0" eb="3">
      <t>ヨウジョウヨウ</t>
    </rPh>
    <rPh sb="7" eb="8">
      <t>ミドリ</t>
    </rPh>
    <phoneticPr fontId="4"/>
  </si>
  <si>
    <t>幅50mm×長50ｍ 緑色</t>
    <rPh sb="11" eb="12">
      <t>ミドリ</t>
    </rPh>
    <phoneticPr fontId="4"/>
  </si>
  <si>
    <t>フィットライトテープ　№738 N738M14　緑</t>
    <rPh sb="24" eb="25">
      <t>ミドリ</t>
    </rPh>
    <phoneticPr fontId="4"/>
  </si>
  <si>
    <t>105</t>
    <phoneticPr fontId="4"/>
  </si>
  <si>
    <t>セロハンテープ　 大巻</t>
    <rPh sb="9" eb="10">
      <t>オオマキ</t>
    </rPh>
    <rPh sb="10" eb="11">
      <t>マキ</t>
    </rPh>
    <phoneticPr fontId="4"/>
  </si>
  <si>
    <t>幅18mm×長さ35m</t>
    <rPh sb="0" eb="1">
      <t>ハバ</t>
    </rPh>
    <rPh sb="6" eb="7">
      <t>ナガ</t>
    </rPh>
    <phoneticPr fontId="4"/>
  </si>
  <si>
    <t>12巻</t>
  </si>
  <si>
    <t>セロハンテープ(お徳用 Eパック) T-SE18N</t>
    <rPh sb="8" eb="11">
      <t>オトクヨウ</t>
    </rPh>
    <phoneticPr fontId="4"/>
  </si>
  <si>
    <t>巻芯に再生材を使用していること</t>
    <rPh sb="0" eb="1">
      <t>マキ</t>
    </rPh>
    <rPh sb="1" eb="2">
      <t>シン</t>
    </rPh>
    <rPh sb="3" eb="5">
      <t>サイセイ</t>
    </rPh>
    <rPh sb="5" eb="6">
      <t>ザイ</t>
    </rPh>
    <rPh sb="7" eb="9">
      <t>シヨウ</t>
    </rPh>
    <phoneticPr fontId="4"/>
  </si>
  <si>
    <t>セロテープ エルパック LP-18</t>
    <phoneticPr fontId="4"/>
  </si>
  <si>
    <t>106</t>
    <phoneticPr fontId="4"/>
  </si>
  <si>
    <t>メンディングテープ　大巻</t>
    <rPh sb="10" eb="12">
      <t>オオマキ</t>
    </rPh>
    <phoneticPr fontId="4"/>
  </si>
  <si>
    <t>幅18mm×長30m</t>
    <rPh sb="0" eb="1">
      <t>ハバ</t>
    </rPh>
    <rPh sb="6" eb="7">
      <t>チョウ</t>
    </rPh>
    <phoneticPr fontId="4"/>
  </si>
  <si>
    <t>３M</t>
    <phoneticPr fontId="4"/>
  </si>
  <si>
    <t>スコッチ メンディングテープ（ｴｺﾉﾊﾟｯｸ） MP-18</t>
    <phoneticPr fontId="4"/>
  </si>
  <si>
    <t>107</t>
    <phoneticPr fontId="4"/>
  </si>
  <si>
    <t>テープカートリッジ</t>
    <phoneticPr fontId="4"/>
  </si>
  <si>
    <t>キングジム・テプラPRO用</t>
    <rPh sb="12" eb="13">
      <t>ヨウ</t>
    </rPh>
    <phoneticPr fontId="4"/>
  </si>
  <si>
    <t>1巻</t>
    <rPh sb="1" eb="2">
      <t>マキ</t>
    </rPh>
    <phoneticPr fontId="4"/>
  </si>
  <si>
    <t>テプラPROテープカートリッジ SS6K</t>
    <phoneticPr fontId="4"/>
  </si>
  <si>
    <t>キング・6mm・白</t>
    <rPh sb="8" eb="9">
      <t>シロ</t>
    </rPh>
    <phoneticPr fontId="4"/>
  </si>
  <si>
    <t>白ラベル、黒文字 6mm×8m</t>
    <rPh sb="0" eb="1">
      <t>シロ</t>
    </rPh>
    <rPh sb="5" eb="6">
      <t>クロ</t>
    </rPh>
    <rPh sb="6" eb="8">
      <t>モジ</t>
    </rPh>
    <phoneticPr fontId="4"/>
  </si>
  <si>
    <t>108</t>
    <phoneticPr fontId="4"/>
  </si>
  <si>
    <t>キングジム・テプラPRO用</t>
    <phoneticPr fontId="4"/>
  </si>
  <si>
    <t>テプラPROテープカートリッジ SS9K</t>
  </si>
  <si>
    <t>キング・9mm・白</t>
    <rPh sb="8" eb="9">
      <t>シロ</t>
    </rPh>
    <phoneticPr fontId="4"/>
  </si>
  <si>
    <t>白ラベル、黒文字 9mm×8m</t>
    <rPh sb="0" eb="1">
      <t>シロ</t>
    </rPh>
    <rPh sb="5" eb="6">
      <t>クロ</t>
    </rPh>
    <rPh sb="6" eb="8">
      <t>モジ</t>
    </rPh>
    <phoneticPr fontId="4"/>
  </si>
  <si>
    <t>109</t>
    <phoneticPr fontId="4"/>
  </si>
  <si>
    <t>テプラPROテープカートリッジ SS12K</t>
  </si>
  <si>
    <t>キング・12mm・白</t>
    <rPh sb="9" eb="10">
      <t>シロ</t>
    </rPh>
    <phoneticPr fontId="4"/>
  </si>
  <si>
    <t>白ラベル、黒文字 12mm×8m</t>
    <rPh sb="0" eb="1">
      <t>シロ</t>
    </rPh>
    <rPh sb="5" eb="6">
      <t>クロ</t>
    </rPh>
    <rPh sb="6" eb="8">
      <t>モジ</t>
    </rPh>
    <phoneticPr fontId="4"/>
  </si>
  <si>
    <t>110</t>
    <phoneticPr fontId="4"/>
  </si>
  <si>
    <t>テプラPROテープカートリッジ SS18K</t>
  </si>
  <si>
    <t>キング・18mm・白</t>
    <rPh sb="9" eb="10">
      <t>シロ</t>
    </rPh>
    <phoneticPr fontId="4"/>
  </si>
  <si>
    <t>白ラベル、黒文字  18mm×8m</t>
    <rPh sb="0" eb="1">
      <t>シロ</t>
    </rPh>
    <rPh sb="5" eb="6">
      <t>クロ</t>
    </rPh>
    <rPh sb="6" eb="8">
      <t>モジ</t>
    </rPh>
    <phoneticPr fontId="4"/>
  </si>
  <si>
    <t>111</t>
    <phoneticPr fontId="4"/>
  </si>
  <si>
    <t>テプラPROテープカートリッジ SS24K</t>
    <phoneticPr fontId="4"/>
  </si>
  <si>
    <t>キング・24mm・白</t>
    <rPh sb="9" eb="10">
      <t>シロ</t>
    </rPh>
    <phoneticPr fontId="4"/>
  </si>
  <si>
    <t>白ラベル、黒文字  24mm×8m</t>
    <rPh sb="0" eb="1">
      <t>シロ</t>
    </rPh>
    <rPh sb="5" eb="6">
      <t>クロ</t>
    </rPh>
    <rPh sb="6" eb="8">
      <t>モジ</t>
    </rPh>
    <phoneticPr fontId="4"/>
  </si>
  <si>
    <t>112</t>
    <phoneticPr fontId="4"/>
  </si>
  <si>
    <t>テープカートリッジ</t>
  </si>
  <si>
    <t>キングジム</t>
  </si>
  <si>
    <t>テプラPROテープカートリッジ ST12K</t>
  </si>
  <si>
    <t>キング・12mm・透明</t>
    <rPh sb="9" eb="11">
      <t>トウメイ</t>
    </rPh>
    <phoneticPr fontId="4"/>
  </si>
  <si>
    <t>透明ラベル、黒文字 12mm×8m</t>
    <rPh sb="0" eb="2">
      <t>トウメイ</t>
    </rPh>
    <rPh sb="6" eb="7">
      <t>クロ</t>
    </rPh>
    <rPh sb="7" eb="9">
      <t>モジ</t>
    </rPh>
    <phoneticPr fontId="4"/>
  </si>
  <si>
    <t>113</t>
    <phoneticPr fontId="4"/>
  </si>
  <si>
    <t>インクリボンカセット</t>
    <phoneticPr fontId="4"/>
  </si>
  <si>
    <t>コクヨ・タイトルブレーン用インクリボンカセット</t>
    <rPh sb="12" eb="13">
      <t>ヨウ</t>
    </rPh>
    <phoneticPr fontId="4"/>
  </si>
  <si>
    <t>3個</t>
  </si>
  <si>
    <t>タイトルブレーン用インクリボンカセット(紙用)</t>
    <rPh sb="8" eb="9">
      <t>ヨウ</t>
    </rPh>
    <rPh sb="20" eb="21">
      <t>カミ</t>
    </rPh>
    <rPh sb="21" eb="22">
      <t>ヨウ</t>
    </rPh>
    <phoneticPr fontId="4"/>
  </si>
  <si>
    <t>紙用 黒文字 9mm×30m 3個パック</t>
    <rPh sb="0" eb="1">
      <t>カミ</t>
    </rPh>
    <rPh sb="1" eb="2">
      <t>ヨウ</t>
    </rPh>
    <rPh sb="3" eb="4">
      <t>クロ</t>
    </rPh>
    <rPh sb="4" eb="6">
      <t>モジ</t>
    </rPh>
    <rPh sb="16" eb="17">
      <t>コ</t>
    </rPh>
    <phoneticPr fontId="4"/>
  </si>
  <si>
    <t>NS-TBR1D-3(紙用)</t>
    <rPh sb="11" eb="13">
      <t>カミヨウ</t>
    </rPh>
    <phoneticPr fontId="4"/>
  </si>
  <si>
    <t>114</t>
    <phoneticPr fontId="4"/>
  </si>
  <si>
    <t>エアダスター</t>
    <phoneticPr fontId="4"/>
  </si>
  <si>
    <t>スプレー式エアゾール 容量350ml以上</t>
    <rPh sb="4" eb="5">
      <t>シキ</t>
    </rPh>
    <rPh sb="11" eb="13">
      <t>ヨウリョウ</t>
    </rPh>
    <rPh sb="18" eb="20">
      <t>イジョウ</t>
    </rPh>
    <phoneticPr fontId="4"/>
  </si>
  <si>
    <t>エレコム</t>
  </si>
  <si>
    <t>ダストブロワー AD-ECOM</t>
    <phoneticPr fontId="4"/>
  </si>
  <si>
    <t>サンワサプライ</t>
    <phoneticPr fontId="4"/>
  </si>
  <si>
    <t>逆さOKエコタイプ CD-31ECO</t>
    <rPh sb="0" eb="1">
      <t>サカ</t>
    </rPh>
    <phoneticPr fontId="4"/>
  </si>
  <si>
    <t>115</t>
    <phoneticPr fontId="4"/>
  </si>
  <si>
    <t>ＯＡ機器用クリーナー(ウェットティッシュタイプ)　本体</t>
    <rPh sb="2" eb="4">
      <t>キキ</t>
    </rPh>
    <rPh sb="4" eb="5">
      <t>ヨウ</t>
    </rPh>
    <rPh sb="25" eb="27">
      <t>ホンタイ</t>
    </rPh>
    <phoneticPr fontId="4"/>
  </si>
  <si>
    <t>ウエットティッシュタイプ・詰替可</t>
    <rPh sb="13" eb="15">
      <t>ツメカエ</t>
    </rPh>
    <rPh sb="15" eb="16">
      <t>カ</t>
    </rPh>
    <phoneticPr fontId="4"/>
  </si>
  <si>
    <t>OAクリーナー(ウェットティッシュタイプ) OC-001(60枚)</t>
    <rPh sb="31" eb="32">
      <t>マイ</t>
    </rPh>
    <phoneticPr fontId="4"/>
  </si>
  <si>
    <t>不織布タイプ 140mm×200mm</t>
    <rPh sb="0" eb="1">
      <t>フ</t>
    </rPh>
    <rPh sb="1" eb="2">
      <t>オ</t>
    </rPh>
    <rPh sb="2" eb="3">
      <t>ヌノ</t>
    </rPh>
    <phoneticPr fontId="4"/>
  </si>
  <si>
    <t>116</t>
    <phoneticPr fontId="4"/>
  </si>
  <si>
    <t>ＯＡ機器用クリーナー(ウェットティッシュタイプ)　詰替用</t>
    <rPh sb="2" eb="4">
      <t>キキ</t>
    </rPh>
    <rPh sb="4" eb="5">
      <t>ヨウ</t>
    </rPh>
    <phoneticPr fontId="4"/>
  </si>
  <si>
    <t>115の詰替用</t>
    <rPh sb="6" eb="7">
      <t>ヨウ</t>
    </rPh>
    <phoneticPr fontId="4"/>
  </si>
  <si>
    <t xml:space="preserve"> OAクリーナー(ウェットティッシュタイプ)詰替用 OC-231(60枚)</t>
    <rPh sb="22" eb="23">
      <t>メ</t>
    </rPh>
    <rPh sb="24" eb="25">
      <t>ヨウ</t>
    </rPh>
    <rPh sb="35" eb="36">
      <t>マイ</t>
    </rPh>
    <phoneticPr fontId="4"/>
  </si>
  <si>
    <t>117</t>
    <phoneticPr fontId="4"/>
  </si>
  <si>
    <t>吊り下げ名札</t>
    <rPh sb="0" eb="1">
      <t>ツ</t>
    </rPh>
    <rPh sb="2" eb="3">
      <t>サ</t>
    </rPh>
    <rPh sb="4" eb="6">
      <t>ナフダ</t>
    </rPh>
    <phoneticPr fontId="4"/>
  </si>
  <si>
    <t>首下げ型ネームプレート</t>
    <rPh sb="0" eb="1">
      <t>クビ</t>
    </rPh>
    <rPh sb="1" eb="2">
      <t>サ</t>
    </rPh>
    <rPh sb="3" eb="4">
      <t>ガタ</t>
    </rPh>
    <phoneticPr fontId="4"/>
  </si>
  <si>
    <t>10枚</t>
    <rPh sb="2" eb="3">
      <t>マイ</t>
    </rPh>
    <phoneticPr fontId="4"/>
  </si>
  <si>
    <t>オープン工業</t>
    <rPh sb="4" eb="6">
      <t>コウギョウ</t>
    </rPh>
    <phoneticPr fontId="4"/>
  </si>
  <si>
    <t>名札(首下げ型)　ひも色：青</t>
    <rPh sb="0" eb="2">
      <t>ナフダ</t>
    </rPh>
    <rPh sb="3" eb="4">
      <t>クビ</t>
    </rPh>
    <rPh sb="4" eb="5">
      <t>サ</t>
    </rPh>
    <rPh sb="6" eb="7">
      <t>カタ</t>
    </rPh>
    <rPh sb="11" eb="12">
      <t>イロ</t>
    </rPh>
    <rPh sb="13" eb="14">
      <t>アオ</t>
    </rPh>
    <phoneticPr fontId="4"/>
  </si>
  <si>
    <t>バイオマスプラスチックを使用していること</t>
    <rPh sb="12" eb="14">
      <t>シヨウ</t>
    </rPh>
    <phoneticPr fontId="4"/>
  </si>
  <si>
    <t>NL-21-BU</t>
    <phoneticPr fontId="4"/>
  </si>
  <si>
    <t>118</t>
    <phoneticPr fontId="4"/>
  </si>
  <si>
    <t>業務用ポリ袋 30L 透明</t>
    <rPh sb="0" eb="3">
      <t>ギョウムヨウ</t>
    </rPh>
    <rPh sb="5" eb="6">
      <t>フクロ</t>
    </rPh>
    <rPh sb="11" eb="13">
      <t>トウメイ</t>
    </rPh>
    <phoneticPr fontId="4"/>
  </si>
  <si>
    <t>業務用 30L 透明</t>
    <rPh sb="0" eb="2">
      <t>ギョウム</t>
    </rPh>
    <rPh sb="2" eb="3">
      <t>ヨウ</t>
    </rPh>
    <phoneticPr fontId="4"/>
  </si>
  <si>
    <t>ジャパックス</t>
    <phoneticPr fontId="4"/>
  </si>
  <si>
    <t>30L 500×700mm 厚さ／0.030mm P-33</t>
    <rPh sb="14" eb="15">
      <t>アツ</t>
    </rPh>
    <phoneticPr fontId="4"/>
  </si>
  <si>
    <t>119</t>
    <phoneticPr fontId="4"/>
  </si>
  <si>
    <t>業務用ポリ袋 45L 透明</t>
    <rPh sb="0" eb="3">
      <t>ギョウムヨウ</t>
    </rPh>
    <rPh sb="5" eb="6">
      <t>フクロ</t>
    </rPh>
    <rPh sb="11" eb="13">
      <t>トウメイ</t>
    </rPh>
    <phoneticPr fontId="4"/>
  </si>
  <si>
    <t>強力ゴミ袋 45L 透明</t>
    <rPh sb="0" eb="2">
      <t>キョウリョク</t>
    </rPh>
    <rPh sb="4" eb="5">
      <t>フクロ</t>
    </rPh>
    <phoneticPr fontId="4"/>
  </si>
  <si>
    <t>ジャパックス</t>
  </si>
  <si>
    <t>45L 650×800mm 厚さ／0.025mm TM43</t>
    <rPh sb="14" eb="15">
      <t>アツ</t>
    </rPh>
    <phoneticPr fontId="4"/>
  </si>
  <si>
    <t>120</t>
    <phoneticPr fontId="4"/>
  </si>
  <si>
    <t>業務用ポリ袋 70L 透明</t>
    <rPh sb="0" eb="3">
      <t>ギョウムヨウ</t>
    </rPh>
    <rPh sb="5" eb="6">
      <t>フクロ</t>
    </rPh>
    <rPh sb="11" eb="13">
      <t>トウメイ</t>
    </rPh>
    <phoneticPr fontId="4"/>
  </si>
  <si>
    <t>強力ゴミ袋 70L 透明</t>
  </si>
  <si>
    <t>70L 800×900mm 厚さ／0.035mm TM73</t>
    <rPh sb="14" eb="15">
      <t>アツ</t>
    </rPh>
    <phoneticPr fontId="4"/>
  </si>
  <si>
    <t>121</t>
    <phoneticPr fontId="4"/>
  </si>
  <si>
    <t>業務用ポリ袋 90L 透明</t>
    <rPh sb="0" eb="3">
      <t>ギョウムヨウ</t>
    </rPh>
    <rPh sb="5" eb="6">
      <t>フクロ</t>
    </rPh>
    <rPh sb="11" eb="13">
      <t>トウメイ</t>
    </rPh>
    <phoneticPr fontId="4"/>
  </si>
  <si>
    <t>強力ゴミ袋 90L 透明</t>
  </si>
  <si>
    <t>90L 900×1000mm 厚さ／0.040mm TM93</t>
    <rPh sb="15" eb="16">
      <t>アツ</t>
    </rPh>
    <phoneticPr fontId="4"/>
  </si>
  <si>
    <t>122</t>
    <phoneticPr fontId="4"/>
  </si>
  <si>
    <t>ウェットティッシュー　本体</t>
    <rPh sb="11" eb="13">
      <t>ホンタイ</t>
    </rPh>
    <phoneticPr fontId="4"/>
  </si>
  <si>
    <t>ウエットティッシュー・ボトルタイプ　150枚入</t>
    <rPh sb="22" eb="23">
      <t>イ</t>
    </rPh>
    <phoneticPr fontId="4"/>
  </si>
  <si>
    <t>日本製紙クレシア</t>
    <rPh sb="0" eb="2">
      <t>ニホン</t>
    </rPh>
    <rPh sb="2" eb="4">
      <t>セイシ</t>
    </rPh>
    <phoneticPr fontId="4"/>
  </si>
  <si>
    <t>スコッティウェットティッシュー・ボトルタイプ  150枚</t>
    <phoneticPr fontId="4"/>
  </si>
  <si>
    <t>123</t>
    <phoneticPr fontId="4"/>
  </si>
  <si>
    <t>ウェットティッシュー　詰替用</t>
    <rPh sb="11" eb="12">
      <t>ツ</t>
    </rPh>
    <rPh sb="12" eb="13">
      <t>カ</t>
    </rPh>
    <rPh sb="13" eb="14">
      <t>ヨウ</t>
    </rPh>
    <phoneticPr fontId="4"/>
  </si>
  <si>
    <t>122の詰替用　130枚入</t>
    <rPh sb="4" eb="5">
      <t>ツ</t>
    </rPh>
    <rPh sb="5" eb="6">
      <t>カ</t>
    </rPh>
    <rPh sb="6" eb="7">
      <t>ヨウ</t>
    </rPh>
    <rPh sb="12" eb="13">
      <t>イ</t>
    </rPh>
    <phoneticPr fontId="4"/>
  </si>
  <si>
    <t>スコッティウェットティッシュー・詰替用 130枚</t>
    <rPh sb="16" eb="18">
      <t>ツメカエ</t>
    </rPh>
    <phoneticPr fontId="4"/>
  </si>
  <si>
    <t>124</t>
    <phoneticPr fontId="4"/>
  </si>
  <si>
    <t>ウェットティッシュー（アルコールタイプ） 本体</t>
    <rPh sb="21" eb="23">
      <t>ホンタイ</t>
    </rPh>
    <phoneticPr fontId="4"/>
  </si>
  <si>
    <t>ウエットティッシュー　80枚入</t>
    <rPh sb="14" eb="15">
      <t>イ</t>
    </rPh>
    <phoneticPr fontId="4"/>
  </si>
  <si>
    <t>大王製紙</t>
    <rPh sb="0" eb="4">
      <t>ダイオウセイシ</t>
    </rPh>
    <phoneticPr fontId="4"/>
  </si>
  <si>
    <t>エリエール除菌できるアルコールタオルウイルス除去用</t>
    <phoneticPr fontId="4"/>
  </si>
  <si>
    <t>80枚</t>
    <rPh sb="2" eb="3">
      <t>マイ</t>
    </rPh>
    <phoneticPr fontId="4"/>
  </si>
  <si>
    <t>125</t>
    <phoneticPr fontId="4"/>
  </si>
  <si>
    <t>ウェットティッシュー(アルコールタイプ)　詰替用</t>
    <rPh sb="21" eb="23">
      <t>ツメカエ</t>
    </rPh>
    <rPh sb="23" eb="24">
      <t>ヨウ</t>
    </rPh>
    <phoneticPr fontId="4"/>
  </si>
  <si>
    <t>124の詰替用　70枚入</t>
    <rPh sb="4" eb="6">
      <t>ツメカエ</t>
    </rPh>
    <rPh sb="6" eb="7">
      <t>ヨウ</t>
    </rPh>
    <rPh sb="11" eb="12">
      <t>イ</t>
    </rPh>
    <phoneticPr fontId="4"/>
  </si>
  <si>
    <t>詰替用　70枚</t>
    <rPh sb="0" eb="1">
      <t>ツ</t>
    </rPh>
    <rPh sb="1" eb="2">
      <t>カ</t>
    </rPh>
    <rPh sb="2" eb="3">
      <t>ヨウ</t>
    </rPh>
    <rPh sb="6" eb="7">
      <t>マイ</t>
    </rPh>
    <phoneticPr fontId="4"/>
  </si>
  <si>
    <t>126</t>
    <phoneticPr fontId="4"/>
  </si>
  <si>
    <t>手指消毒剤　ハンドスキッシュEX</t>
    <rPh sb="0" eb="1">
      <t>テ</t>
    </rPh>
    <rPh sb="1" eb="2">
      <t>ユビ</t>
    </rPh>
    <rPh sb="2" eb="5">
      <t>ショウドクザイ</t>
    </rPh>
    <phoneticPr fontId="4"/>
  </si>
  <si>
    <t>業務用</t>
    <rPh sb="0" eb="3">
      <t>ギョウムヨウ</t>
    </rPh>
    <phoneticPr fontId="4"/>
  </si>
  <si>
    <t>花王</t>
    <rPh sb="0" eb="2">
      <t>カオウ</t>
    </rPh>
    <phoneticPr fontId="4"/>
  </si>
  <si>
    <t>4.5L　</t>
    <phoneticPr fontId="4"/>
  </si>
  <si>
    <t>127</t>
    <phoneticPr fontId="4"/>
  </si>
  <si>
    <t>衣類用洗濯洗剤(液体) 　本体</t>
    <rPh sb="0" eb="2">
      <t>イルイ</t>
    </rPh>
    <rPh sb="2" eb="3">
      <t>ヨウ</t>
    </rPh>
    <rPh sb="3" eb="5">
      <t>センタク</t>
    </rPh>
    <rPh sb="5" eb="7">
      <t>センザイ</t>
    </rPh>
    <rPh sb="8" eb="10">
      <t>エキタイ</t>
    </rPh>
    <rPh sb="13" eb="15">
      <t>ホンタイ</t>
    </rPh>
    <phoneticPr fontId="1"/>
  </si>
  <si>
    <t>容量750ｇ</t>
    <rPh sb="0" eb="2">
      <t>ヨウリョウ</t>
    </rPh>
    <phoneticPr fontId="4"/>
  </si>
  <si>
    <t>アタック抗菌EX　本体　750g</t>
    <rPh sb="4" eb="6">
      <t>コウキン</t>
    </rPh>
    <rPh sb="9" eb="11">
      <t>ホンタイ</t>
    </rPh>
    <phoneticPr fontId="4"/>
  </si>
  <si>
    <t>128</t>
    <phoneticPr fontId="4"/>
  </si>
  <si>
    <t>衣類用洗濯洗剤(液体) 　詰替用</t>
    <rPh sb="0" eb="2">
      <t>イルイ</t>
    </rPh>
    <rPh sb="2" eb="3">
      <t>ヨウ</t>
    </rPh>
    <rPh sb="3" eb="5">
      <t>センタク</t>
    </rPh>
    <rPh sb="5" eb="7">
      <t>センザイ</t>
    </rPh>
    <rPh sb="8" eb="10">
      <t>エキタイ</t>
    </rPh>
    <rPh sb="13" eb="15">
      <t>ツメカエ</t>
    </rPh>
    <rPh sb="15" eb="16">
      <t>ヨウ</t>
    </rPh>
    <phoneticPr fontId="4"/>
  </si>
  <si>
    <t>127の詰替用</t>
    <rPh sb="4" eb="6">
      <t>ツメカエ</t>
    </rPh>
    <rPh sb="6" eb="7">
      <t>ヨウ</t>
    </rPh>
    <phoneticPr fontId="4"/>
  </si>
  <si>
    <t>1袋</t>
    <rPh sb="1" eb="2">
      <t>フクロ</t>
    </rPh>
    <phoneticPr fontId="4"/>
  </si>
  <si>
    <t>アタック抗菌EX　　つめかえ用　1590g</t>
    <rPh sb="4" eb="6">
      <t>コウキン</t>
    </rPh>
    <rPh sb="14" eb="15">
      <t>ヨウ</t>
    </rPh>
    <phoneticPr fontId="4"/>
  </si>
  <si>
    <t>129</t>
    <phoneticPr fontId="4"/>
  </si>
  <si>
    <t>容量700ｇ</t>
    <rPh sb="0" eb="2">
      <t>ヨウリョウ</t>
    </rPh>
    <phoneticPr fontId="4"/>
  </si>
  <si>
    <t>P&amp;G</t>
    <phoneticPr fontId="4"/>
  </si>
  <si>
    <t>アリエールジェル　本体　700ｇ</t>
    <rPh sb="9" eb="11">
      <t>ホンタイ</t>
    </rPh>
    <phoneticPr fontId="4"/>
  </si>
  <si>
    <t>130</t>
    <phoneticPr fontId="4"/>
  </si>
  <si>
    <t>129の詰替用</t>
    <rPh sb="4" eb="6">
      <t>ツメカエ</t>
    </rPh>
    <rPh sb="6" eb="7">
      <t>ヨウ</t>
    </rPh>
    <phoneticPr fontId="4"/>
  </si>
  <si>
    <t>アリエールジェル　つめかえ用　625g</t>
    <rPh sb="13" eb="14">
      <t>ヨウ</t>
    </rPh>
    <phoneticPr fontId="4"/>
  </si>
  <si>
    <t>131</t>
    <phoneticPr fontId="4"/>
  </si>
  <si>
    <t>台所用洗剤(詰替タイプ)　 本体</t>
    <rPh sb="0" eb="3">
      <t>ダイドコロヨウ</t>
    </rPh>
    <rPh sb="3" eb="5">
      <t>センザイ</t>
    </rPh>
    <rPh sb="6" eb="8">
      <t>ツメカエ</t>
    </rPh>
    <rPh sb="14" eb="16">
      <t>ホンタイ</t>
    </rPh>
    <phoneticPr fontId="4"/>
  </si>
  <si>
    <t>容量500ｍｌ／個</t>
    <rPh sb="0" eb="2">
      <t>ヨウリョウ</t>
    </rPh>
    <rPh sb="8" eb="9">
      <t>コ</t>
    </rPh>
    <phoneticPr fontId="4"/>
  </si>
  <si>
    <t>サラヤ</t>
    <phoneticPr fontId="4"/>
  </si>
  <si>
    <t>ヤシノミ洗剤 容量500ｍｌ／個</t>
  </si>
  <si>
    <t>132</t>
    <phoneticPr fontId="4"/>
  </si>
  <si>
    <t>台所用洗剤　詰替用</t>
    <rPh sb="0" eb="3">
      <t>ダイドコロヨウ</t>
    </rPh>
    <rPh sb="3" eb="5">
      <t>センザイ</t>
    </rPh>
    <rPh sb="6" eb="8">
      <t>ツメカエ</t>
    </rPh>
    <rPh sb="8" eb="9">
      <t>ヨウ</t>
    </rPh>
    <phoneticPr fontId="4"/>
  </si>
  <si>
    <t>容量1,000ｍｌ／袋、131の詰替用</t>
    <rPh sb="10" eb="11">
      <t>フクロ</t>
    </rPh>
    <rPh sb="16" eb="19">
      <t>ツメカエヨウ</t>
    </rPh>
    <phoneticPr fontId="4"/>
  </si>
  <si>
    <t>ヤシノミ洗剤詰替用 容量1,000ｍｌ／袋</t>
    <rPh sb="4" eb="6">
      <t>センザイ</t>
    </rPh>
    <rPh sb="6" eb="9">
      <t>ツメカエヨウ</t>
    </rPh>
    <phoneticPr fontId="4"/>
  </si>
  <si>
    <t>133</t>
    <phoneticPr fontId="4"/>
  </si>
  <si>
    <t>キッチンスポンジ</t>
    <phoneticPr fontId="4"/>
  </si>
  <si>
    <t>ウレタンスポンジと再生ポリエステル不織布の貼り合わせ</t>
    <rPh sb="9" eb="11">
      <t>サイセイ</t>
    </rPh>
    <rPh sb="17" eb="18">
      <t>フ</t>
    </rPh>
    <rPh sb="18" eb="19">
      <t>オ</t>
    </rPh>
    <rPh sb="19" eb="20">
      <t>ヌノ</t>
    </rPh>
    <rPh sb="21" eb="22">
      <t>ハ</t>
    </rPh>
    <rPh sb="23" eb="24">
      <t>ア</t>
    </rPh>
    <phoneticPr fontId="4"/>
  </si>
  <si>
    <t>スコッチ・ブライト　キッチンカラースポンジ　SS-74K ORE</t>
    <phoneticPr fontId="4"/>
  </si>
  <si>
    <t>134</t>
    <phoneticPr fontId="4"/>
  </si>
  <si>
    <t>トイレットペーパー</t>
    <phoneticPr fontId="4"/>
  </si>
  <si>
    <t>ワンタッチコアレス 60ロール／箱</t>
    <rPh sb="16" eb="17">
      <t>ハコ</t>
    </rPh>
    <phoneticPr fontId="4"/>
  </si>
  <si>
    <t>60
ﾛｰﾙ</t>
    <phoneticPr fontId="4"/>
  </si>
  <si>
    <t>西日本衛材</t>
    <rPh sb="0" eb="3">
      <t>ニシニホン</t>
    </rPh>
    <rPh sb="3" eb="4">
      <t>マモル</t>
    </rPh>
    <rPh sb="4" eb="5">
      <t>ザイ</t>
    </rPh>
    <phoneticPr fontId="4"/>
  </si>
  <si>
    <t>ワンタッチコアレス 60ロール／箱
シングル・寸法：巾107mm×長130m ・材質：再生紙・芯なし(太穴)</t>
    <rPh sb="23" eb="25">
      <t>スンポウ</t>
    </rPh>
    <rPh sb="26" eb="27">
      <t>ハバ</t>
    </rPh>
    <rPh sb="33" eb="34">
      <t>チョウ</t>
    </rPh>
    <rPh sb="40" eb="42">
      <t>ザイシツ</t>
    </rPh>
    <rPh sb="43" eb="46">
      <t>サイセイシ</t>
    </rPh>
    <rPh sb="47" eb="48">
      <t>シン</t>
    </rPh>
    <rPh sb="51" eb="52">
      <t>フト</t>
    </rPh>
    <rPh sb="52" eb="53">
      <t>アナ</t>
    </rPh>
    <phoneticPr fontId="4"/>
  </si>
  <si>
    <t>135</t>
    <phoneticPr fontId="4"/>
  </si>
  <si>
    <t>薬用ハンドソープ 本体</t>
    <rPh sb="0" eb="2">
      <t>ヤクヨウ</t>
    </rPh>
    <rPh sb="9" eb="11">
      <t>ホンタイ</t>
    </rPh>
    <phoneticPr fontId="4"/>
  </si>
  <si>
    <t>容量250ml</t>
    <rPh sb="0" eb="2">
      <t>ヨウリョウ</t>
    </rPh>
    <phoneticPr fontId="4"/>
  </si>
  <si>
    <t>キレイキレイ薬用ハンドソープポンプ 250ml 液体</t>
    <rPh sb="6" eb="8">
      <t>ヤクヨウ</t>
    </rPh>
    <rPh sb="24" eb="26">
      <t>エキタイ</t>
    </rPh>
    <phoneticPr fontId="4"/>
  </si>
  <si>
    <t>136</t>
    <phoneticPr fontId="4"/>
  </si>
  <si>
    <t>薬用ハンドソープ 詰替用</t>
    <rPh sb="0" eb="2">
      <t>ヤクヨウ</t>
    </rPh>
    <rPh sb="9" eb="11">
      <t>ツメカエ</t>
    </rPh>
    <rPh sb="11" eb="12">
      <t>ヨウ</t>
    </rPh>
    <phoneticPr fontId="4"/>
  </si>
  <si>
    <t>135の詰替用</t>
    <rPh sb="4" eb="6">
      <t>ツメカエ</t>
    </rPh>
    <rPh sb="6" eb="7">
      <t>ヨウ</t>
    </rPh>
    <phoneticPr fontId="4"/>
  </si>
  <si>
    <t>キレイキレイ薬用ハンドソープ 詰替用 200ｍｌ 液体</t>
    <rPh sb="6" eb="8">
      <t>ヤクヨウ</t>
    </rPh>
    <rPh sb="15" eb="17">
      <t>ツメカエ</t>
    </rPh>
    <rPh sb="17" eb="18">
      <t>ヨウ</t>
    </rPh>
    <rPh sb="25" eb="27">
      <t>エキタイ</t>
    </rPh>
    <phoneticPr fontId="4"/>
  </si>
  <si>
    <t>137</t>
    <phoneticPr fontId="4"/>
  </si>
  <si>
    <t>ペーパーカップ</t>
    <phoneticPr fontId="4"/>
  </si>
  <si>
    <t>250ml</t>
    <phoneticPr fontId="4"/>
  </si>
  <si>
    <t>40個</t>
  </si>
  <si>
    <t>サンナップ</t>
    <phoneticPr fontId="4"/>
  </si>
  <si>
    <t>ストロングカップ 250ml  C2540ST</t>
    <phoneticPr fontId="4"/>
  </si>
  <si>
    <t>色：桃 青 黄 橙</t>
    <rPh sb="4" eb="5">
      <t>アオ</t>
    </rPh>
    <rPh sb="6" eb="7">
      <t>キ</t>
    </rPh>
    <rPh sb="8" eb="9">
      <t>ダイダイ</t>
    </rPh>
    <phoneticPr fontId="4"/>
  </si>
  <si>
    <t>10本</t>
    <rPh sb="2" eb="3">
      <t>ホン</t>
    </rPh>
    <phoneticPr fontId="3"/>
  </si>
  <si>
    <t>箱</t>
    <rPh sb="0" eb="1">
      <t>ハコ</t>
    </rPh>
    <phoneticPr fontId="3"/>
  </si>
  <si>
    <t>消える蛍光ペン（蛍光マーカー）</t>
    <rPh sb="0" eb="1">
      <t>キ</t>
    </rPh>
    <rPh sb="3" eb="5">
      <t>ケイコウ</t>
    </rPh>
    <rPh sb="8" eb="10">
      <t>ケイコウ</t>
    </rPh>
    <phoneticPr fontId="3"/>
  </si>
  <si>
    <t>色：ソフトグリーン、ソフトバイオレット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</si>
</sst>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);\(#,##0\)"/>
    <numFmt numFmtId="178" formatCode="0.0"/>
    <numFmt numFmtId="179" formatCode="0_);[Red]\(0\)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49" fontId="2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49" fontId="5" fillId="0" borderId="3" xfId="1" applyNumberFormat="1" applyFont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49" fontId="5" fillId="0" borderId="18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49" fontId="6" fillId="0" borderId="14" xfId="1" applyNumberFormat="1" applyFont="1" applyBorder="1" applyAlignment="1">
      <alignment vertical="center" wrapText="1"/>
    </xf>
    <xf numFmtId="0" fontId="5" fillId="0" borderId="14" xfId="1" applyFont="1" applyBorder="1" applyAlignment="1">
      <alignment vertical="center"/>
    </xf>
    <xf numFmtId="49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49" fontId="5" fillId="0" borderId="9" xfId="1" applyNumberFormat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vertical="center" wrapText="1"/>
    </xf>
    <xf numFmtId="0" fontId="5" fillId="0" borderId="11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49" fontId="6" fillId="0" borderId="3" xfId="1" applyNumberFormat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49" fontId="6" fillId="0" borderId="1" xfId="1" quotePrefix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 wrapText="1"/>
    </xf>
    <xf numFmtId="49" fontId="5" fillId="0" borderId="8" xfId="1" quotePrefix="1" applyNumberFormat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49" fontId="5" fillId="0" borderId="4" xfId="1" applyNumberFormat="1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49" fontId="5" fillId="0" borderId="18" xfId="1" quotePrefix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23" xfId="1" applyFont="1" applyBorder="1" applyAlignment="1">
      <alignment horizontal="center" vertical="center"/>
    </xf>
    <xf numFmtId="49" fontId="5" fillId="0" borderId="9" xfId="1" quotePrefix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6" fillId="0" borderId="18" xfId="1" applyFont="1" applyBorder="1" applyAlignment="1">
      <alignment vertical="center"/>
    </xf>
    <xf numFmtId="49" fontId="5" fillId="0" borderId="14" xfId="1" applyNumberFormat="1" applyFont="1" applyBorder="1" applyAlignment="1">
      <alignment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3" xfId="4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0" fontId="5" fillId="0" borderId="8" xfId="1" applyFont="1" applyBorder="1" applyAlignment="1">
      <alignment vertical="center" shrinkToFit="1"/>
    </xf>
    <xf numFmtId="0" fontId="5" fillId="0" borderId="4" xfId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8" fillId="0" borderId="13" xfId="1" applyFont="1" applyBorder="1"/>
    <xf numFmtId="0" fontId="8" fillId="0" borderId="14" xfId="1" applyFont="1" applyBorder="1"/>
    <xf numFmtId="0" fontId="8" fillId="0" borderId="10" xfId="1" applyFont="1" applyBorder="1"/>
    <xf numFmtId="0" fontId="8" fillId="0" borderId="11" xfId="1" applyFont="1" applyBorder="1"/>
    <xf numFmtId="0" fontId="5" fillId="0" borderId="18" xfId="1" applyFont="1" applyBorder="1" applyAlignment="1">
      <alignment vertical="center" shrinkToFit="1"/>
    </xf>
    <xf numFmtId="0" fontId="5" fillId="0" borderId="9" xfId="1" applyFont="1" applyBorder="1" applyAlignment="1">
      <alignment vertical="center" shrinkToFit="1"/>
    </xf>
    <xf numFmtId="0" fontId="5" fillId="0" borderId="1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6" fillId="3" borderId="0" xfId="1" applyFont="1" applyFill="1" applyAlignment="1">
      <alignment vertical="center"/>
    </xf>
    <xf numFmtId="0" fontId="6" fillId="0" borderId="18" xfId="1" applyFont="1" applyBorder="1" applyAlignment="1">
      <alignment vertical="center" shrinkToFit="1"/>
    </xf>
    <xf numFmtId="0" fontId="6" fillId="0" borderId="18" xfId="1" applyFont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" xfId="1" applyFont="1" applyBorder="1" applyAlignment="1">
      <alignment vertical="center" shrinkToFi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12" fillId="0" borderId="9" xfId="1" applyFont="1" applyBorder="1" applyAlignment="1">
      <alignment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49" fontId="6" fillId="0" borderId="11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38" fontId="9" fillId="0" borderId="16" xfId="2" applyFont="1" applyFill="1" applyBorder="1" applyAlignment="1" applyProtection="1">
      <alignment vertical="center"/>
      <protection locked="0"/>
    </xf>
    <xf numFmtId="176" fontId="9" fillId="0" borderId="18" xfId="2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49" fontId="5" fillId="0" borderId="13" xfId="1" applyNumberFormat="1" applyFont="1" applyBorder="1" applyAlignment="1">
      <alignment vertical="center"/>
    </xf>
    <xf numFmtId="38" fontId="9" fillId="0" borderId="18" xfId="2" applyFont="1" applyFill="1" applyBorder="1" applyAlignment="1" applyProtection="1">
      <alignment vertical="center"/>
      <protection locked="0"/>
    </xf>
    <xf numFmtId="176" fontId="9" fillId="0" borderId="22" xfId="2" applyNumberFormat="1" applyFont="1" applyFill="1" applyBorder="1" applyAlignment="1" applyProtection="1">
      <alignment horizontal="right" vertical="center"/>
      <protection locked="0"/>
    </xf>
    <xf numFmtId="0" fontId="5" fillId="0" borderId="14" xfId="4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178" fontId="5" fillId="0" borderId="18" xfId="1" applyNumberFormat="1" applyFont="1" applyBorder="1" applyAlignment="1">
      <alignment vertical="center"/>
    </xf>
    <xf numFmtId="0" fontId="5" fillId="0" borderId="13" xfId="1" applyFont="1" applyBorder="1" applyAlignment="1">
      <alignment vertical="center" shrinkToFit="1"/>
    </xf>
    <xf numFmtId="0" fontId="5" fillId="0" borderId="10" xfId="1" applyFont="1" applyBorder="1" applyAlignment="1">
      <alignment vertical="center" shrinkToFit="1"/>
    </xf>
    <xf numFmtId="49" fontId="6" fillId="0" borderId="11" xfId="1" applyNumberFormat="1" applyFont="1" applyBorder="1" applyAlignment="1">
      <alignment vertical="center"/>
    </xf>
    <xf numFmtId="176" fontId="9" fillId="0" borderId="1" xfId="2" applyNumberFormat="1" applyFont="1" applyFill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49" fontId="5" fillId="0" borderId="2" xfId="1" applyNumberFormat="1" applyFont="1" applyBorder="1" applyAlignment="1">
      <alignment vertical="center"/>
    </xf>
    <xf numFmtId="0" fontId="5" fillId="0" borderId="13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 shrinkToFit="1"/>
    </xf>
    <xf numFmtId="0" fontId="5" fillId="0" borderId="8" xfId="1" applyFont="1" applyBorder="1" applyAlignment="1">
      <alignment horizontal="center" vertical="center" wrapText="1"/>
    </xf>
    <xf numFmtId="179" fontId="5" fillId="0" borderId="6" xfId="1" applyNumberFormat="1" applyFont="1" applyBorder="1" applyAlignment="1">
      <alignment horizontal="left" vertical="center"/>
    </xf>
    <xf numFmtId="0" fontId="6" fillId="0" borderId="6" xfId="1" applyFont="1" applyBorder="1" applyAlignment="1">
      <alignment vertical="center" wrapText="1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4" fillId="0" borderId="0" xfId="1" applyFont="1" applyAlignment="1">
      <alignment horizontal="center" vertical="center"/>
    </xf>
    <xf numFmtId="177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center" vertical="center"/>
    </xf>
    <xf numFmtId="179" fontId="14" fillId="0" borderId="0" xfId="1" applyNumberFormat="1" applyFont="1" applyAlignment="1">
      <alignment horizontal="center" vertical="center"/>
    </xf>
    <xf numFmtId="179" fontId="8" fillId="0" borderId="0" xfId="1" applyNumberFormat="1" applyFont="1" applyAlignment="1">
      <alignment horizontal="center" vertical="center"/>
    </xf>
    <xf numFmtId="176" fontId="9" fillId="0" borderId="9" xfId="2" applyNumberFormat="1" applyFont="1" applyFill="1" applyBorder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38" fontId="9" fillId="0" borderId="34" xfId="2" applyFont="1" applyFill="1" applyBorder="1" applyAlignment="1" applyProtection="1">
      <alignment vertical="center"/>
      <protection locked="0"/>
    </xf>
    <xf numFmtId="38" fontId="9" fillId="4" borderId="9" xfId="2" applyFont="1" applyFill="1" applyBorder="1" applyAlignment="1" applyProtection="1">
      <alignment vertical="center"/>
      <protection locked="0"/>
    </xf>
    <xf numFmtId="38" fontId="9" fillId="4" borderId="1" xfId="2" applyFont="1" applyFill="1" applyBorder="1" applyAlignment="1" applyProtection="1">
      <alignment horizontal="center" vertical="center"/>
      <protection locked="0"/>
    </xf>
    <xf numFmtId="176" fontId="9" fillId="0" borderId="24" xfId="2" applyNumberFormat="1" applyFont="1" applyFill="1" applyBorder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38" fontId="9" fillId="0" borderId="16" xfId="2" applyFont="1" applyFill="1" applyBorder="1" applyAlignment="1" applyProtection="1">
      <alignment horizontal="center" vertical="center"/>
      <protection locked="0"/>
    </xf>
    <xf numFmtId="176" fontId="9" fillId="0" borderId="16" xfId="2" applyNumberFormat="1" applyFont="1" applyFill="1" applyBorder="1" applyAlignment="1" applyProtection="1">
      <alignment horizontal="right" vertical="center"/>
      <protection locked="0"/>
    </xf>
    <xf numFmtId="0" fontId="5" fillId="0" borderId="18" xfId="1" applyFont="1" applyBorder="1" applyAlignment="1" applyProtection="1">
      <alignment vertical="center"/>
      <protection locked="0"/>
    </xf>
    <xf numFmtId="38" fontId="9" fillId="0" borderId="17" xfId="2" applyFont="1" applyFill="1" applyBorder="1" applyAlignment="1" applyProtection="1">
      <alignment horizontal="center" vertical="center"/>
      <protection locked="0"/>
    </xf>
    <xf numFmtId="176" fontId="9" fillId="0" borderId="17" xfId="2" applyNumberFormat="1" applyFont="1" applyFill="1" applyBorder="1" applyAlignment="1" applyProtection="1">
      <alignment horizontal="right" vertical="center"/>
      <protection locked="0"/>
    </xf>
    <xf numFmtId="38" fontId="9" fillId="0" borderId="9" xfId="2" applyFont="1" applyFill="1" applyBorder="1" applyAlignment="1" applyProtection="1">
      <alignment horizontal="center" vertical="center"/>
      <protection locked="0"/>
    </xf>
    <xf numFmtId="38" fontId="9" fillId="0" borderId="20" xfId="2" applyFont="1" applyFill="1" applyBorder="1" applyAlignment="1" applyProtection="1">
      <alignment horizontal="center" vertical="center"/>
      <protection locked="0"/>
    </xf>
    <xf numFmtId="176" fontId="9" fillId="0" borderId="20" xfId="2" applyNumberFormat="1" applyFont="1" applyFill="1" applyBorder="1" applyAlignment="1" applyProtection="1">
      <alignment horizontal="right"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38" fontId="9" fillId="4" borderId="30" xfId="2" applyFont="1" applyFill="1" applyBorder="1" applyAlignment="1" applyProtection="1">
      <alignment vertical="center"/>
      <protection locked="0"/>
    </xf>
    <xf numFmtId="176" fontId="9" fillId="0" borderId="8" xfId="2" applyNumberFormat="1" applyFont="1" applyFill="1" applyBorder="1" applyAlignment="1" applyProtection="1">
      <alignment horizontal="right"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38" fontId="9" fillId="4" borderId="17" xfId="2" applyFont="1" applyFill="1" applyBorder="1" applyAlignment="1" applyProtection="1">
      <alignment vertical="center"/>
      <protection locked="0"/>
    </xf>
    <xf numFmtId="38" fontId="9" fillId="0" borderId="18" xfId="2" applyFont="1" applyFill="1" applyBorder="1" applyAlignment="1" applyProtection="1">
      <alignment horizontal="center" vertical="center"/>
      <protection locked="0"/>
    </xf>
    <xf numFmtId="38" fontId="9" fillId="4" borderId="8" xfId="2" applyFont="1" applyFill="1" applyBorder="1" applyAlignment="1" applyProtection="1">
      <alignment horizontal="center" vertical="center"/>
      <protection locked="0"/>
    </xf>
    <xf numFmtId="38" fontId="9" fillId="4" borderId="9" xfId="2" applyFont="1" applyFill="1" applyBorder="1" applyAlignment="1" applyProtection="1">
      <alignment horizontal="center" vertical="center"/>
      <protection locked="0"/>
    </xf>
    <xf numFmtId="38" fontId="5" fillId="4" borderId="9" xfId="2" applyFont="1" applyFill="1" applyBorder="1" applyAlignment="1" applyProtection="1">
      <alignment horizontal="center" vertical="center"/>
      <protection locked="0"/>
    </xf>
    <xf numFmtId="176" fontId="9" fillId="0" borderId="18" xfId="1" applyNumberFormat="1" applyFont="1" applyBorder="1" applyAlignment="1" applyProtection="1">
      <alignment horizontal="right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38" fontId="5" fillId="4" borderId="8" xfId="2" applyFont="1" applyFill="1" applyBorder="1" applyAlignment="1" applyProtection="1">
      <alignment horizontal="center" vertical="center"/>
      <protection locked="0"/>
    </xf>
    <xf numFmtId="38" fontId="9" fillId="0" borderId="1" xfId="2" applyFont="1" applyFill="1" applyBorder="1" applyAlignment="1" applyProtection="1">
      <alignment horizontal="center" vertical="center"/>
      <protection locked="0"/>
    </xf>
    <xf numFmtId="38" fontId="9" fillId="0" borderId="34" xfId="2" applyFont="1" applyFill="1" applyBorder="1" applyAlignment="1" applyProtection="1">
      <alignment horizontal="center" vertical="center"/>
      <protection locked="0"/>
    </xf>
    <xf numFmtId="38" fontId="9" fillId="0" borderId="22" xfId="2" applyFont="1" applyFill="1" applyBorder="1" applyAlignment="1" applyProtection="1">
      <alignment horizontal="center" vertical="center"/>
      <protection locked="0"/>
    </xf>
    <xf numFmtId="38" fontId="9" fillId="0" borderId="24" xfId="2" applyFont="1" applyFill="1" applyBorder="1" applyAlignment="1" applyProtection="1">
      <alignment horizontal="center" vertical="center"/>
      <protection locked="0"/>
    </xf>
    <xf numFmtId="38" fontId="9" fillId="4" borderId="24" xfId="2" applyFont="1" applyFill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vertical="center" wrapText="1"/>
      <protection locked="0"/>
    </xf>
    <xf numFmtId="176" fontId="9" fillId="0" borderId="35" xfId="2" applyNumberFormat="1" applyFont="1" applyFill="1" applyBorder="1" applyAlignment="1" applyProtection="1">
      <alignment horizontal="right" vertical="center"/>
      <protection locked="0"/>
    </xf>
    <xf numFmtId="0" fontId="5" fillId="0" borderId="35" xfId="1" applyFont="1" applyBorder="1" applyAlignment="1" applyProtection="1">
      <alignment vertical="center"/>
      <protection locked="0"/>
    </xf>
    <xf numFmtId="38" fontId="9" fillId="4" borderId="20" xfId="2" applyFont="1" applyFill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vertical="center"/>
      <protection locked="0"/>
    </xf>
    <xf numFmtId="0" fontId="5" fillId="4" borderId="8" xfId="1" applyFont="1" applyFill="1" applyBorder="1" applyAlignment="1" applyProtection="1">
      <alignment horizontal="center" vertical="center"/>
      <protection locked="0"/>
    </xf>
    <xf numFmtId="176" fontId="9" fillId="0" borderId="8" xfId="1" applyNumberFormat="1" applyFont="1" applyBorder="1" applyAlignment="1" applyProtection="1">
      <alignment horizontal="right" vertical="center"/>
      <protection locked="0"/>
    </xf>
    <xf numFmtId="0" fontId="5" fillId="2" borderId="8" xfId="1" applyFont="1" applyFill="1" applyBorder="1" applyAlignment="1">
      <alignment horizontal="center" vertical="center" wrapText="1"/>
    </xf>
    <xf numFmtId="38" fontId="5" fillId="4" borderId="18" xfId="2" applyFont="1" applyFill="1" applyBorder="1" applyAlignment="1" applyProtection="1">
      <alignment horizontal="center" vertical="center"/>
      <protection locked="0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179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9" fontId="5" fillId="2" borderId="12" xfId="1" applyNumberFormat="1" applyFont="1" applyFill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179" fontId="8" fillId="0" borderId="15" xfId="1" applyNumberFormat="1" applyFont="1" applyBorder="1" applyAlignment="1">
      <alignment horizontal="center" vertical="center"/>
    </xf>
    <xf numFmtId="179" fontId="8" fillId="0" borderId="18" xfId="1" applyNumberFormat="1" applyFont="1" applyBorder="1" applyAlignment="1">
      <alignment horizontal="center" vertical="center"/>
    </xf>
    <xf numFmtId="179" fontId="8" fillId="0" borderId="19" xfId="1" applyNumberFormat="1" applyFont="1" applyBorder="1" applyAlignment="1">
      <alignment horizontal="center" vertical="center"/>
    </xf>
    <xf numFmtId="179" fontId="8" fillId="0" borderId="9" xfId="1" applyNumberFormat="1" applyFont="1" applyBorder="1" applyAlignment="1">
      <alignment horizontal="center" vertical="center"/>
    </xf>
    <xf numFmtId="179" fontId="8" fillId="0" borderId="21" xfId="1" applyNumberFormat="1" applyFont="1" applyBorder="1" applyAlignment="1">
      <alignment horizontal="center" vertical="center"/>
    </xf>
    <xf numFmtId="179" fontId="1" fillId="0" borderId="1" xfId="1" applyNumberFormat="1" applyBorder="1" applyAlignment="1">
      <alignment horizontal="center" vertical="center"/>
    </xf>
    <xf numFmtId="179" fontId="8" fillId="0" borderId="8" xfId="4" applyNumberFormat="1" applyFont="1" applyBorder="1" applyAlignment="1">
      <alignment horizontal="center" vertical="center"/>
    </xf>
    <xf numFmtId="179" fontId="8" fillId="0" borderId="27" xfId="1" applyNumberFormat="1" applyFont="1" applyBorder="1" applyAlignment="1">
      <alignment horizontal="center" vertical="center"/>
    </xf>
    <xf numFmtId="179" fontId="8" fillId="0" borderId="3" xfId="1" applyNumberFormat="1" applyFont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9" fontId="8" fillId="0" borderId="8" xfId="1" applyNumberFormat="1" applyFont="1" applyBorder="1" applyAlignment="1">
      <alignment horizontal="center" vertical="center"/>
    </xf>
    <xf numFmtId="179" fontId="8" fillId="0" borderId="14" xfId="1" applyNumberFormat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9" fontId="7" fillId="0" borderId="18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179" fontId="7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9" fontId="8" fillId="0" borderId="29" xfId="1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179" fontId="8" fillId="0" borderId="9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9" fontId="8" fillId="0" borderId="15" xfId="1" applyNumberFormat="1" applyFont="1" applyBorder="1" applyAlignment="1">
      <alignment horizontal="center" vertical="center"/>
    </xf>
    <xf numFmtId="179" fontId="8" fillId="0" borderId="21" xfId="1" applyNumberFormat="1" applyFont="1" applyBorder="1" applyAlignment="1">
      <alignment horizontal="center" vertical="center"/>
    </xf>
    <xf numFmtId="38" fontId="9" fillId="4" borderId="1" xfId="2" applyFont="1" applyFill="1" applyBorder="1" applyAlignment="1" applyProtection="1">
      <alignment horizontal="center" vertical="center"/>
      <protection locked="0"/>
    </xf>
    <xf numFmtId="38" fontId="9" fillId="4" borderId="9" xfId="2" applyFont="1" applyFill="1" applyBorder="1" applyAlignment="1" applyProtection="1">
      <alignment horizontal="center" vertical="center"/>
      <protection locked="0"/>
    </xf>
    <xf numFmtId="179" fontId="8" fillId="0" borderId="18" xfId="1" applyNumberFormat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79" fontId="8" fillId="0" borderId="19" xfId="1" applyNumberFormat="1" applyFont="1" applyBorder="1" applyAlignment="1">
      <alignment horizontal="center" vertical="center"/>
    </xf>
    <xf numFmtId="38" fontId="9" fillId="4" borderId="18" xfId="2" applyFont="1" applyFill="1" applyBorder="1" applyAlignment="1" applyProtection="1">
      <alignment horizontal="center" vertical="center"/>
      <protection locked="0"/>
    </xf>
    <xf numFmtId="0" fontId="1" fillId="0" borderId="1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38" fontId="5" fillId="4" borderId="1" xfId="2" applyFont="1" applyFill="1" applyBorder="1" applyAlignment="1" applyProtection="1">
      <alignment horizontal="center" vertical="center"/>
      <protection locked="0"/>
    </xf>
    <xf numFmtId="38" fontId="5" fillId="4" borderId="18" xfId="2" applyFont="1" applyFill="1" applyBorder="1" applyAlignment="1" applyProtection="1">
      <alignment horizontal="center" vertical="center"/>
      <protection locked="0"/>
    </xf>
    <xf numFmtId="38" fontId="5" fillId="4" borderId="9" xfId="2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179" fontId="1" fillId="0" borderId="1" xfId="1" applyNumberFormat="1" applyBorder="1" applyAlignment="1">
      <alignment horizontal="center" vertical="center"/>
    </xf>
    <xf numFmtId="179" fontId="1" fillId="0" borderId="9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38" fontId="9" fillId="4" borderId="31" xfId="2" applyFont="1" applyFill="1" applyBorder="1" applyAlignment="1" applyProtection="1">
      <alignment horizontal="center" vertical="center"/>
      <protection locked="0"/>
    </xf>
    <xf numFmtId="38" fontId="9" fillId="4" borderId="32" xfId="2" applyFont="1" applyFill="1" applyBorder="1" applyAlignment="1" applyProtection="1">
      <alignment horizontal="center" vertical="center"/>
      <protection locked="0"/>
    </xf>
    <xf numFmtId="38" fontId="9" fillId="4" borderId="33" xfId="2" applyFont="1" applyFill="1" applyBorder="1" applyAlignment="1" applyProtection="1">
      <alignment horizontal="center" vertical="center"/>
      <protection locked="0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5">
    <cellStyle name="桁区切り 2 2 2" xfId="2" xr:uid="{4BFBA6EE-CA9C-4E00-93AC-E43FD6002496}"/>
    <cellStyle name="桁区切り 3 2" xfId="3" xr:uid="{3CD811D5-3D88-43D1-AEB5-3E0CAEB62DE9}"/>
    <cellStyle name="標準" xfId="0" builtinId="0"/>
    <cellStyle name="標準 2" xfId="1" xr:uid="{3BDC6013-EC10-41B3-BB7A-02E2907BCDA3}"/>
    <cellStyle name="標準 3 2 2" xfId="4" xr:uid="{AB10D87F-2F38-4DC8-A8C5-7D8604547476}"/>
  </cellStyles>
  <dxfs count="1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57DB-ADF6-4CD3-8CD7-0FFC7BD59771}">
  <sheetPr>
    <tabColor rgb="FFFFFF00"/>
    <pageSetUpPr fitToPage="1"/>
  </sheetPr>
  <dimension ref="A1:N263"/>
  <sheetViews>
    <sheetView tabSelected="1" view="pageBreakPreview" zoomScale="95" zoomScaleNormal="95" zoomScaleSheetLayoutView="9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74" sqref="M74"/>
    </sheetView>
  </sheetViews>
  <sheetFormatPr defaultColWidth="8.25" defaultRowHeight="19.5" customHeight="1"/>
  <cols>
    <col min="1" max="1" width="7" style="115" customWidth="1"/>
    <col min="2" max="2" width="38.4140625" style="3" customWidth="1"/>
    <col min="3" max="3" width="30.83203125" style="3" customWidth="1"/>
    <col min="4" max="4" width="5.58203125" style="2" customWidth="1"/>
    <col min="5" max="5" width="3.9140625" style="2" customWidth="1"/>
    <col min="6" max="6" width="10.6640625" style="3" customWidth="1"/>
    <col min="7" max="7" width="38.25" style="116" customWidth="1"/>
    <col min="8" max="8" width="13.4140625" style="119" customWidth="1"/>
    <col min="9" max="10" width="13.4140625" style="2" customWidth="1"/>
    <col min="11" max="11" width="13.4140625" style="119" customWidth="1"/>
    <col min="12" max="12" width="6.5" style="3" customWidth="1"/>
    <col min="13" max="13" width="9.1640625" style="3" customWidth="1"/>
    <col min="14" max="14" width="14.33203125" style="3" customWidth="1"/>
    <col min="15" max="16384" width="8.25" style="4"/>
  </cols>
  <sheetData>
    <row r="1" spans="1:14" ht="30.75" customHeight="1">
      <c r="A1" s="1" t="s">
        <v>0</v>
      </c>
      <c r="B1" s="1"/>
      <c r="C1" s="1"/>
      <c r="D1" s="1"/>
      <c r="E1" s="1"/>
      <c r="F1" s="1"/>
      <c r="G1" s="1"/>
    </row>
    <row r="2" spans="1:14" ht="13.5" customHeight="1" thickBot="1">
      <c r="A2" s="242" t="s">
        <v>1</v>
      </c>
      <c r="B2" s="244" t="s">
        <v>2</v>
      </c>
      <c r="C2" s="244" t="s">
        <v>3</v>
      </c>
      <c r="D2" s="246" t="s">
        <v>4</v>
      </c>
      <c r="E2" s="244" t="s">
        <v>5</v>
      </c>
      <c r="F2" s="248" t="s">
        <v>6</v>
      </c>
      <c r="G2" s="249"/>
      <c r="H2" s="252" t="s">
        <v>7</v>
      </c>
      <c r="I2" s="253"/>
      <c r="J2" s="253"/>
      <c r="K2" s="249"/>
      <c r="L2" s="246" t="s">
        <v>8</v>
      </c>
      <c r="M2" s="237" t="s">
        <v>9</v>
      </c>
      <c r="N2" s="237" t="s">
        <v>10</v>
      </c>
    </row>
    <row r="3" spans="1:14" ht="32.25" customHeight="1">
      <c r="A3" s="243"/>
      <c r="B3" s="245"/>
      <c r="C3" s="245"/>
      <c r="D3" s="247"/>
      <c r="E3" s="245"/>
      <c r="F3" s="250"/>
      <c r="G3" s="251"/>
      <c r="H3" s="183" t="s">
        <v>11</v>
      </c>
      <c r="I3" s="165" t="s">
        <v>12</v>
      </c>
      <c r="J3" s="184" t="s">
        <v>13</v>
      </c>
      <c r="K3" s="185" t="s">
        <v>14</v>
      </c>
      <c r="L3" s="247"/>
      <c r="M3" s="238"/>
      <c r="N3" s="238"/>
    </row>
    <row r="4" spans="1:14" ht="22.5" customHeight="1">
      <c r="A4" s="5" t="s">
        <v>15</v>
      </c>
      <c r="B4" s="6" t="s">
        <v>16</v>
      </c>
      <c r="C4" s="6" t="s">
        <v>17</v>
      </c>
      <c r="D4" s="7" t="s">
        <v>18</v>
      </c>
      <c r="E4" s="8" t="s">
        <v>19</v>
      </c>
      <c r="F4" s="9" t="s">
        <v>20</v>
      </c>
      <c r="G4" s="10" t="s">
        <v>21</v>
      </c>
      <c r="H4" s="206">
        <v>103</v>
      </c>
      <c r="I4" s="208">
        <v>20</v>
      </c>
      <c r="J4" s="210">
        <v>0</v>
      </c>
      <c r="K4" s="212">
        <f>SUM(H4:J4)</f>
        <v>123</v>
      </c>
      <c r="L4" s="131"/>
      <c r="M4" s="132"/>
      <c r="N4" s="133"/>
    </row>
    <row r="5" spans="1:14" ht="23.15" customHeight="1">
      <c r="A5" s="15" t="s">
        <v>22</v>
      </c>
      <c r="B5" s="14"/>
      <c r="C5" s="14" t="s">
        <v>23</v>
      </c>
      <c r="D5" s="16" t="s">
        <v>22</v>
      </c>
      <c r="E5" s="13"/>
      <c r="F5" s="9" t="s">
        <v>24</v>
      </c>
      <c r="G5" s="17" t="s">
        <v>25</v>
      </c>
      <c r="H5" s="216"/>
      <c r="I5" s="217"/>
      <c r="J5" s="218"/>
      <c r="K5" s="219"/>
      <c r="L5" s="134"/>
      <c r="M5" s="135"/>
      <c r="N5" s="133"/>
    </row>
    <row r="6" spans="1:14" ht="23.15" customHeight="1">
      <c r="A6" s="19" t="s">
        <v>22</v>
      </c>
      <c r="B6" s="20"/>
      <c r="C6" s="21"/>
      <c r="D6" s="22" t="s">
        <v>22</v>
      </c>
      <c r="E6" s="23"/>
      <c r="F6" s="20" t="s">
        <v>26</v>
      </c>
      <c r="G6" s="24" t="s">
        <v>27</v>
      </c>
      <c r="H6" s="207"/>
      <c r="I6" s="209"/>
      <c r="J6" s="211"/>
      <c r="K6" s="213"/>
      <c r="L6" s="136"/>
      <c r="M6" s="127"/>
      <c r="N6" s="133"/>
    </row>
    <row r="7" spans="1:14" ht="23.15" customHeight="1">
      <c r="A7" s="5" t="s">
        <v>28</v>
      </c>
      <c r="B7" s="6" t="s">
        <v>29</v>
      </c>
      <c r="C7" s="6" t="s">
        <v>30</v>
      </c>
      <c r="D7" s="7" t="s">
        <v>31</v>
      </c>
      <c r="E7" s="8" t="s">
        <v>32</v>
      </c>
      <c r="F7" s="11" t="s">
        <v>33</v>
      </c>
      <c r="G7" s="27" t="s">
        <v>34</v>
      </c>
      <c r="H7" s="206">
        <v>5</v>
      </c>
      <c r="I7" s="208">
        <v>0</v>
      </c>
      <c r="J7" s="210">
        <v>0</v>
      </c>
      <c r="K7" s="212">
        <f>SUM(H7:J7)</f>
        <v>5</v>
      </c>
      <c r="L7" s="131"/>
      <c r="M7" s="135"/>
      <c r="N7" s="123"/>
    </row>
    <row r="8" spans="1:14" ht="23.15" customHeight="1">
      <c r="A8" s="15" t="s">
        <v>22</v>
      </c>
      <c r="B8" s="14"/>
      <c r="C8" s="14"/>
      <c r="D8" s="16" t="s">
        <v>22</v>
      </c>
      <c r="E8" s="13"/>
      <c r="F8" s="9" t="s">
        <v>20</v>
      </c>
      <c r="G8" s="17" t="s">
        <v>35</v>
      </c>
      <c r="H8" s="216"/>
      <c r="I8" s="217"/>
      <c r="J8" s="218"/>
      <c r="K8" s="219"/>
      <c r="L8" s="137"/>
      <c r="M8" s="138"/>
      <c r="N8" s="133"/>
    </row>
    <row r="9" spans="1:14" ht="23.15" customHeight="1">
      <c r="A9" s="15" t="s">
        <v>22</v>
      </c>
      <c r="B9" s="14"/>
      <c r="C9" s="14"/>
      <c r="D9" s="16" t="s">
        <v>22</v>
      </c>
      <c r="E9" s="13"/>
      <c r="F9" s="9" t="s">
        <v>36</v>
      </c>
      <c r="G9" s="17" t="s">
        <v>37</v>
      </c>
      <c r="H9" s="207"/>
      <c r="I9" s="217"/>
      <c r="J9" s="211"/>
      <c r="K9" s="219"/>
      <c r="L9" s="136"/>
      <c r="M9" s="122"/>
      <c r="N9" s="139"/>
    </row>
    <row r="10" spans="1:14" ht="23.15" customHeight="1">
      <c r="A10" s="5" t="s">
        <v>38</v>
      </c>
      <c r="B10" s="6" t="s">
        <v>39</v>
      </c>
      <c r="C10" s="6" t="s">
        <v>40</v>
      </c>
      <c r="D10" s="7" t="s">
        <v>41</v>
      </c>
      <c r="E10" s="8" t="s">
        <v>32</v>
      </c>
      <c r="F10" s="11" t="s">
        <v>42</v>
      </c>
      <c r="G10" s="27" t="s">
        <v>43</v>
      </c>
      <c r="H10" s="192">
        <v>10</v>
      </c>
      <c r="I10" s="167">
        <v>0</v>
      </c>
      <c r="J10" s="168">
        <v>0</v>
      </c>
      <c r="K10" s="187">
        <f>SUM(H10:J10)</f>
        <v>10</v>
      </c>
      <c r="L10" s="140"/>
      <c r="M10" s="141"/>
      <c r="N10" s="142"/>
    </row>
    <row r="11" spans="1:14" ht="23" customHeight="1">
      <c r="A11" s="5" t="s">
        <v>44</v>
      </c>
      <c r="B11" s="6" t="s">
        <v>39</v>
      </c>
      <c r="C11" s="6" t="s">
        <v>45</v>
      </c>
      <c r="D11" s="7" t="s">
        <v>41</v>
      </c>
      <c r="E11" s="8" t="s">
        <v>32</v>
      </c>
      <c r="F11" s="11" t="s">
        <v>42</v>
      </c>
      <c r="G11" s="27" t="s">
        <v>46</v>
      </c>
      <c r="H11" s="192">
        <v>10</v>
      </c>
      <c r="I11" s="167">
        <v>0</v>
      </c>
      <c r="J11" s="168">
        <v>0</v>
      </c>
      <c r="K11" s="187">
        <f>SUM(H11:J11)</f>
        <v>10</v>
      </c>
      <c r="L11" s="143"/>
      <c r="M11" s="135"/>
      <c r="N11" s="133"/>
    </row>
    <row r="12" spans="1:14" ht="23.15" customHeight="1">
      <c r="A12" s="30" t="s">
        <v>47</v>
      </c>
      <c r="B12" s="6" t="s">
        <v>48</v>
      </c>
      <c r="C12" s="6" t="s">
        <v>49</v>
      </c>
      <c r="D12" s="7" t="s">
        <v>41</v>
      </c>
      <c r="E12" s="8" t="s">
        <v>32</v>
      </c>
      <c r="F12" s="11" t="s">
        <v>42</v>
      </c>
      <c r="G12" s="10" t="s">
        <v>50</v>
      </c>
      <c r="H12" s="231">
        <v>6</v>
      </c>
      <c r="I12" s="233">
        <v>3</v>
      </c>
      <c r="J12" s="235">
        <v>3</v>
      </c>
      <c r="K12" s="212">
        <f>SUM(H12:J12)</f>
        <v>12</v>
      </c>
      <c r="L12" s="131"/>
      <c r="M12" s="132"/>
      <c r="N12" s="123"/>
    </row>
    <row r="13" spans="1:14" ht="23.15" customHeight="1">
      <c r="A13" s="19" t="s">
        <v>22</v>
      </c>
      <c r="B13" s="31"/>
      <c r="C13" s="14" t="s">
        <v>49</v>
      </c>
      <c r="D13" s="22" t="s">
        <v>22</v>
      </c>
      <c r="E13" s="23"/>
      <c r="F13" s="20" t="s">
        <v>51</v>
      </c>
      <c r="G13" s="32" t="s">
        <v>52</v>
      </c>
      <c r="H13" s="232"/>
      <c r="I13" s="234"/>
      <c r="J13" s="236"/>
      <c r="K13" s="213"/>
      <c r="L13" s="144"/>
      <c r="M13" s="122"/>
      <c r="N13" s="133"/>
    </row>
    <row r="14" spans="1:14" ht="23.15" customHeight="1">
      <c r="A14" s="33" t="s">
        <v>53</v>
      </c>
      <c r="B14" s="34" t="s">
        <v>54</v>
      </c>
      <c r="C14" s="34" t="s">
        <v>55</v>
      </c>
      <c r="D14" s="35" t="s">
        <v>41</v>
      </c>
      <c r="E14" s="36" t="s">
        <v>32</v>
      </c>
      <c r="F14" s="37" t="s">
        <v>56</v>
      </c>
      <c r="G14" s="38" t="s">
        <v>57</v>
      </c>
      <c r="H14" s="193">
        <v>17</v>
      </c>
      <c r="I14" s="173">
        <v>3</v>
      </c>
      <c r="J14" s="174">
        <v>1</v>
      </c>
      <c r="K14" s="194">
        <f>SUM(H14:J14)</f>
        <v>21</v>
      </c>
      <c r="L14" s="145"/>
      <c r="M14" s="101"/>
      <c r="N14" s="142"/>
    </row>
    <row r="15" spans="1:14" ht="23.15" customHeight="1">
      <c r="A15" s="5" t="s">
        <v>58</v>
      </c>
      <c r="B15" s="39" t="s">
        <v>59</v>
      </c>
      <c r="C15" s="14" t="s">
        <v>49</v>
      </c>
      <c r="D15" s="16" t="s">
        <v>60</v>
      </c>
      <c r="E15" s="13" t="s">
        <v>61</v>
      </c>
      <c r="F15" s="9" t="s">
        <v>62</v>
      </c>
      <c r="G15" s="12" t="s">
        <v>63</v>
      </c>
      <c r="H15" s="195">
        <v>78</v>
      </c>
      <c r="I15" s="175">
        <v>25</v>
      </c>
      <c r="J15" s="168">
        <v>20</v>
      </c>
      <c r="K15" s="187">
        <f>SUM(H15:J15)</f>
        <v>123</v>
      </c>
      <c r="L15" s="239"/>
      <c r="M15" s="101"/>
      <c r="N15" s="128"/>
    </row>
    <row r="16" spans="1:14" ht="23.15" customHeight="1">
      <c r="A16" s="41" t="s">
        <v>64</v>
      </c>
      <c r="B16" s="39" t="s">
        <v>65</v>
      </c>
      <c r="C16" s="14" t="s">
        <v>66</v>
      </c>
      <c r="D16" s="16"/>
      <c r="E16" s="13"/>
      <c r="F16" s="9"/>
      <c r="G16" s="18" t="s">
        <v>67</v>
      </c>
      <c r="H16" s="188">
        <v>26</v>
      </c>
      <c r="I16" s="169">
        <v>25</v>
      </c>
      <c r="J16" s="170">
        <v>20</v>
      </c>
      <c r="K16" s="189">
        <f>SUM(H16:J16)</f>
        <v>71</v>
      </c>
      <c r="L16" s="240"/>
      <c r="M16" s="90"/>
      <c r="N16" s="129"/>
    </row>
    <row r="17" spans="1:14" ht="23.15" customHeight="1">
      <c r="A17" s="41" t="s">
        <v>68</v>
      </c>
      <c r="B17" s="39" t="s">
        <v>69</v>
      </c>
      <c r="C17" s="14"/>
      <c r="D17" s="16"/>
      <c r="E17" s="13"/>
      <c r="F17" s="9"/>
      <c r="G17" s="18" t="s">
        <v>70</v>
      </c>
      <c r="H17" s="188">
        <v>65</v>
      </c>
      <c r="I17" s="169">
        <v>30</v>
      </c>
      <c r="J17" s="170">
        <v>20</v>
      </c>
      <c r="K17" s="189">
        <f>SUM(H17:J17)</f>
        <v>115</v>
      </c>
      <c r="L17" s="240"/>
      <c r="M17" s="90"/>
      <c r="N17" s="129"/>
    </row>
    <row r="18" spans="1:14" ht="23.15" customHeight="1">
      <c r="A18" s="19"/>
      <c r="B18" s="42"/>
      <c r="C18" s="25"/>
      <c r="D18" s="22"/>
      <c r="E18" s="23"/>
      <c r="F18" s="20"/>
      <c r="G18" s="25"/>
      <c r="H18" s="196"/>
      <c r="I18" s="197"/>
      <c r="J18" s="170"/>
      <c r="K18" s="191" t="s">
        <v>71</v>
      </c>
      <c r="L18" s="241"/>
      <c r="M18" s="122"/>
      <c r="N18" s="130"/>
    </row>
    <row r="19" spans="1:14" ht="23.15" customHeight="1">
      <c r="A19" s="33" t="s">
        <v>72</v>
      </c>
      <c r="B19" s="34" t="s">
        <v>73</v>
      </c>
      <c r="C19" s="34" t="s">
        <v>74</v>
      </c>
      <c r="D19" s="35" t="s">
        <v>41</v>
      </c>
      <c r="E19" s="36" t="s">
        <v>32</v>
      </c>
      <c r="F19" s="37" t="s">
        <v>56</v>
      </c>
      <c r="G19" s="38" t="s">
        <v>75</v>
      </c>
      <c r="H19" s="193">
        <v>10</v>
      </c>
      <c r="I19" s="173">
        <v>0</v>
      </c>
      <c r="J19" s="174">
        <v>0</v>
      </c>
      <c r="K19" s="194">
        <f t="shared" ref="K19:K37" si="0">SUM(H19:J19)</f>
        <v>10</v>
      </c>
      <c r="L19" s="145"/>
      <c r="M19" s="141"/>
      <c r="N19" s="142"/>
    </row>
    <row r="20" spans="1:14" ht="23.15" customHeight="1">
      <c r="A20" s="5" t="s">
        <v>76</v>
      </c>
      <c r="B20" s="6" t="s">
        <v>77</v>
      </c>
      <c r="C20" s="6" t="s">
        <v>78</v>
      </c>
      <c r="D20" s="7" t="s">
        <v>79</v>
      </c>
      <c r="E20" s="8" t="s">
        <v>61</v>
      </c>
      <c r="F20" s="11" t="s">
        <v>56</v>
      </c>
      <c r="G20" s="12" t="s">
        <v>80</v>
      </c>
      <c r="H20" s="188">
        <v>87</v>
      </c>
      <c r="I20" s="167">
        <v>15</v>
      </c>
      <c r="J20" s="168">
        <v>20</v>
      </c>
      <c r="K20" s="187">
        <f t="shared" si="0"/>
        <v>122</v>
      </c>
      <c r="L20" s="214"/>
      <c r="M20" s="90"/>
      <c r="N20" s="133"/>
    </row>
    <row r="21" spans="1:14" ht="23.15" customHeight="1">
      <c r="A21" s="41" t="s">
        <v>81</v>
      </c>
      <c r="B21" s="14" t="s">
        <v>82</v>
      </c>
      <c r="C21" s="14" t="s">
        <v>83</v>
      </c>
      <c r="D21" s="13"/>
      <c r="E21" s="13"/>
      <c r="F21" s="9"/>
      <c r="G21" s="18" t="s">
        <v>84</v>
      </c>
      <c r="H21" s="188">
        <v>59</v>
      </c>
      <c r="I21" s="169">
        <v>10</v>
      </c>
      <c r="J21" s="170">
        <v>20</v>
      </c>
      <c r="K21" s="189">
        <f t="shared" si="0"/>
        <v>89</v>
      </c>
      <c r="L21" s="220"/>
      <c r="M21" s="90"/>
      <c r="N21" s="133"/>
    </row>
    <row r="22" spans="1:14" ht="23.15" customHeight="1">
      <c r="A22" s="44" t="s">
        <v>85</v>
      </c>
      <c r="B22" s="31" t="s">
        <v>86</v>
      </c>
      <c r="C22" s="31"/>
      <c r="D22" s="45"/>
      <c r="E22" s="23"/>
      <c r="F22" s="46"/>
      <c r="G22" s="32" t="s">
        <v>87</v>
      </c>
      <c r="H22" s="188">
        <v>65</v>
      </c>
      <c r="I22" s="171">
        <v>15</v>
      </c>
      <c r="J22" s="172">
        <v>20</v>
      </c>
      <c r="K22" s="191">
        <f t="shared" si="0"/>
        <v>100</v>
      </c>
      <c r="L22" s="215"/>
      <c r="M22" s="90"/>
      <c r="N22" s="133"/>
    </row>
    <row r="23" spans="1:14" ht="23.15" customHeight="1">
      <c r="A23" s="5" t="s">
        <v>88</v>
      </c>
      <c r="B23" s="6" t="s">
        <v>89</v>
      </c>
      <c r="C23" s="6" t="s">
        <v>90</v>
      </c>
      <c r="D23" s="7" t="s">
        <v>41</v>
      </c>
      <c r="E23" s="8" t="s">
        <v>91</v>
      </c>
      <c r="F23" s="11" t="s">
        <v>56</v>
      </c>
      <c r="G23" s="12" t="s">
        <v>92</v>
      </c>
      <c r="H23" s="186">
        <v>20</v>
      </c>
      <c r="I23" s="167">
        <v>4</v>
      </c>
      <c r="J23" s="168">
        <v>3</v>
      </c>
      <c r="K23" s="189">
        <f t="shared" si="0"/>
        <v>27</v>
      </c>
      <c r="L23" s="214"/>
      <c r="M23" s="101"/>
      <c r="N23" s="123"/>
    </row>
    <row r="24" spans="1:14" ht="23.15" customHeight="1">
      <c r="A24" s="41" t="s">
        <v>93</v>
      </c>
      <c r="B24" s="14" t="s">
        <v>94</v>
      </c>
      <c r="C24" s="14" t="s">
        <v>95</v>
      </c>
      <c r="D24" s="13"/>
      <c r="E24" s="13"/>
      <c r="F24" s="9"/>
      <c r="G24" s="18" t="s">
        <v>96</v>
      </c>
      <c r="H24" s="188">
        <v>7</v>
      </c>
      <c r="I24" s="169">
        <v>3</v>
      </c>
      <c r="J24" s="170">
        <v>2</v>
      </c>
      <c r="K24" s="189">
        <f t="shared" si="0"/>
        <v>12</v>
      </c>
      <c r="L24" s="220"/>
      <c r="M24" s="90"/>
      <c r="N24" s="133"/>
    </row>
    <row r="25" spans="1:14" ht="23.15" customHeight="1">
      <c r="A25" s="41" t="s">
        <v>97</v>
      </c>
      <c r="B25" s="31" t="s">
        <v>98</v>
      </c>
      <c r="C25" s="31"/>
      <c r="D25" s="45"/>
      <c r="E25" s="23"/>
      <c r="F25" s="46"/>
      <c r="G25" s="32" t="s">
        <v>99</v>
      </c>
      <c r="H25" s="190">
        <v>17</v>
      </c>
      <c r="I25" s="171">
        <v>2</v>
      </c>
      <c r="J25" s="172">
        <v>2</v>
      </c>
      <c r="K25" s="191">
        <f t="shared" si="0"/>
        <v>21</v>
      </c>
      <c r="L25" s="215"/>
      <c r="M25" s="122"/>
      <c r="N25" s="139"/>
    </row>
    <row r="26" spans="1:14" ht="23.15" customHeight="1">
      <c r="A26" s="5" t="s">
        <v>100</v>
      </c>
      <c r="B26" s="6" t="s">
        <v>101</v>
      </c>
      <c r="C26" s="14" t="s">
        <v>102</v>
      </c>
      <c r="D26" s="16" t="s">
        <v>79</v>
      </c>
      <c r="E26" s="13" t="s">
        <v>61</v>
      </c>
      <c r="F26" s="9" t="s">
        <v>56</v>
      </c>
      <c r="G26" s="12" t="s">
        <v>103</v>
      </c>
      <c r="H26" s="188">
        <v>121</v>
      </c>
      <c r="I26" s="169">
        <v>15</v>
      </c>
      <c r="J26" s="168">
        <v>20</v>
      </c>
      <c r="K26" s="189">
        <f t="shared" si="0"/>
        <v>156</v>
      </c>
      <c r="L26" s="214"/>
      <c r="M26" s="101"/>
      <c r="N26" s="123"/>
    </row>
    <row r="27" spans="1:14" ht="23.15" customHeight="1">
      <c r="A27" s="41" t="s">
        <v>104</v>
      </c>
      <c r="B27" s="14" t="s">
        <v>105</v>
      </c>
      <c r="C27" s="14" t="s">
        <v>106</v>
      </c>
      <c r="D27" s="13"/>
      <c r="E27" s="13"/>
      <c r="F27" s="9"/>
      <c r="G27" s="18" t="s">
        <v>107</v>
      </c>
      <c r="H27" s="188">
        <v>17</v>
      </c>
      <c r="I27" s="169">
        <v>15</v>
      </c>
      <c r="J27" s="170">
        <v>20</v>
      </c>
      <c r="K27" s="189">
        <f t="shared" si="0"/>
        <v>52</v>
      </c>
      <c r="L27" s="220"/>
      <c r="M27" s="90"/>
      <c r="N27" s="133"/>
    </row>
    <row r="28" spans="1:14" ht="23.15" customHeight="1">
      <c r="A28" s="44" t="s">
        <v>108</v>
      </c>
      <c r="B28" s="31" t="s">
        <v>109</v>
      </c>
      <c r="C28" s="31"/>
      <c r="D28" s="45"/>
      <c r="E28" s="23"/>
      <c r="F28" s="46"/>
      <c r="G28" s="32" t="s">
        <v>110</v>
      </c>
      <c r="H28" s="190">
        <v>105</v>
      </c>
      <c r="I28" s="171">
        <v>15</v>
      </c>
      <c r="J28" s="172">
        <v>20</v>
      </c>
      <c r="K28" s="191">
        <f t="shared" si="0"/>
        <v>140</v>
      </c>
      <c r="L28" s="215"/>
      <c r="M28" s="90"/>
      <c r="N28" s="133"/>
    </row>
    <row r="29" spans="1:14" ht="23.15" customHeight="1">
      <c r="A29" s="5" t="s">
        <v>111</v>
      </c>
      <c r="B29" s="47" t="s">
        <v>112</v>
      </c>
      <c r="C29" s="6" t="s">
        <v>113</v>
      </c>
      <c r="D29" s="8" t="s">
        <v>18</v>
      </c>
      <c r="E29" s="48" t="s">
        <v>19</v>
      </c>
      <c r="F29" s="11" t="s">
        <v>114</v>
      </c>
      <c r="G29" s="10" t="s">
        <v>115</v>
      </c>
      <c r="H29" s="186">
        <v>18</v>
      </c>
      <c r="I29" s="167">
        <v>8</v>
      </c>
      <c r="J29" s="168">
        <v>0</v>
      </c>
      <c r="K29" s="187">
        <f t="shared" si="0"/>
        <v>26</v>
      </c>
      <c r="L29" s="214"/>
      <c r="M29" s="101"/>
      <c r="N29" s="123"/>
    </row>
    <row r="30" spans="1:14" ht="23.15" customHeight="1">
      <c r="A30" s="44" t="s">
        <v>116</v>
      </c>
      <c r="B30" s="49" t="s">
        <v>117</v>
      </c>
      <c r="C30" s="31" t="s">
        <v>118</v>
      </c>
      <c r="D30" s="23" t="s">
        <v>22</v>
      </c>
      <c r="E30" s="50"/>
      <c r="F30" s="20" t="s">
        <v>114</v>
      </c>
      <c r="G30" s="32" t="s">
        <v>119</v>
      </c>
      <c r="H30" s="190">
        <v>0</v>
      </c>
      <c r="I30" s="171">
        <v>8</v>
      </c>
      <c r="J30" s="172">
        <v>0</v>
      </c>
      <c r="K30" s="191">
        <f t="shared" si="0"/>
        <v>8</v>
      </c>
      <c r="L30" s="215"/>
      <c r="M30" s="122"/>
      <c r="N30" s="139"/>
    </row>
    <row r="31" spans="1:14" ht="23.15" customHeight="1">
      <c r="A31" s="5" t="s">
        <v>120</v>
      </c>
      <c r="B31" s="40" t="s">
        <v>121</v>
      </c>
      <c r="C31" s="6" t="s">
        <v>122</v>
      </c>
      <c r="D31" s="8" t="s">
        <v>123</v>
      </c>
      <c r="E31" s="48" t="s">
        <v>124</v>
      </c>
      <c r="F31" s="11" t="s">
        <v>125</v>
      </c>
      <c r="G31" s="10" t="s">
        <v>126</v>
      </c>
      <c r="H31" s="188">
        <v>52</v>
      </c>
      <c r="I31" s="167">
        <v>5</v>
      </c>
      <c r="J31" s="168">
        <v>0</v>
      </c>
      <c r="K31" s="187">
        <f t="shared" si="0"/>
        <v>57</v>
      </c>
      <c r="L31" s="214"/>
      <c r="M31" s="90"/>
      <c r="N31" s="133"/>
    </row>
    <row r="32" spans="1:14" ht="23.15" customHeight="1">
      <c r="A32" s="41" t="s">
        <v>127</v>
      </c>
      <c r="B32" s="51" t="s">
        <v>128</v>
      </c>
      <c r="C32" s="14" t="s">
        <v>129</v>
      </c>
      <c r="D32" s="13" t="s">
        <v>22</v>
      </c>
      <c r="F32" s="9" t="s">
        <v>125</v>
      </c>
      <c r="G32" s="52" t="s">
        <v>130</v>
      </c>
      <c r="H32" s="188">
        <v>33</v>
      </c>
      <c r="I32" s="169">
        <v>5</v>
      </c>
      <c r="J32" s="176">
        <v>0</v>
      </c>
      <c r="K32" s="189">
        <f t="shared" si="0"/>
        <v>38</v>
      </c>
      <c r="L32" s="220"/>
      <c r="M32" s="90"/>
      <c r="N32" s="133"/>
    </row>
    <row r="33" spans="1:14" ht="23.15" customHeight="1">
      <c r="A33" s="41" t="s">
        <v>131</v>
      </c>
      <c r="B33" s="51" t="s">
        <v>132</v>
      </c>
      <c r="C33" s="14" t="s">
        <v>133</v>
      </c>
      <c r="D33" s="13" t="s">
        <v>22</v>
      </c>
      <c r="F33" s="9" t="s">
        <v>125</v>
      </c>
      <c r="G33" s="52" t="s">
        <v>134</v>
      </c>
      <c r="H33" s="188">
        <v>169</v>
      </c>
      <c r="I33" s="177">
        <v>3</v>
      </c>
      <c r="J33" s="176">
        <v>0</v>
      </c>
      <c r="K33" s="189">
        <f t="shared" si="0"/>
        <v>172</v>
      </c>
      <c r="L33" s="220"/>
      <c r="M33" s="90"/>
      <c r="N33" s="133"/>
    </row>
    <row r="34" spans="1:14" ht="23.15" customHeight="1">
      <c r="A34" s="41" t="s">
        <v>135</v>
      </c>
      <c r="B34" s="51" t="s">
        <v>136</v>
      </c>
      <c r="C34" s="14" t="s">
        <v>137</v>
      </c>
      <c r="D34" s="13" t="s">
        <v>22</v>
      </c>
      <c r="F34" s="9" t="s">
        <v>125</v>
      </c>
      <c r="G34" s="52" t="s">
        <v>138</v>
      </c>
      <c r="H34" s="188">
        <v>52</v>
      </c>
      <c r="I34" s="169">
        <v>3</v>
      </c>
      <c r="J34" s="170">
        <v>0</v>
      </c>
      <c r="K34" s="189">
        <f t="shared" si="0"/>
        <v>55</v>
      </c>
      <c r="L34" s="220"/>
      <c r="M34" s="90"/>
      <c r="N34" s="133"/>
    </row>
    <row r="35" spans="1:14" ht="23.15" customHeight="1">
      <c r="A35" s="41" t="s">
        <v>139</v>
      </c>
      <c r="B35" s="51" t="s">
        <v>140</v>
      </c>
      <c r="C35" s="14" t="s">
        <v>141</v>
      </c>
      <c r="D35" s="13"/>
      <c r="E35" s="13"/>
      <c r="F35" s="9" t="s">
        <v>33</v>
      </c>
      <c r="G35" s="52" t="s">
        <v>142</v>
      </c>
      <c r="H35" s="188">
        <v>2</v>
      </c>
      <c r="I35" s="177">
        <v>3</v>
      </c>
      <c r="J35" s="170">
        <v>0</v>
      </c>
      <c r="K35" s="189">
        <f t="shared" si="0"/>
        <v>5</v>
      </c>
      <c r="L35" s="220"/>
      <c r="M35" s="90"/>
      <c r="N35" s="129"/>
    </row>
    <row r="36" spans="1:14" ht="23.15" customHeight="1">
      <c r="A36" s="44" t="s">
        <v>143</v>
      </c>
      <c r="B36" s="54" t="s">
        <v>144</v>
      </c>
      <c r="C36" s="31"/>
      <c r="D36" s="23"/>
      <c r="E36" s="23"/>
      <c r="F36" s="20" t="s">
        <v>33</v>
      </c>
      <c r="G36" s="32" t="s">
        <v>145</v>
      </c>
      <c r="H36" s="190">
        <v>52</v>
      </c>
      <c r="I36" s="171">
        <v>3</v>
      </c>
      <c r="J36" s="172">
        <v>0</v>
      </c>
      <c r="K36" s="191">
        <f t="shared" si="0"/>
        <v>55</v>
      </c>
      <c r="L36" s="215"/>
      <c r="M36" s="122"/>
      <c r="N36" s="130"/>
    </row>
    <row r="37" spans="1:14" ht="23.15" customHeight="1">
      <c r="A37" s="41" t="s">
        <v>146</v>
      </c>
      <c r="B37" s="14" t="s">
        <v>147</v>
      </c>
      <c r="C37" s="14" t="s">
        <v>148</v>
      </c>
      <c r="D37" s="16" t="s">
        <v>149</v>
      </c>
      <c r="E37" s="13" t="s">
        <v>61</v>
      </c>
      <c r="F37" s="9" t="s">
        <v>33</v>
      </c>
      <c r="G37" s="52" t="s">
        <v>150</v>
      </c>
      <c r="H37" s="206">
        <v>26</v>
      </c>
      <c r="I37" s="217">
        <v>20</v>
      </c>
      <c r="J37" s="218">
        <v>40</v>
      </c>
      <c r="K37" s="219">
        <f t="shared" si="0"/>
        <v>86</v>
      </c>
      <c r="L37" s="144"/>
      <c r="M37" s="90"/>
      <c r="N37" s="133"/>
    </row>
    <row r="38" spans="1:14" ht="23.15" customHeight="1">
      <c r="A38" s="15" t="s">
        <v>22</v>
      </c>
      <c r="B38" s="14"/>
      <c r="C38" s="14" t="s">
        <v>151</v>
      </c>
      <c r="D38" s="16" t="s">
        <v>22</v>
      </c>
      <c r="E38" s="13"/>
      <c r="F38" s="9" t="s">
        <v>152</v>
      </c>
      <c r="G38" s="17" t="s">
        <v>153</v>
      </c>
      <c r="H38" s="216"/>
      <c r="I38" s="217"/>
      <c r="J38" s="218"/>
      <c r="K38" s="219"/>
      <c r="L38" s="137"/>
      <c r="M38" s="138"/>
      <c r="N38" s="133"/>
    </row>
    <row r="39" spans="1:14" ht="23.15" customHeight="1">
      <c r="A39" s="15" t="s">
        <v>22</v>
      </c>
      <c r="B39" s="14"/>
      <c r="C39" s="14"/>
      <c r="D39" s="16" t="s">
        <v>22</v>
      </c>
      <c r="E39" s="13"/>
      <c r="F39" s="9" t="s">
        <v>51</v>
      </c>
      <c r="G39" s="52" t="s">
        <v>154</v>
      </c>
      <c r="H39" s="216"/>
      <c r="I39" s="217"/>
      <c r="J39" s="218"/>
      <c r="K39" s="219"/>
      <c r="L39" s="137"/>
      <c r="M39" s="138"/>
      <c r="N39" s="133"/>
    </row>
    <row r="40" spans="1:14" ht="23.15" customHeight="1">
      <c r="A40" s="19" t="s">
        <v>22</v>
      </c>
      <c r="B40" s="31"/>
      <c r="C40" s="31"/>
      <c r="D40" s="22" t="s">
        <v>22</v>
      </c>
      <c r="E40" s="23"/>
      <c r="F40" s="20"/>
      <c r="G40" s="32"/>
      <c r="H40" s="207"/>
      <c r="I40" s="209"/>
      <c r="J40" s="211"/>
      <c r="K40" s="213"/>
      <c r="L40" s="146"/>
      <c r="M40" s="122"/>
      <c r="N40" s="139"/>
    </row>
    <row r="41" spans="1:14" ht="23.15" customHeight="1">
      <c r="A41" s="5" t="s">
        <v>155</v>
      </c>
      <c r="B41" s="55" t="s">
        <v>156</v>
      </c>
      <c r="C41" s="6" t="s">
        <v>157</v>
      </c>
      <c r="D41" s="8" t="s">
        <v>158</v>
      </c>
      <c r="E41" s="48" t="s">
        <v>19</v>
      </c>
      <c r="F41" s="11" t="s">
        <v>159</v>
      </c>
      <c r="G41" s="56" t="s">
        <v>160</v>
      </c>
      <c r="H41" s="188">
        <v>5</v>
      </c>
      <c r="I41" s="167">
        <v>0</v>
      </c>
      <c r="J41" s="168">
        <v>10</v>
      </c>
      <c r="K41" s="187">
        <f>SUM(H41:J41)</f>
        <v>15</v>
      </c>
      <c r="L41" s="225"/>
      <c r="M41" s="101"/>
      <c r="N41" s="123"/>
    </row>
    <row r="42" spans="1:14" ht="23.15" customHeight="1">
      <c r="A42" s="44" t="s">
        <v>161</v>
      </c>
      <c r="B42" s="31" t="s">
        <v>162</v>
      </c>
      <c r="C42" s="31" t="s">
        <v>163</v>
      </c>
      <c r="D42" s="23"/>
      <c r="E42" s="25"/>
      <c r="F42" s="20" t="s">
        <v>159</v>
      </c>
      <c r="G42" s="57" t="s">
        <v>164</v>
      </c>
      <c r="H42" s="190">
        <v>26</v>
      </c>
      <c r="I42" s="171">
        <v>0</v>
      </c>
      <c r="J42" s="172">
        <v>10</v>
      </c>
      <c r="K42" s="191">
        <f>SUM(H42:J42)</f>
        <v>36</v>
      </c>
      <c r="L42" s="227"/>
      <c r="M42" s="122"/>
      <c r="N42" s="139"/>
    </row>
    <row r="43" spans="1:14" ht="23.15" customHeight="1">
      <c r="A43" s="44" t="s">
        <v>165</v>
      </c>
      <c r="B43" s="31" t="s">
        <v>166</v>
      </c>
      <c r="C43" s="31" t="s">
        <v>167</v>
      </c>
      <c r="D43" s="35" t="s">
        <v>41</v>
      </c>
      <c r="E43" s="36" t="s">
        <v>32</v>
      </c>
      <c r="F43" s="28" t="s">
        <v>159</v>
      </c>
      <c r="G43" s="32" t="s">
        <v>168</v>
      </c>
      <c r="H43" s="198">
        <v>14</v>
      </c>
      <c r="I43" s="178">
        <v>2</v>
      </c>
      <c r="J43" s="179">
        <v>4</v>
      </c>
      <c r="K43" s="191">
        <f>SUM(H43:J43)</f>
        <v>20</v>
      </c>
      <c r="L43" s="145"/>
      <c r="M43" s="141"/>
      <c r="N43" s="142"/>
    </row>
    <row r="44" spans="1:14" ht="23.15" customHeight="1">
      <c r="A44" s="41" t="s">
        <v>169</v>
      </c>
      <c r="B44" s="14" t="s">
        <v>170</v>
      </c>
      <c r="C44" s="14" t="s">
        <v>171</v>
      </c>
      <c r="D44" s="16" t="s">
        <v>41</v>
      </c>
      <c r="E44" s="13" t="s">
        <v>32</v>
      </c>
      <c r="F44" s="9" t="s">
        <v>33</v>
      </c>
      <c r="G44" s="52" t="s">
        <v>172</v>
      </c>
      <c r="H44" s="206">
        <v>5</v>
      </c>
      <c r="I44" s="208">
        <v>1</v>
      </c>
      <c r="J44" s="210">
        <v>1</v>
      </c>
      <c r="K44" s="212">
        <f>SUM(H44:J50)</f>
        <v>7</v>
      </c>
      <c r="L44" s="131"/>
      <c r="M44" s="132"/>
      <c r="N44" s="123"/>
    </row>
    <row r="45" spans="1:14" ht="23.15" customHeight="1">
      <c r="A45" s="15" t="s">
        <v>22</v>
      </c>
      <c r="B45" s="14"/>
      <c r="C45" s="14" t="s">
        <v>95</v>
      </c>
      <c r="D45" s="16" t="s">
        <v>22</v>
      </c>
      <c r="E45" s="13"/>
      <c r="F45" s="9" t="s">
        <v>173</v>
      </c>
      <c r="G45" s="52" t="s">
        <v>174</v>
      </c>
      <c r="H45" s="216"/>
      <c r="I45" s="217"/>
      <c r="J45" s="218"/>
      <c r="K45" s="219"/>
      <c r="L45" s="137"/>
      <c r="M45" s="138"/>
      <c r="N45" s="133"/>
    </row>
    <row r="46" spans="1:14" ht="23.15" customHeight="1">
      <c r="A46" s="15" t="s">
        <v>22</v>
      </c>
      <c r="B46" s="14"/>
      <c r="C46" s="14" t="s">
        <v>175</v>
      </c>
      <c r="D46" s="16" t="s">
        <v>22</v>
      </c>
      <c r="E46" s="13"/>
      <c r="F46" s="9" t="s">
        <v>159</v>
      </c>
      <c r="G46" s="52" t="s">
        <v>176</v>
      </c>
      <c r="H46" s="216"/>
      <c r="I46" s="217"/>
      <c r="J46" s="218"/>
      <c r="K46" s="219"/>
      <c r="L46" s="137"/>
      <c r="M46" s="138"/>
      <c r="N46" s="133"/>
    </row>
    <row r="47" spans="1:14" ht="23.15" customHeight="1">
      <c r="A47" s="15" t="s">
        <v>22</v>
      </c>
      <c r="B47" s="14"/>
      <c r="C47" s="14"/>
      <c r="D47" s="16" t="s">
        <v>22</v>
      </c>
      <c r="E47" s="13"/>
      <c r="F47" s="9" t="s">
        <v>62</v>
      </c>
      <c r="G47" s="52" t="s">
        <v>177</v>
      </c>
      <c r="H47" s="216"/>
      <c r="I47" s="217"/>
      <c r="J47" s="218"/>
      <c r="K47" s="219"/>
      <c r="L47" s="137"/>
      <c r="M47" s="138"/>
      <c r="N47" s="133"/>
    </row>
    <row r="48" spans="1:14" ht="23.15" customHeight="1">
      <c r="A48" s="15" t="s">
        <v>22</v>
      </c>
      <c r="B48" s="14"/>
      <c r="C48" s="14"/>
      <c r="D48" s="16" t="s">
        <v>22</v>
      </c>
      <c r="E48" s="13"/>
      <c r="F48" s="9" t="s">
        <v>51</v>
      </c>
      <c r="G48" s="52" t="s">
        <v>178</v>
      </c>
      <c r="H48" s="216"/>
      <c r="I48" s="217"/>
      <c r="J48" s="218"/>
      <c r="K48" s="219"/>
      <c r="L48" s="137"/>
      <c r="M48" s="138"/>
      <c r="N48" s="133"/>
    </row>
    <row r="49" spans="1:14" ht="23.15" customHeight="1">
      <c r="A49" s="15" t="s">
        <v>22</v>
      </c>
      <c r="B49" s="14"/>
      <c r="C49" s="14"/>
      <c r="D49" s="16" t="s">
        <v>22</v>
      </c>
      <c r="E49" s="13"/>
      <c r="F49" s="9" t="s">
        <v>179</v>
      </c>
      <c r="G49" s="52" t="s">
        <v>180</v>
      </c>
      <c r="H49" s="216"/>
      <c r="I49" s="217"/>
      <c r="J49" s="218"/>
      <c r="K49" s="219"/>
      <c r="L49" s="137"/>
      <c r="M49" s="138"/>
      <c r="N49" s="133"/>
    </row>
    <row r="50" spans="1:14" ht="23.15" customHeight="1">
      <c r="A50" s="19" t="s">
        <v>22</v>
      </c>
      <c r="B50" s="31"/>
      <c r="C50" s="31"/>
      <c r="D50" s="22" t="s">
        <v>22</v>
      </c>
      <c r="E50" s="23"/>
      <c r="F50" s="20" t="s">
        <v>181</v>
      </c>
      <c r="G50" s="32" t="s">
        <v>182</v>
      </c>
      <c r="H50" s="207"/>
      <c r="I50" s="209"/>
      <c r="J50" s="211"/>
      <c r="K50" s="213"/>
      <c r="L50" s="136"/>
      <c r="M50" s="122"/>
      <c r="N50" s="139"/>
    </row>
    <row r="51" spans="1:14" ht="23.15" customHeight="1">
      <c r="A51" s="44" t="s">
        <v>183</v>
      </c>
      <c r="B51" s="31" t="s">
        <v>184</v>
      </c>
      <c r="C51" s="31" t="s">
        <v>185</v>
      </c>
      <c r="D51" s="23" t="s">
        <v>158</v>
      </c>
      <c r="E51" s="23" t="s">
        <v>19</v>
      </c>
      <c r="F51" s="20" t="s">
        <v>186</v>
      </c>
      <c r="G51" s="32" t="s">
        <v>187</v>
      </c>
      <c r="H51" s="198">
        <v>4</v>
      </c>
      <c r="I51" s="171">
        <v>5</v>
      </c>
      <c r="J51" s="179">
        <v>10</v>
      </c>
      <c r="K51" s="191">
        <f>SUM(H51:J51)</f>
        <v>19</v>
      </c>
      <c r="L51" s="146"/>
      <c r="M51" s="122"/>
      <c r="N51" s="139"/>
    </row>
    <row r="52" spans="1:14" ht="23.15" customHeight="1">
      <c r="A52" s="33" t="s">
        <v>188</v>
      </c>
      <c r="B52" s="34" t="s">
        <v>189</v>
      </c>
      <c r="C52" s="59" t="s">
        <v>190</v>
      </c>
      <c r="D52" s="60" t="s">
        <v>149</v>
      </c>
      <c r="E52" s="36" t="s">
        <v>61</v>
      </c>
      <c r="F52" s="28" t="s">
        <v>186</v>
      </c>
      <c r="G52" s="61" t="s">
        <v>191</v>
      </c>
      <c r="H52" s="198">
        <v>5</v>
      </c>
      <c r="I52" s="180">
        <v>3</v>
      </c>
      <c r="J52" s="179">
        <v>1</v>
      </c>
      <c r="K52" s="194">
        <f>SUM(H52:J52)</f>
        <v>9</v>
      </c>
      <c r="L52" s="145"/>
      <c r="M52" s="141"/>
      <c r="N52" s="142"/>
    </row>
    <row r="53" spans="1:14" ht="23.15" customHeight="1">
      <c r="A53" s="44" t="s">
        <v>192</v>
      </c>
      <c r="B53" s="31" t="s">
        <v>193</v>
      </c>
      <c r="C53" s="31" t="s">
        <v>194</v>
      </c>
      <c r="D53" s="22" t="s">
        <v>18</v>
      </c>
      <c r="E53" s="23" t="s">
        <v>19</v>
      </c>
      <c r="F53" s="20" t="s">
        <v>195</v>
      </c>
      <c r="G53" s="32" t="s">
        <v>196</v>
      </c>
      <c r="H53" s="198">
        <v>72</v>
      </c>
      <c r="I53" s="171">
        <v>5</v>
      </c>
      <c r="J53" s="179">
        <v>10</v>
      </c>
      <c r="K53" s="194">
        <f t="shared" ref="K53:K56" si="1">SUM(H53:J53)</f>
        <v>87</v>
      </c>
      <c r="L53" s="145"/>
      <c r="M53" s="141"/>
      <c r="N53" s="142"/>
    </row>
    <row r="54" spans="1:14" ht="23.15" customHeight="1">
      <c r="A54" s="33" t="s">
        <v>197</v>
      </c>
      <c r="B54" s="34" t="s">
        <v>198</v>
      </c>
      <c r="C54" s="34" t="s">
        <v>199</v>
      </c>
      <c r="D54" s="36" t="s">
        <v>41</v>
      </c>
      <c r="E54" s="36" t="s">
        <v>32</v>
      </c>
      <c r="F54" s="20" t="s">
        <v>195</v>
      </c>
      <c r="G54" s="61" t="s">
        <v>200</v>
      </c>
      <c r="H54" s="198">
        <v>9</v>
      </c>
      <c r="I54" s="180">
        <v>1</v>
      </c>
      <c r="J54" s="179">
        <v>1</v>
      </c>
      <c r="K54" s="194">
        <f>SUM(H54:J54)</f>
        <v>11</v>
      </c>
      <c r="L54" s="145"/>
      <c r="M54" s="141"/>
      <c r="N54" s="142"/>
    </row>
    <row r="55" spans="1:14" ht="23.15" customHeight="1">
      <c r="A55" s="5" t="s">
        <v>201</v>
      </c>
      <c r="B55" s="6" t="s">
        <v>202</v>
      </c>
      <c r="C55" s="6" t="s">
        <v>203</v>
      </c>
      <c r="D55" s="7" t="s">
        <v>149</v>
      </c>
      <c r="E55" s="8" t="s">
        <v>61</v>
      </c>
      <c r="F55" s="9" t="s">
        <v>204</v>
      </c>
      <c r="G55" s="52" t="s">
        <v>205</v>
      </c>
      <c r="H55" s="198">
        <v>52</v>
      </c>
      <c r="I55" s="167">
        <v>15</v>
      </c>
      <c r="J55" s="179">
        <v>0</v>
      </c>
      <c r="K55" s="187">
        <f t="shared" si="1"/>
        <v>67</v>
      </c>
      <c r="L55" s="126"/>
      <c r="M55" s="101"/>
      <c r="N55" s="123"/>
    </row>
    <row r="56" spans="1:14" ht="23.15" customHeight="1">
      <c r="A56" s="33" t="s">
        <v>206</v>
      </c>
      <c r="B56" s="62" t="s">
        <v>207</v>
      </c>
      <c r="C56" s="62" t="s">
        <v>208</v>
      </c>
      <c r="D56" s="35" t="s">
        <v>209</v>
      </c>
      <c r="E56" s="36" t="s">
        <v>32</v>
      </c>
      <c r="F56" s="28" t="s">
        <v>210</v>
      </c>
      <c r="G56" s="61" t="s">
        <v>211</v>
      </c>
      <c r="H56" s="198">
        <v>72</v>
      </c>
      <c r="I56" s="180">
        <v>14</v>
      </c>
      <c r="J56" s="179">
        <v>10</v>
      </c>
      <c r="K56" s="194">
        <f t="shared" si="1"/>
        <v>96</v>
      </c>
      <c r="L56" s="145"/>
      <c r="M56" s="141"/>
      <c r="N56" s="142"/>
    </row>
    <row r="57" spans="1:14" ht="23.15" customHeight="1">
      <c r="A57" s="5" t="s">
        <v>212</v>
      </c>
      <c r="B57" s="6" t="s">
        <v>213</v>
      </c>
      <c r="C57" s="6" t="s">
        <v>214</v>
      </c>
      <c r="D57" s="7" t="s">
        <v>41</v>
      </c>
      <c r="E57" s="8" t="s">
        <v>32</v>
      </c>
      <c r="F57" s="11" t="s">
        <v>62</v>
      </c>
      <c r="G57" s="10" t="s">
        <v>215</v>
      </c>
      <c r="H57" s="188">
        <v>3</v>
      </c>
      <c r="I57" s="167">
        <v>2</v>
      </c>
      <c r="J57" s="168">
        <v>0</v>
      </c>
      <c r="K57" s="187">
        <f>SUM(H57:J57)</f>
        <v>5</v>
      </c>
      <c r="L57" s="225"/>
      <c r="M57" s="101"/>
      <c r="N57" s="123"/>
    </row>
    <row r="58" spans="1:14" ht="23.15" customHeight="1">
      <c r="A58" s="41" t="s">
        <v>216</v>
      </c>
      <c r="B58" s="14" t="s">
        <v>217</v>
      </c>
      <c r="C58" s="14" t="s">
        <v>218</v>
      </c>
      <c r="D58" s="16" t="s">
        <v>22</v>
      </c>
      <c r="E58" s="13"/>
      <c r="F58" s="9"/>
      <c r="G58" s="52" t="s">
        <v>219</v>
      </c>
      <c r="H58" s="188">
        <v>4</v>
      </c>
      <c r="I58" s="169">
        <v>2</v>
      </c>
      <c r="J58" s="170">
        <v>3</v>
      </c>
      <c r="K58" s="189">
        <f>SUM(H58:J58)</f>
        <v>9</v>
      </c>
      <c r="L58" s="226"/>
      <c r="M58" s="90"/>
      <c r="N58" s="133"/>
    </row>
    <row r="59" spans="1:14" ht="23.15" customHeight="1">
      <c r="A59" s="15"/>
      <c r="B59" s="14"/>
      <c r="C59" s="14" t="s">
        <v>220</v>
      </c>
      <c r="D59" s="16" t="s">
        <v>22</v>
      </c>
      <c r="E59" s="13"/>
      <c r="F59" s="63"/>
      <c r="G59" s="64"/>
      <c r="H59" s="199"/>
      <c r="I59" s="197"/>
      <c r="J59" s="170"/>
      <c r="K59" s="189" t="s">
        <v>221</v>
      </c>
      <c r="L59" s="226"/>
      <c r="M59" s="90"/>
      <c r="N59" s="133"/>
    </row>
    <row r="60" spans="1:14" ht="23.15" customHeight="1">
      <c r="A60" s="19"/>
      <c r="B60" s="31"/>
      <c r="C60" s="31" t="s">
        <v>175</v>
      </c>
      <c r="D60" s="22" t="s">
        <v>22</v>
      </c>
      <c r="E60" s="23"/>
      <c r="F60" s="65"/>
      <c r="G60" s="66"/>
      <c r="H60" s="196"/>
      <c r="I60" s="200"/>
      <c r="J60" s="172"/>
      <c r="K60" s="191" t="s">
        <v>221</v>
      </c>
      <c r="L60" s="227"/>
      <c r="M60" s="90"/>
      <c r="N60" s="133"/>
    </row>
    <row r="61" spans="1:14" ht="23.15" customHeight="1">
      <c r="A61" s="5" t="s">
        <v>222</v>
      </c>
      <c r="B61" s="6" t="s">
        <v>223</v>
      </c>
      <c r="C61" s="6" t="s">
        <v>224</v>
      </c>
      <c r="D61" s="8" t="s">
        <v>60</v>
      </c>
      <c r="E61" s="8" t="s">
        <v>61</v>
      </c>
      <c r="F61" s="11" t="s">
        <v>62</v>
      </c>
      <c r="G61" s="10" t="s">
        <v>225</v>
      </c>
      <c r="H61" s="188">
        <v>4</v>
      </c>
      <c r="I61" s="167">
        <v>10</v>
      </c>
      <c r="J61" s="168">
        <v>10</v>
      </c>
      <c r="K61" s="187">
        <f>SUM(H61:J61)</f>
        <v>24</v>
      </c>
      <c r="L61" s="225"/>
      <c r="M61" s="101"/>
      <c r="N61" s="123"/>
    </row>
    <row r="62" spans="1:14" ht="23.15" customHeight="1">
      <c r="A62" s="41" t="s">
        <v>226</v>
      </c>
      <c r="B62" s="14" t="s">
        <v>227</v>
      </c>
      <c r="C62" s="14" t="s">
        <v>228</v>
      </c>
      <c r="D62" s="16" t="s">
        <v>22</v>
      </c>
      <c r="E62" s="13"/>
      <c r="F62" s="9"/>
      <c r="G62" s="52" t="s">
        <v>219</v>
      </c>
      <c r="H62" s="188">
        <v>30</v>
      </c>
      <c r="I62" s="169">
        <v>10</v>
      </c>
      <c r="J62" s="170">
        <v>20</v>
      </c>
      <c r="K62" s="189">
        <f>SUM(H62:J62)</f>
        <v>60</v>
      </c>
      <c r="L62" s="226"/>
      <c r="M62" s="90"/>
      <c r="N62" s="133"/>
    </row>
    <row r="63" spans="1:14" ht="23.15" customHeight="1">
      <c r="A63" s="15"/>
      <c r="B63" s="14"/>
      <c r="C63" s="14" t="s">
        <v>218</v>
      </c>
      <c r="D63" s="16" t="s">
        <v>22</v>
      </c>
      <c r="E63" s="13"/>
      <c r="F63" s="63"/>
      <c r="G63" s="64"/>
      <c r="H63" s="199"/>
      <c r="I63" s="197"/>
      <c r="J63" s="170"/>
      <c r="K63" s="189" t="s">
        <v>221</v>
      </c>
      <c r="L63" s="226"/>
      <c r="M63" s="90"/>
      <c r="N63" s="133"/>
    </row>
    <row r="64" spans="1:14" ht="23.15" customHeight="1">
      <c r="A64" s="19"/>
      <c r="B64" s="31"/>
      <c r="C64" s="31" t="s">
        <v>229</v>
      </c>
      <c r="D64" s="22" t="s">
        <v>22</v>
      </c>
      <c r="E64" s="23"/>
      <c r="F64" s="65"/>
      <c r="G64" s="66"/>
      <c r="H64" s="196"/>
      <c r="I64" s="200"/>
      <c r="J64" s="172"/>
      <c r="K64" s="191" t="s">
        <v>221</v>
      </c>
      <c r="L64" s="227"/>
      <c r="M64" s="122"/>
      <c r="N64" s="139"/>
    </row>
    <row r="65" spans="1:14" ht="23.15" customHeight="1">
      <c r="A65" s="41" t="s">
        <v>230</v>
      </c>
      <c r="B65" s="14" t="s">
        <v>231</v>
      </c>
      <c r="C65" s="14" t="s">
        <v>232</v>
      </c>
      <c r="D65" s="16" t="s">
        <v>41</v>
      </c>
      <c r="E65" s="13" t="s">
        <v>32</v>
      </c>
      <c r="F65" s="9" t="s">
        <v>114</v>
      </c>
      <c r="G65" s="52" t="s">
        <v>233</v>
      </c>
      <c r="H65" s="206">
        <v>4</v>
      </c>
      <c r="I65" s="217">
        <v>1</v>
      </c>
      <c r="J65" s="210">
        <v>0</v>
      </c>
      <c r="K65" s="219">
        <f>SUM(H65:J65)</f>
        <v>5</v>
      </c>
      <c r="L65" s="214"/>
      <c r="M65" s="90"/>
      <c r="N65" s="133"/>
    </row>
    <row r="66" spans="1:14" ht="23.15" customHeight="1">
      <c r="A66" s="15"/>
      <c r="B66" s="14"/>
      <c r="C66" s="14" t="s">
        <v>234</v>
      </c>
      <c r="D66" s="16" t="s">
        <v>22</v>
      </c>
      <c r="E66" s="13"/>
      <c r="F66" s="9"/>
      <c r="G66" s="52" t="s">
        <v>235</v>
      </c>
      <c r="H66" s="216"/>
      <c r="I66" s="217"/>
      <c r="J66" s="218"/>
      <c r="K66" s="219"/>
      <c r="L66" s="220"/>
      <c r="M66" s="90"/>
      <c r="N66" s="133"/>
    </row>
    <row r="67" spans="1:14" ht="23.15" customHeight="1">
      <c r="A67" s="15"/>
      <c r="B67" s="14"/>
      <c r="C67" s="14" t="s">
        <v>175</v>
      </c>
      <c r="D67" s="16" t="s">
        <v>22</v>
      </c>
      <c r="E67" s="13"/>
      <c r="F67" s="9"/>
      <c r="G67" s="52"/>
      <c r="H67" s="216"/>
      <c r="I67" s="217"/>
      <c r="J67" s="218"/>
      <c r="K67" s="219"/>
      <c r="L67" s="220"/>
      <c r="M67" s="90"/>
      <c r="N67" s="133"/>
    </row>
    <row r="68" spans="1:14" ht="23.15" customHeight="1">
      <c r="A68" s="19"/>
      <c r="B68" s="31"/>
      <c r="C68" s="31" t="s">
        <v>236</v>
      </c>
      <c r="D68" s="22" t="s">
        <v>22</v>
      </c>
      <c r="E68" s="23"/>
      <c r="F68" s="20"/>
      <c r="G68" s="32"/>
      <c r="H68" s="207"/>
      <c r="I68" s="209"/>
      <c r="J68" s="211"/>
      <c r="K68" s="213"/>
      <c r="L68" s="215"/>
      <c r="M68" s="122"/>
      <c r="N68" s="139"/>
    </row>
    <row r="69" spans="1:14" ht="23.15" customHeight="1">
      <c r="A69" s="41" t="s">
        <v>237</v>
      </c>
      <c r="B69" s="67" t="s">
        <v>238</v>
      </c>
      <c r="C69" s="14" t="s">
        <v>239</v>
      </c>
      <c r="D69" s="13" t="s">
        <v>240</v>
      </c>
      <c r="E69" s="13" t="s">
        <v>32</v>
      </c>
      <c r="F69" s="9" t="s">
        <v>114</v>
      </c>
      <c r="G69" s="52" t="s">
        <v>241</v>
      </c>
      <c r="H69" s="206">
        <v>7</v>
      </c>
      <c r="I69" s="217">
        <v>3</v>
      </c>
      <c r="J69" s="210">
        <v>0</v>
      </c>
      <c r="K69" s="219">
        <f>SUM(H69:J69)</f>
        <v>10</v>
      </c>
      <c r="L69" s="214"/>
      <c r="M69" s="90"/>
      <c r="N69" s="133"/>
    </row>
    <row r="70" spans="1:14" ht="23.15" customHeight="1">
      <c r="A70" s="15"/>
      <c r="B70" s="67"/>
      <c r="C70" s="14" t="s">
        <v>242</v>
      </c>
      <c r="D70" s="13" t="s">
        <v>22</v>
      </c>
      <c r="E70" s="13"/>
      <c r="F70" s="9"/>
      <c r="G70" s="52" t="s">
        <v>235</v>
      </c>
      <c r="H70" s="216"/>
      <c r="I70" s="217"/>
      <c r="J70" s="218"/>
      <c r="K70" s="219"/>
      <c r="L70" s="220"/>
      <c r="M70" s="90"/>
      <c r="N70" s="133"/>
    </row>
    <row r="71" spans="1:14" ht="23.15" customHeight="1">
      <c r="A71" s="15"/>
      <c r="B71" s="67"/>
      <c r="C71" s="14" t="s">
        <v>234</v>
      </c>
      <c r="D71" s="13" t="s">
        <v>22</v>
      </c>
      <c r="E71" s="13"/>
      <c r="F71" s="9"/>
      <c r="G71" s="52"/>
      <c r="H71" s="216"/>
      <c r="I71" s="217"/>
      <c r="J71" s="218"/>
      <c r="K71" s="219"/>
      <c r="L71" s="220"/>
      <c r="M71" s="90"/>
      <c r="N71" s="133"/>
    </row>
    <row r="72" spans="1:14" ht="23.15" customHeight="1">
      <c r="A72" s="19"/>
      <c r="B72" s="68"/>
      <c r="C72" s="31" t="s">
        <v>243</v>
      </c>
      <c r="D72" s="23" t="s">
        <v>22</v>
      </c>
      <c r="E72" s="23"/>
      <c r="F72" s="20"/>
      <c r="G72" s="32"/>
      <c r="H72" s="207"/>
      <c r="I72" s="209"/>
      <c r="J72" s="211"/>
      <c r="K72" s="213"/>
      <c r="L72" s="215"/>
      <c r="M72" s="90"/>
      <c r="N72" s="133"/>
    </row>
    <row r="73" spans="1:14" ht="23.15" customHeight="1">
      <c r="A73" s="5" t="s">
        <v>244</v>
      </c>
      <c r="B73" s="67" t="s">
        <v>245</v>
      </c>
      <c r="C73" s="69" t="s">
        <v>246</v>
      </c>
      <c r="D73" s="8" t="s">
        <v>41</v>
      </c>
      <c r="E73" s="13" t="s">
        <v>32</v>
      </c>
      <c r="F73" s="9" t="s">
        <v>62</v>
      </c>
      <c r="G73" s="52" t="s">
        <v>247</v>
      </c>
      <c r="H73" s="188">
        <v>13</v>
      </c>
      <c r="I73" s="167">
        <v>6</v>
      </c>
      <c r="J73" s="168">
        <v>2</v>
      </c>
      <c r="K73" s="187">
        <f t="shared" ref="K73:K74" si="2">SUM(H73:J73)</f>
        <v>21</v>
      </c>
      <c r="L73" s="225"/>
      <c r="M73" s="101"/>
      <c r="N73" s="123"/>
    </row>
    <row r="74" spans="1:14" ht="23.15" customHeight="1">
      <c r="A74" s="41" t="s">
        <v>248</v>
      </c>
      <c r="B74" s="67" t="s">
        <v>249</v>
      </c>
      <c r="C74" s="70" t="s">
        <v>761</v>
      </c>
      <c r="D74" s="13"/>
      <c r="E74" s="13"/>
      <c r="F74" s="9"/>
      <c r="G74" s="52" t="s">
        <v>250</v>
      </c>
      <c r="H74" s="188">
        <v>10</v>
      </c>
      <c r="I74" s="169">
        <v>3</v>
      </c>
      <c r="J74" s="170">
        <v>2</v>
      </c>
      <c r="K74" s="189">
        <f t="shared" si="2"/>
        <v>15</v>
      </c>
      <c r="L74" s="226"/>
      <c r="M74" s="148"/>
      <c r="N74" s="133"/>
    </row>
    <row r="75" spans="1:14" s="71" customFormat="1" ht="23.15" customHeight="1">
      <c r="A75" s="41" t="s">
        <v>251</v>
      </c>
      <c r="B75" s="67" t="s">
        <v>252</v>
      </c>
      <c r="C75" s="14" t="s">
        <v>253</v>
      </c>
      <c r="D75" s="13"/>
      <c r="E75" s="13"/>
      <c r="F75" s="9"/>
      <c r="G75" s="52" t="s">
        <v>254</v>
      </c>
      <c r="H75" s="188">
        <v>73</v>
      </c>
      <c r="I75" s="169">
        <v>11</v>
      </c>
      <c r="J75" s="170">
        <v>2</v>
      </c>
      <c r="K75" s="189">
        <f t="shared" ref="K75" si="3">SUM(H75:J75)</f>
        <v>86</v>
      </c>
      <c r="L75" s="226"/>
      <c r="M75" s="148"/>
      <c r="N75" s="133"/>
    </row>
    <row r="76" spans="1:14" s="71" customFormat="1" ht="23.15" customHeight="1">
      <c r="A76" s="41" t="s">
        <v>255</v>
      </c>
      <c r="B76" s="72" t="s">
        <v>256</v>
      </c>
      <c r="C76" s="73"/>
      <c r="D76" s="53"/>
      <c r="E76" s="53"/>
      <c r="F76" s="74"/>
      <c r="G76" s="17" t="s">
        <v>257</v>
      </c>
      <c r="H76" s="188">
        <v>4</v>
      </c>
      <c r="I76" s="169">
        <v>3</v>
      </c>
      <c r="J76" s="170">
        <v>0</v>
      </c>
      <c r="K76" s="189">
        <f t="shared" ref="K76" si="4">SUM(H76:J76)</f>
        <v>7</v>
      </c>
      <c r="L76" s="226"/>
      <c r="M76" s="90"/>
      <c r="N76" s="129"/>
    </row>
    <row r="77" spans="1:14" ht="32" customHeight="1">
      <c r="A77" s="5" t="s">
        <v>258</v>
      </c>
      <c r="B77" s="75" t="s">
        <v>259</v>
      </c>
      <c r="C77" s="76" t="s">
        <v>764</v>
      </c>
      <c r="D77" s="77" t="s">
        <v>762</v>
      </c>
      <c r="E77" s="77" t="s">
        <v>763</v>
      </c>
      <c r="F77" s="78" t="s">
        <v>62</v>
      </c>
      <c r="G77" s="27" t="s">
        <v>260</v>
      </c>
      <c r="H77" s="186">
        <v>10</v>
      </c>
      <c r="I77" s="167">
        <v>0</v>
      </c>
      <c r="J77" s="168">
        <v>0</v>
      </c>
      <c r="K77" s="187">
        <f t="shared" ref="K77:K78" si="5">SUM(H77:J77)</f>
        <v>10</v>
      </c>
      <c r="L77" s="225"/>
      <c r="M77" s="101"/>
      <c r="N77" s="123"/>
    </row>
    <row r="78" spans="1:14" ht="32" customHeight="1">
      <c r="A78" s="44" t="s">
        <v>261</v>
      </c>
      <c r="B78" s="80" t="s">
        <v>262</v>
      </c>
      <c r="C78" s="54" t="s">
        <v>765</v>
      </c>
      <c r="D78" s="81"/>
      <c r="E78" s="81"/>
      <c r="F78" s="82"/>
      <c r="G78" s="83" t="s">
        <v>263</v>
      </c>
      <c r="H78" s="188">
        <v>10</v>
      </c>
      <c r="I78" s="171">
        <v>0</v>
      </c>
      <c r="J78" s="172">
        <v>0</v>
      </c>
      <c r="K78" s="191">
        <f t="shared" si="5"/>
        <v>10</v>
      </c>
      <c r="L78" s="227"/>
      <c r="M78" s="122"/>
      <c r="N78" s="139"/>
    </row>
    <row r="79" spans="1:14" ht="23.15" customHeight="1">
      <c r="A79" s="41" t="s">
        <v>264</v>
      </c>
      <c r="B79" s="14" t="s">
        <v>265</v>
      </c>
      <c r="C79" s="14" t="s">
        <v>266</v>
      </c>
      <c r="D79" s="16" t="s">
        <v>267</v>
      </c>
      <c r="E79" s="13" t="s">
        <v>32</v>
      </c>
      <c r="F79" s="11" t="s">
        <v>268</v>
      </c>
      <c r="G79" s="10" t="s">
        <v>269</v>
      </c>
      <c r="H79" s="206">
        <v>13</v>
      </c>
      <c r="I79" s="208">
        <v>6</v>
      </c>
      <c r="J79" s="210">
        <v>10</v>
      </c>
      <c r="K79" s="212">
        <f>SUM(H79:J79)</f>
        <v>29</v>
      </c>
      <c r="L79" s="131"/>
      <c r="M79" s="132"/>
      <c r="N79" s="133"/>
    </row>
    <row r="80" spans="1:14" ht="23.15" customHeight="1">
      <c r="A80" s="15" t="s">
        <v>22</v>
      </c>
      <c r="B80" s="14"/>
      <c r="C80" s="14" t="s">
        <v>270</v>
      </c>
      <c r="D80" s="16" t="s">
        <v>22</v>
      </c>
      <c r="E80" s="13"/>
      <c r="F80" s="9" t="s">
        <v>271</v>
      </c>
      <c r="G80" s="52" t="s">
        <v>272</v>
      </c>
      <c r="H80" s="216"/>
      <c r="I80" s="217"/>
      <c r="J80" s="218"/>
      <c r="K80" s="219"/>
      <c r="L80" s="137"/>
      <c r="M80" s="138"/>
      <c r="N80" s="133"/>
    </row>
    <row r="81" spans="1:14" ht="23.15" customHeight="1">
      <c r="A81" s="15" t="s">
        <v>22</v>
      </c>
      <c r="B81" s="14"/>
      <c r="C81" s="14" t="s">
        <v>273</v>
      </c>
      <c r="D81" s="16" t="s">
        <v>22</v>
      </c>
      <c r="E81" s="13"/>
      <c r="F81" s="9" t="s">
        <v>274</v>
      </c>
      <c r="G81" s="52" t="s">
        <v>275</v>
      </c>
      <c r="H81" s="216"/>
      <c r="I81" s="217"/>
      <c r="J81" s="218"/>
      <c r="K81" s="219"/>
      <c r="L81" s="137"/>
      <c r="M81" s="138"/>
      <c r="N81" s="133"/>
    </row>
    <row r="82" spans="1:14" ht="23.15" customHeight="1">
      <c r="A82" s="15" t="s">
        <v>22</v>
      </c>
      <c r="B82" s="14"/>
      <c r="C82" s="14"/>
      <c r="D82" s="16" t="s">
        <v>22</v>
      </c>
      <c r="E82" s="13"/>
      <c r="F82" s="9" t="s">
        <v>276</v>
      </c>
      <c r="G82" s="52" t="s">
        <v>277</v>
      </c>
      <c r="H82" s="216"/>
      <c r="I82" s="217"/>
      <c r="J82" s="218"/>
      <c r="K82" s="219"/>
      <c r="L82" s="137"/>
      <c r="M82" s="138"/>
      <c r="N82" s="133"/>
    </row>
    <row r="83" spans="1:14" ht="23.15" customHeight="1">
      <c r="A83" s="15" t="s">
        <v>22</v>
      </c>
      <c r="B83" s="14"/>
      <c r="C83" s="14"/>
      <c r="D83" s="16" t="s">
        <v>22</v>
      </c>
      <c r="E83" s="13"/>
      <c r="F83" s="9" t="s">
        <v>278</v>
      </c>
      <c r="G83" s="52" t="s">
        <v>279</v>
      </c>
      <c r="H83" s="216"/>
      <c r="I83" s="217"/>
      <c r="J83" s="218"/>
      <c r="K83" s="219"/>
      <c r="L83" s="137"/>
      <c r="M83" s="138"/>
      <c r="N83" s="133"/>
    </row>
    <row r="84" spans="1:14" ht="23.15" customHeight="1">
      <c r="A84" s="19" t="s">
        <v>22</v>
      </c>
      <c r="B84" s="31"/>
      <c r="C84" s="31"/>
      <c r="D84" s="22" t="s">
        <v>22</v>
      </c>
      <c r="E84" s="23"/>
      <c r="F84" s="20"/>
      <c r="G84" s="32"/>
      <c r="H84" s="207"/>
      <c r="I84" s="209"/>
      <c r="J84" s="211"/>
      <c r="K84" s="213"/>
      <c r="L84" s="146"/>
      <c r="M84" s="122"/>
      <c r="N84" s="133"/>
    </row>
    <row r="85" spans="1:14" ht="23.15" customHeight="1">
      <c r="A85" s="5" t="s">
        <v>280</v>
      </c>
      <c r="B85" s="6" t="s">
        <v>281</v>
      </c>
      <c r="C85" s="6" t="s">
        <v>282</v>
      </c>
      <c r="D85" s="84" t="s">
        <v>283</v>
      </c>
      <c r="E85" s="8" t="s">
        <v>32</v>
      </c>
      <c r="F85" s="11" t="s">
        <v>268</v>
      </c>
      <c r="G85" s="10" t="s">
        <v>284</v>
      </c>
      <c r="H85" s="206">
        <v>14</v>
      </c>
      <c r="I85" s="208">
        <v>1</v>
      </c>
      <c r="J85" s="210">
        <v>0</v>
      </c>
      <c r="K85" s="212">
        <f>SUM(H85:J85)</f>
        <v>15</v>
      </c>
      <c r="L85" s="131"/>
      <c r="M85" s="132"/>
      <c r="N85" s="123"/>
    </row>
    <row r="86" spans="1:14" ht="23.15" customHeight="1">
      <c r="A86" s="19" t="s">
        <v>22</v>
      </c>
      <c r="B86" s="31"/>
      <c r="C86" s="31" t="s">
        <v>270</v>
      </c>
      <c r="D86" s="22" t="s">
        <v>22</v>
      </c>
      <c r="E86" s="23"/>
      <c r="F86" s="20" t="s">
        <v>33</v>
      </c>
      <c r="G86" s="25" t="s">
        <v>285</v>
      </c>
      <c r="H86" s="207"/>
      <c r="I86" s="209"/>
      <c r="J86" s="211"/>
      <c r="K86" s="213"/>
      <c r="L86" s="136"/>
      <c r="M86" s="122"/>
      <c r="N86" s="139"/>
    </row>
    <row r="87" spans="1:14" ht="23.15" customHeight="1">
      <c r="A87" s="33" t="s">
        <v>286</v>
      </c>
      <c r="B87" s="59" t="s">
        <v>287</v>
      </c>
      <c r="C87" s="62" t="s">
        <v>288</v>
      </c>
      <c r="D87" s="35" t="s">
        <v>289</v>
      </c>
      <c r="E87" s="36" t="s">
        <v>61</v>
      </c>
      <c r="F87" s="28" t="s">
        <v>290</v>
      </c>
      <c r="G87" s="61" t="s">
        <v>291</v>
      </c>
      <c r="H87" s="198">
        <v>10</v>
      </c>
      <c r="I87" s="180">
        <v>13</v>
      </c>
      <c r="J87" s="179">
        <v>0</v>
      </c>
      <c r="K87" s="194">
        <f>SUM(H87:J87)</f>
        <v>23</v>
      </c>
      <c r="L87" s="145"/>
      <c r="M87" s="141"/>
      <c r="N87" s="149"/>
    </row>
    <row r="88" spans="1:14" ht="23.15" customHeight="1">
      <c r="A88" s="33" t="s">
        <v>292</v>
      </c>
      <c r="B88" s="34" t="s">
        <v>293</v>
      </c>
      <c r="C88" s="34" t="s">
        <v>294</v>
      </c>
      <c r="D88" s="36" t="s">
        <v>295</v>
      </c>
      <c r="E88" s="36" t="s">
        <v>61</v>
      </c>
      <c r="F88" s="37" t="s">
        <v>296</v>
      </c>
      <c r="G88" s="38" t="s">
        <v>297</v>
      </c>
      <c r="H88" s="198">
        <v>44</v>
      </c>
      <c r="I88" s="173">
        <v>10</v>
      </c>
      <c r="J88" s="174">
        <v>5</v>
      </c>
      <c r="K88" s="194">
        <f>SUM(H88:J88)</f>
        <v>59</v>
      </c>
      <c r="L88" s="145"/>
      <c r="M88" s="141"/>
      <c r="N88" s="149"/>
    </row>
    <row r="89" spans="1:14" ht="23.15" customHeight="1">
      <c r="A89" s="41" t="s">
        <v>298</v>
      </c>
      <c r="B89" s="14" t="s">
        <v>299</v>
      </c>
      <c r="C89" s="14" t="s">
        <v>300</v>
      </c>
      <c r="D89" s="85" t="s">
        <v>301</v>
      </c>
      <c r="E89" s="13" t="s">
        <v>32</v>
      </c>
      <c r="F89" s="3" t="s">
        <v>302</v>
      </c>
      <c r="G89" s="52" t="s">
        <v>303</v>
      </c>
      <c r="H89" s="206">
        <v>8</v>
      </c>
      <c r="I89" s="217">
        <v>5</v>
      </c>
      <c r="J89" s="210">
        <v>10</v>
      </c>
      <c r="K89" s="219">
        <f>SUM(H89:J89)</f>
        <v>23</v>
      </c>
      <c r="L89" s="214"/>
      <c r="M89" s="90"/>
      <c r="N89" s="133"/>
    </row>
    <row r="90" spans="1:14" ht="23.15" customHeight="1">
      <c r="A90" s="19" t="s">
        <v>22</v>
      </c>
      <c r="B90" s="31"/>
      <c r="C90" s="31" t="s">
        <v>304</v>
      </c>
      <c r="D90" s="50" t="s">
        <v>22</v>
      </c>
      <c r="E90" s="23"/>
      <c r="F90" s="87"/>
      <c r="G90" s="32"/>
      <c r="H90" s="207"/>
      <c r="I90" s="209"/>
      <c r="J90" s="211"/>
      <c r="K90" s="213"/>
      <c r="L90" s="215"/>
      <c r="M90" s="122"/>
      <c r="N90" s="139"/>
    </row>
    <row r="91" spans="1:14" ht="23.15" customHeight="1">
      <c r="A91" s="41" t="s">
        <v>305</v>
      </c>
      <c r="B91" s="14" t="s">
        <v>306</v>
      </c>
      <c r="C91" s="14" t="s">
        <v>307</v>
      </c>
      <c r="D91" s="16" t="s">
        <v>308</v>
      </c>
      <c r="E91" s="13" t="s">
        <v>309</v>
      </c>
      <c r="F91" s="9" t="s">
        <v>20</v>
      </c>
      <c r="G91" s="52" t="s">
        <v>310</v>
      </c>
      <c r="H91" s="206">
        <v>14</v>
      </c>
      <c r="I91" s="217">
        <v>6</v>
      </c>
      <c r="J91" s="210">
        <v>5</v>
      </c>
      <c r="K91" s="219">
        <f>SUM(H91:J91)</f>
        <v>25</v>
      </c>
      <c r="L91" s="134"/>
      <c r="M91" s="135"/>
      <c r="N91" s="133"/>
    </row>
    <row r="92" spans="1:14" ht="23.15" customHeight="1">
      <c r="A92" s="15" t="s">
        <v>22</v>
      </c>
      <c r="B92" s="14"/>
      <c r="C92" s="14" t="s">
        <v>311</v>
      </c>
      <c r="D92" s="16" t="s">
        <v>22</v>
      </c>
      <c r="E92" s="13"/>
      <c r="F92" s="9" t="s">
        <v>125</v>
      </c>
      <c r="G92" s="52" t="s">
        <v>312</v>
      </c>
      <c r="H92" s="216"/>
      <c r="I92" s="217"/>
      <c r="J92" s="218"/>
      <c r="K92" s="219"/>
      <c r="L92" s="137"/>
      <c r="M92" s="138"/>
      <c r="N92" s="133"/>
    </row>
    <row r="93" spans="1:14" ht="23.15" customHeight="1">
      <c r="A93" s="19" t="s">
        <v>22</v>
      </c>
      <c r="B93" s="31"/>
      <c r="C93" s="31"/>
      <c r="D93" s="22" t="s">
        <v>22</v>
      </c>
      <c r="E93" s="23"/>
      <c r="F93" s="20"/>
      <c r="G93" s="32"/>
      <c r="H93" s="207"/>
      <c r="I93" s="209"/>
      <c r="J93" s="211"/>
      <c r="K93" s="213"/>
      <c r="L93" s="146"/>
      <c r="M93" s="122"/>
      <c r="N93" s="139"/>
    </row>
    <row r="94" spans="1:14" ht="23.15" customHeight="1">
      <c r="A94" s="41" t="s">
        <v>313</v>
      </c>
      <c r="B94" s="6" t="s">
        <v>314</v>
      </c>
      <c r="C94" s="14" t="s">
        <v>315</v>
      </c>
      <c r="D94" s="16" t="s">
        <v>316</v>
      </c>
      <c r="E94" s="13" t="s">
        <v>124</v>
      </c>
      <c r="F94" s="9" t="s">
        <v>195</v>
      </c>
      <c r="G94" s="52" t="s">
        <v>317</v>
      </c>
      <c r="H94" s="188">
        <v>16</v>
      </c>
      <c r="I94" s="169">
        <v>0</v>
      </c>
      <c r="J94" s="168">
        <v>10</v>
      </c>
      <c r="K94" s="187">
        <f>SUM(H94:J94)</f>
        <v>26</v>
      </c>
      <c r="L94" s="225"/>
      <c r="M94" s="101"/>
      <c r="N94" s="123"/>
    </row>
    <row r="95" spans="1:14" ht="23.15" customHeight="1">
      <c r="A95" s="41" t="s">
        <v>318</v>
      </c>
      <c r="B95" s="14" t="s">
        <v>319</v>
      </c>
      <c r="C95" s="14" t="s">
        <v>320</v>
      </c>
      <c r="D95" s="16" t="s">
        <v>22</v>
      </c>
      <c r="E95" s="13"/>
      <c r="F95" s="9" t="s">
        <v>195</v>
      </c>
      <c r="G95" s="52" t="s">
        <v>321</v>
      </c>
      <c r="H95" s="188">
        <v>7</v>
      </c>
      <c r="I95" s="169">
        <v>0</v>
      </c>
      <c r="J95" s="170">
        <v>10</v>
      </c>
      <c r="K95" s="189">
        <f>SUM(H95:J95)</f>
        <v>17</v>
      </c>
      <c r="L95" s="227"/>
      <c r="M95" s="122"/>
      <c r="N95" s="139"/>
    </row>
    <row r="96" spans="1:14" ht="23.15" customHeight="1">
      <c r="A96" s="33" t="s">
        <v>322</v>
      </c>
      <c r="B96" s="88" t="s">
        <v>323</v>
      </c>
      <c r="C96" s="34" t="s">
        <v>324</v>
      </c>
      <c r="D96" s="35" t="s">
        <v>149</v>
      </c>
      <c r="E96" s="36" t="s">
        <v>61</v>
      </c>
      <c r="F96" s="28" t="s">
        <v>204</v>
      </c>
      <c r="G96" s="10" t="s">
        <v>325</v>
      </c>
      <c r="H96" s="186">
        <v>39</v>
      </c>
      <c r="I96" s="167">
        <v>3</v>
      </c>
      <c r="J96" s="168">
        <v>0</v>
      </c>
      <c r="K96" s="187">
        <f>SUM(H96:J96)</f>
        <v>42</v>
      </c>
      <c r="L96" s="145"/>
      <c r="M96" s="141"/>
      <c r="N96" s="142"/>
    </row>
    <row r="97" spans="1:14" ht="23.15" customHeight="1">
      <c r="A97" s="33" t="s">
        <v>326</v>
      </c>
      <c r="B97" s="88" t="s">
        <v>327</v>
      </c>
      <c r="C97" s="34" t="s">
        <v>328</v>
      </c>
      <c r="D97" s="35" t="s">
        <v>329</v>
      </c>
      <c r="E97" s="36" t="s">
        <v>61</v>
      </c>
      <c r="F97" s="28" t="s">
        <v>210</v>
      </c>
      <c r="G97" s="61" t="s">
        <v>330</v>
      </c>
      <c r="H97" s="198">
        <v>13</v>
      </c>
      <c r="I97" s="180">
        <v>5</v>
      </c>
      <c r="J97" s="179">
        <v>0</v>
      </c>
      <c r="K97" s="194">
        <f t="shared" ref="K97" si="6">SUM(H97:J97)</f>
        <v>18</v>
      </c>
      <c r="L97" s="145"/>
      <c r="M97" s="141"/>
      <c r="N97" s="142"/>
    </row>
    <row r="98" spans="1:14" ht="23.15" customHeight="1">
      <c r="A98" s="41" t="s">
        <v>331</v>
      </c>
      <c r="B98" s="14" t="s">
        <v>332</v>
      </c>
      <c r="C98" s="14" t="s">
        <v>333</v>
      </c>
      <c r="D98" s="13" t="s">
        <v>334</v>
      </c>
      <c r="E98" s="13" t="s">
        <v>124</v>
      </c>
      <c r="F98" s="9" t="s">
        <v>125</v>
      </c>
      <c r="G98" s="52" t="s">
        <v>335</v>
      </c>
      <c r="H98" s="186">
        <v>53</v>
      </c>
      <c r="I98" s="167">
        <v>21</v>
      </c>
      <c r="J98" s="168">
        <v>10</v>
      </c>
      <c r="K98" s="187">
        <f>SUM(H98:J98)</f>
        <v>84</v>
      </c>
      <c r="L98" s="134"/>
      <c r="M98" s="135"/>
      <c r="N98" s="133"/>
    </row>
    <row r="99" spans="1:14" ht="23.15" customHeight="1">
      <c r="A99" s="41" t="s">
        <v>336</v>
      </c>
      <c r="B99" s="14" t="s">
        <v>337</v>
      </c>
      <c r="C99" s="14" t="s">
        <v>338</v>
      </c>
      <c r="D99" s="13" t="s">
        <v>22</v>
      </c>
      <c r="E99" s="13"/>
      <c r="F99" s="9" t="s">
        <v>339</v>
      </c>
      <c r="G99" s="52" t="s">
        <v>340</v>
      </c>
      <c r="H99" s="188">
        <v>33</v>
      </c>
      <c r="I99" s="169">
        <v>21</v>
      </c>
      <c r="J99" s="170">
        <v>10</v>
      </c>
      <c r="K99" s="189">
        <f>SUM(H99:J99)</f>
        <v>64</v>
      </c>
      <c r="L99" s="137"/>
      <c r="M99" s="138"/>
      <c r="N99" s="133"/>
    </row>
    <row r="100" spans="1:14" ht="23.15" customHeight="1">
      <c r="A100" s="41" t="s">
        <v>341</v>
      </c>
      <c r="B100" s="14" t="s">
        <v>342</v>
      </c>
      <c r="C100" s="14" t="s">
        <v>343</v>
      </c>
      <c r="D100" s="13" t="s">
        <v>22</v>
      </c>
      <c r="E100" s="13"/>
      <c r="F100" s="9" t="s">
        <v>344</v>
      </c>
      <c r="G100" s="52" t="s">
        <v>345</v>
      </c>
      <c r="H100" s="188">
        <v>42</v>
      </c>
      <c r="I100" s="169">
        <v>21</v>
      </c>
      <c r="J100" s="170">
        <v>10</v>
      </c>
      <c r="K100" s="189">
        <f>SUM(H100:J100)</f>
        <v>73</v>
      </c>
      <c r="L100" s="137"/>
      <c r="M100" s="138"/>
      <c r="N100" s="133"/>
    </row>
    <row r="101" spans="1:14" ht="23.15" customHeight="1">
      <c r="A101" s="41" t="s">
        <v>346</v>
      </c>
      <c r="B101" s="14" t="s">
        <v>347</v>
      </c>
      <c r="C101" s="14" t="s">
        <v>348</v>
      </c>
      <c r="D101" s="13" t="s">
        <v>22</v>
      </c>
      <c r="E101" s="13"/>
      <c r="F101" s="9" t="s">
        <v>276</v>
      </c>
      <c r="G101" s="52" t="s">
        <v>349</v>
      </c>
      <c r="H101" s="188">
        <v>65</v>
      </c>
      <c r="I101" s="169">
        <v>1</v>
      </c>
      <c r="J101" s="170">
        <v>10</v>
      </c>
      <c r="K101" s="189">
        <f>SUM(H101:J101)</f>
        <v>76</v>
      </c>
      <c r="L101" s="137"/>
      <c r="M101" s="138"/>
      <c r="N101" s="133"/>
    </row>
    <row r="102" spans="1:14" ht="23.15" customHeight="1">
      <c r="A102" s="15" t="s">
        <v>22</v>
      </c>
      <c r="B102" s="14"/>
      <c r="C102" s="14"/>
      <c r="D102" s="13" t="s">
        <v>22</v>
      </c>
      <c r="E102" s="13"/>
      <c r="F102" s="9" t="s">
        <v>114</v>
      </c>
      <c r="G102" s="52" t="s">
        <v>350</v>
      </c>
      <c r="H102" s="201"/>
      <c r="I102" s="169"/>
      <c r="J102" s="202"/>
      <c r="K102" s="189" t="s">
        <v>221</v>
      </c>
      <c r="L102" s="137"/>
      <c r="M102" s="138"/>
      <c r="N102" s="133"/>
    </row>
    <row r="103" spans="1:14" ht="23.15" customHeight="1">
      <c r="A103" s="15" t="s">
        <v>22</v>
      </c>
      <c r="B103" s="14"/>
      <c r="C103" s="14"/>
      <c r="D103" s="13" t="s">
        <v>22</v>
      </c>
      <c r="E103" s="13"/>
      <c r="F103" s="9" t="s">
        <v>278</v>
      </c>
      <c r="G103" s="52" t="s">
        <v>351</v>
      </c>
      <c r="H103" s="201"/>
      <c r="I103" s="169"/>
      <c r="J103" s="202"/>
      <c r="K103" s="189" t="s">
        <v>221</v>
      </c>
      <c r="L103" s="137"/>
      <c r="M103" s="138"/>
      <c r="N103" s="133"/>
    </row>
    <row r="104" spans="1:14" ht="23.15" customHeight="1">
      <c r="A104" s="19" t="s">
        <v>22</v>
      </c>
      <c r="B104" s="31"/>
      <c r="C104" s="31"/>
      <c r="D104" s="23" t="s">
        <v>22</v>
      </c>
      <c r="E104" s="23"/>
      <c r="F104" s="20"/>
      <c r="G104" s="32"/>
      <c r="H104" s="203"/>
      <c r="I104" s="171"/>
      <c r="J104" s="204"/>
      <c r="K104" s="191" t="s">
        <v>221</v>
      </c>
      <c r="L104" s="146"/>
      <c r="M104" s="122"/>
      <c r="N104" s="139"/>
    </row>
    <row r="105" spans="1:14" s="91" customFormat="1" ht="23.15" customHeight="1">
      <c r="A105" s="5" t="s">
        <v>352</v>
      </c>
      <c r="B105" s="14" t="s">
        <v>353</v>
      </c>
      <c r="C105" s="14" t="s">
        <v>354</v>
      </c>
      <c r="D105" s="13" t="s">
        <v>334</v>
      </c>
      <c r="E105" s="13" t="s">
        <v>124</v>
      </c>
      <c r="F105" s="9" t="s">
        <v>125</v>
      </c>
      <c r="G105" s="52" t="s">
        <v>355</v>
      </c>
      <c r="H105" s="206">
        <v>5</v>
      </c>
      <c r="I105" s="208">
        <v>1</v>
      </c>
      <c r="J105" s="210">
        <v>10</v>
      </c>
      <c r="K105" s="212">
        <f t="shared" ref="K105" si="7">SUM(H105:J105)</f>
        <v>16</v>
      </c>
      <c r="L105" s="89"/>
      <c r="M105" s="90"/>
      <c r="N105" s="228"/>
    </row>
    <row r="106" spans="1:14" s="91" customFormat="1" ht="23.15" customHeight="1">
      <c r="A106" s="15"/>
      <c r="B106" s="14"/>
      <c r="C106" s="14" t="s">
        <v>356</v>
      </c>
      <c r="D106" s="13"/>
      <c r="E106" s="13"/>
      <c r="F106" s="92" t="s">
        <v>344</v>
      </c>
      <c r="G106" s="52" t="s">
        <v>357</v>
      </c>
      <c r="H106" s="216"/>
      <c r="I106" s="217"/>
      <c r="J106" s="218"/>
      <c r="K106" s="219"/>
      <c r="L106" s="93"/>
      <c r="M106" s="94"/>
      <c r="N106" s="229"/>
    </row>
    <row r="107" spans="1:14" s="91" customFormat="1" ht="23.15" customHeight="1">
      <c r="A107" s="15"/>
      <c r="B107" s="14"/>
      <c r="C107" s="14" t="s">
        <v>343</v>
      </c>
      <c r="D107" s="13"/>
      <c r="E107" s="13"/>
      <c r="F107" s="92" t="s">
        <v>276</v>
      </c>
      <c r="G107" s="95" t="s">
        <v>358</v>
      </c>
      <c r="H107" s="216"/>
      <c r="I107" s="217"/>
      <c r="J107" s="218"/>
      <c r="K107" s="219"/>
      <c r="L107" s="124"/>
      <c r="M107" s="127"/>
      <c r="N107" s="229"/>
    </row>
    <row r="108" spans="1:14" s="91" customFormat="1" ht="22.5" customHeight="1">
      <c r="A108" s="19"/>
      <c r="B108" s="31"/>
      <c r="C108" s="14" t="s">
        <v>348</v>
      </c>
      <c r="D108" s="23"/>
      <c r="E108" s="23"/>
      <c r="F108" s="46"/>
      <c r="G108" s="57"/>
      <c r="H108" s="207"/>
      <c r="I108" s="209"/>
      <c r="J108" s="211"/>
      <c r="K108" s="213"/>
      <c r="L108" s="125"/>
      <c r="M108" s="122"/>
      <c r="N108" s="230"/>
    </row>
    <row r="109" spans="1:14" ht="23.15" customHeight="1">
      <c r="A109" s="41" t="s">
        <v>359</v>
      </c>
      <c r="B109" s="14" t="s">
        <v>360</v>
      </c>
      <c r="C109" s="6" t="s">
        <v>361</v>
      </c>
      <c r="D109" s="7" t="s">
        <v>334</v>
      </c>
      <c r="E109" s="8" t="s">
        <v>32</v>
      </c>
      <c r="F109" s="11" t="s">
        <v>125</v>
      </c>
      <c r="G109" s="10" t="s">
        <v>362</v>
      </c>
      <c r="H109" s="206">
        <v>13</v>
      </c>
      <c r="I109" s="208">
        <v>1</v>
      </c>
      <c r="J109" s="210">
        <v>0</v>
      </c>
      <c r="K109" s="212">
        <f>SUM(H109:J113)</f>
        <v>14</v>
      </c>
      <c r="L109" s="131"/>
      <c r="M109" s="132"/>
      <c r="N109" s="133"/>
    </row>
    <row r="110" spans="1:14" ht="23.15" customHeight="1">
      <c r="A110" s="41"/>
      <c r="B110" s="14"/>
      <c r="C110" s="14" t="s">
        <v>356</v>
      </c>
      <c r="D110" s="16" t="s">
        <v>22</v>
      </c>
      <c r="E110" s="13"/>
      <c r="F110" s="9" t="s">
        <v>363</v>
      </c>
      <c r="G110" s="52" t="s">
        <v>364</v>
      </c>
      <c r="H110" s="216"/>
      <c r="I110" s="217"/>
      <c r="J110" s="218"/>
      <c r="K110" s="219"/>
      <c r="L110" s="137"/>
      <c r="M110" s="138"/>
      <c r="N110" s="133"/>
    </row>
    <row r="111" spans="1:14" ht="23.15" customHeight="1">
      <c r="A111" s="15" t="s">
        <v>22</v>
      </c>
      <c r="B111" s="14"/>
      <c r="C111" s="14" t="s">
        <v>365</v>
      </c>
      <c r="D111" s="16" t="s">
        <v>22</v>
      </c>
      <c r="E111" s="13"/>
      <c r="F111" s="9" t="s">
        <v>276</v>
      </c>
      <c r="G111" s="52" t="s">
        <v>366</v>
      </c>
      <c r="H111" s="216"/>
      <c r="I111" s="217"/>
      <c r="J111" s="218"/>
      <c r="K111" s="219"/>
      <c r="L111" s="137"/>
      <c r="M111" s="138"/>
      <c r="N111" s="133"/>
    </row>
    <row r="112" spans="1:14" ht="23.15" customHeight="1">
      <c r="A112" s="15" t="s">
        <v>22</v>
      </c>
      <c r="B112" s="14"/>
      <c r="C112" s="14" t="s">
        <v>343</v>
      </c>
      <c r="D112" s="16" t="s">
        <v>22</v>
      </c>
      <c r="E112" s="13"/>
      <c r="F112" s="9" t="s">
        <v>367</v>
      </c>
      <c r="G112" s="52" t="s">
        <v>368</v>
      </c>
      <c r="H112" s="216"/>
      <c r="I112" s="217"/>
      <c r="J112" s="218"/>
      <c r="K112" s="219"/>
      <c r="L112" s="137"/>
      <c r="M112" s="138"/>
      <c r="N112" s="133"/>
    </row>
    <row r="113" spans="1:14" ht="23.15" customHeight="1">
      <c r="A113" s="19" t="s">
        <v>22</v>
      </c>
      <c r="B113" s="31"/>
      <c r="C113" s="31"/>
      <c r="D113" s="22" t="s">
        <v>22</v>
      </c>
      <c r="E113" s="23"/>
      <c r="F113" s="20" t="s">
        <v>369</v>
      </c>
      <c r="G113" s="32" t="s">
        <v>370</v>
      </c>
      <c r="H113" s="207"/>
      <c r="I113" s="209"/>
      <c r="J113" s="211"/>
      <c r="K113" s="213"/>
      <c r="L113" s="136"/>
      <c r="M113" s="122"/>
      <c r="N113" s="139"/>
    </row>
    <row r="114" spans="1:14" ht="23.15" customHeight="1">
      <c r="A114" s="41" t="s">
        <v>371</v>
      </c>
      <c r="B114" s="14" t="s">
        <v>372</v>
      </c>
      <c r="C114" s="6" t="s">
        <v>361</v>
      </c>
      <c r="D114" s="7" t="s">
        <v>334</v>
      </c>
      <c r="E114" s="8" t="s">
        <v>32</v>
      </c>
      <c r="F114" s="11" t="s">
        <v>125</v>
      </c>
      <c r="G114" s="10" t="s">
        <v>373</v>
      </c>
      <c r="H114" s="206">
        <v>47</v>
      </c>
      <c r="I114" s="208">
        <v>1</v>
      </c>
      <c r="J114" s="210">
        <v>0</v>
      </c>
      <c r="K114" s="212">
        <f>SUM(H114:J118)</f>
        <v>48</v>
      </c>
      <c r="L114" s="131"/>
      <c r="M114" s="132"/>
      <c r="N114" s="133"/>
    </row>
    <row r="115" spans="1:14" ht="23.15" customHeight="1">
      <c r="A115" s="41"/>
      <c r="B115" s="14"/>
      <c r="C115" s="14" t="s">
        <v>374</v>
      </c>
      <c r="D115" s="16" t="s">
        <v>22</v>
      </c>
      <c r="E115" s="13"/>
      <c r="F115" s="9" t="s">
        <v>276</v>
      </c>
      <c r="G115" s="52" t="s">
        <v>375</v>
      </c>
      <c r="H115" s="216"/>
      <c r="I115" s="217"/>
      <c r="J115" s="218"/>
      <c r="K115" s="219"/>
      <c r="L115" s="137"/>
      <c r="M115" s="138"/>
      <c r="N115" s="133"/>
    </row>
    <row r="116" spans="1:14" ht="23.15" customHeight="1">
      <c r="A116" s="15" t="s">
        <v>22</v>
      </c>
      <c r="B116" s="14"/>
      <c r="C116" s="14" t="s">
        <v>365</v>
      </c>
      <c r="D116" s="16" t="s">
        <v>22</v>
      </c>
      <c r="E116" s="13"/>
      <c r="F116" s="9" t="s">
        <v>376</v>
      </c>
      <c r="G116" s="52" t="s">
        <v>377</v>
      </c>
      <c r="H116" s="216"/>
      <c r="I116" s="217"/>
      <c r="J116" s="218"/>
      <c r="K116" s="219"/>
      <c r="L116" s="137"/>
      <c r="M116" s="138"/>
      <c r="N116" s="133"/>
    </row>
    <row r="117" spans="1:14" ht="23.15" customHeight="1">
      <c r="A117" s="15" t="s">
        <v>22</v>
      </c>
      <c r="B117" s="14"/>
      <c r="C117" s="14" t="s">
        <v>343</v>
      </c>
      <c r="D117" s="16" t="s">
        <v>22</v>
      </c>
      <c r="E117" s="13"/>
      <c r="F117" s="9" t="s">
        <v>369</v>
      </c>
      <c r="G117" s="52" t="s">
        <v>378</v>
      </c>
      <c r="H117" s="216"/>
      <c r="I117" s="217"/>
      <c r="J117" s="218"/>
      <c r="K117" s="219"/>
      <c r="L117" s="137"/>
      <c r="M117" s="138"/>
      <c r="N117" s="133"/>
    </row>
    <row r="118" spans="1:14" ht="23.15" customHeight="1">
      <c r="A118" s="19" t="s">
        <v>22</v>
      </c>
      <c r="B118" s="31"/>
      <c r="C118" s="31"/>
      <c r="D118" s="22" t="s">
        <v>22</v>
      </c>
      <c r="E118" s="23"/>
      <c r="F118" s="20"/>
      <c r="G118" s="32"/>
      <c r="H118" s="207"/>
      <c r="I118" s="209"/>
      <c r="J118" s="211"/>
      <c r="K118" s="213"/>
      <c r="L118" s="146"/>
      <c r="M118" s="122"/>
      <c r="N118" s="139"/>
    </row>
    <row r="119" spans="1:14" ht="23.25" customHeight="1">
      <c r="A119" s="5" t="s">
        <v>379</v>
      </c>
      <c r="B119" s="6" t="s">
        <v>380</v>
      </c>
      <c r="C119" s="6" t="s">
        <v>381</v>
      </c>
      <c r="D119" s="7" t="s">
        <v>334</v>
      </c>
      <c r="E119" s="8" t="s">
        <v>124</v>
      </c>
      <c r="F119" s="11" t="s">
        <v>20</v>
      </c>
      <c r="G119" s="12" t="s">
        <v>381</v>
      </c>
      <c r="H119" s="206">
        <v>13</v>
      </c>
      <c r="I119" s="208">
        <v>0</v>
      </c>
      <c r="J119" s="210">
        <v>3</v>
      </c>
      <c r="K119" s="212">
        <f>SUM(H119:J119)</f>
        <v>16</v>
      </c>
      <c r="L119" s="126"/>
      <c r="M119" s="101"/>
      <c r="N119" s="133"/>
    </row>
    <row r="120" spans="1:14" ht="23.15" customHeight="1">
      <c r="A120" s="15" t="s">
        <v>22</v>
      </c>
      <c r="B120" s="14"/>
      <c r="C120" s="14" t="s">
        <v>382</v>
      </c>
      <c r="D120" s="16" t="s">
        <v>22</v>
      </c>
      <c r="E120" s="13"/>
      <c r="F120" s="9"/>
      <c r="G120" s="18" t="s">
        <v>383</v>
      </c>
      <c r="H120" s="207"/>
      <c r="I120" s="209"/>
      <c r="J120" s="211"/>
      <c r="K120" s="213"/>
      <c r="L120" s="146"/>
      <c r="M120" s="122"/>
      <c r="N120" s="139"/>
    </row>
    <row r="121" spans="1:14" ht="23.15" customHeight="1">
      <c r="A121" s="33" t="s">
        <v>384</v>
      </c>
      <c r="B121" s="34" t="s">
        <v>385</v>
      </c>
      <c r="C121" s="34" t="s">
        <v>386</v>
      </c>
      <c r="D121" s="35" t="s">
        <v>387</v>
      </c>
      <c r="E121" s="36" t="s">
        <v>388</v>
      </c>
      <c r="F121" s="96" t="s">
        <v>389</v>
      </c>
      <c r="G121" s="61" t="s">
        <v>390</v>
      </c>
      <c r="H121" s="186">
        <v>13</v>
      </c>
      <c r="I121" s="180">
        <v>7</v>
      </c>
      <c r="J121" s="179">
        <v>2</v>
      </c>
      <c r="K121" s="194">
        <f>SUM(H121:J121)</f>
        <v>22</v>
      </c>
      <c r="L121" s="147"/>
      <c r="M121" s="122"/>
      <c r="N121" s="139"/>
    </row>
    <row r="122" spans="1:14" ht="23.15" customHeight="1">
      <c r="A122" s="44" t="s">
        <v>391</v>
      </c>
      <c r="B122" s="31" t="s">
        <v>392</v>
      </c>
      <c r="C122" s="31" t="s">
        <v>393</v>
      </c>
      <c r="D122" s="22" t="s">
        <v>387</v>
      </c>
      <c r="E122" s="36" t="s">
        <v>388</v>
      </c>
      <c r="F122" s="20" t="s">
        <v>389</v>
      </c>
      <c r="G122" s="32" t="s">
        <v>394</v>
      </c>
      <c r="H122" s="186">
        <v>9</v>
      </c>
      <c r="I122" s="171">
        <v>10</v>
      </c>
      <c r="J122" s="172">
        <v>2</v>
      </c>
      <c r="K122" s="191">
        <f>SUM(H122:J122)</f>
        <v>21</v>
      </c>
      <c r="L122" s="150"/>
      <c r="M122" s="122"/>
      <c r="N122" s="139"/>
    </row>
    <row r="123" spans="1:14" ht="23.15" customHeight="1">
      <c r="A123" s="41" t="s">
        <v>395</v>
      </c>
      <c r="B123" s="14" t="s">
        <v>396</v>
      </c>
      <c r="C123" s="14" t="s">
        <v>397</v>
      </c>
      <c r="D123" s="16" t="s">
        <v>398</v>
      </c>
      <c r="E123" s="13" t="s">
        <v>32</v>
      </c>
      <c r="F123" s="9" t="s">
        <v>399</v>
      </c>
      <c r="G123" s="52" t="s">
        <v>400</v>
      </c>
      <c r="H123" s="206">
        <v>39</v>
      </c>
      <c r="I123" s="208">
        <v>8</v>
      </c>
      <c r="J123" s="210">
        <v>5</v>
      </c>
      <c r="K123" s="212">
        <f>SUM(H123:J123)</f>
        <v>52</v>
      </c>
      <c r="L123" s="131"/>
      <c r="M123" s="132"/>
      <c r="N123" s="123"/>
    </row>
    <row r="124" spans="1:14" ht="23.15" customHeight="1">
      <c r="A124" s="15" t="s">
        <v>22</v>
      </c>
      <c r="B124" s="14"/>
      <c r="C124" s="14" t="s">
        <v>401</v>
      </c>
      <c r="D124" s="16" t="s">
        <v>22</v>
      </c>
      <c r="E124" s="13"/>
      <c r="F124" s="9" t="s">
        <v>402</v>
      </c>
      <c r="G124" s="52" t="s">
        <v>403</v>
      </c>
      <c r="H124" s="216"/>
      <c r="I124" s="217"/>
      <c r="J124" s="218"/>
      <c r="K124" s="219"/>
      <c r="L124" s="137"/>
      <c r="M124" s="138"/>
      <c r="N124" s="133"/>
    </row>
    <row r="125" spans="1:14" ht="23.15" customHeight="1">
      <c r="A125" s="19" t="s">
        <v>22</v>
      </c>
      <c r="B125" s="31"/>
      <c r="C125" s="31"/>
      <c r="D125" s="22" t="s">
        <v>22</v>
      </c>
      <c r="E125" s="23"/>
      <c r="F125" s="20" t="s">
        <v>404</v>
      </c>
      <c r="G125" s="32" t="s">
        <v>405</v>
      </c>
      <c r="H125" s="207"/>
      <c r="I125" s="209"/>
      <c r="J125" s="211"/>
      <c r="K125" s="213"/>
      <c r="L125" s="136"/>
      <c r="M125" s="122"/>
      <c r="N125" s="139"/>
    </row>
    <row r="126" spans="1:14" ht="23.15" customHeight="1">
      <c r="A126" s="41" t="s">
        <v>406</v>
      </c>
      <c r="B126" s="14" t="s">
        <v>407</v>
      </c>
      <c r="C126" s="14" t="s">
        <v>408</v>
      </c>
      <c r="D126" s="16" t="s">
        <v>398</v>
      </c>
      <c r="E126" s="13" t="s">
        <v>32</v>
      </c>
      <c r="F126" s="9" t="s">
        <v>399</v>
      </c>
      <c r="G126" s="52" t="s">
        <v>409</v>
      </c>
      <c r="H126" s="206">
        <v>12</v>
      </c>
      <c r="I126" s="217">
        <v>5</v>
      </c>
      <c r="J126" s="210">
        <v>0</v>
      </c>
      <c r="K126" s="212">
        <f>SUM(H126:J126)</f>
        <v>17</v>
      </c>
      <c r="L126" s="131"/>
      <c r="M126" s="132"/>
      <c r="N126" s="123"/>
    </row>
    <row r="127" spans="1:14" ht="23.15" customHeight="1">
      <c r="A127" s="19"/>
      <c r="B127" s="31"/>
      <c r="C127" s="31" t="s">
        <v>401</v>
      </c>
      <c r="D127" s="22" t="s">
        <v>22</v>
      </c>
      <c r="E127" s="23"/>
      <c r="F127" s="20" t="s">
        <v>410</v>
      </c>
      <c r="G127" s="32" t="s">
        <v>411</v>
      </c>
      <c r="H127" s="207"/>
      <c r="I127" s="209"/>
      <c r="J127" s="211"/>
      <c r="K127" s="213"/>
      <c r="L127" s="136"/>
      <c r="M127" s="122"/>
      <c r="N127" s="139"/>
    </row>
    <row r="128" spans="1:14" ht="23.15" customHeight="1">
      <c r="A128" s="41" t="s">
        <v>412</v>
      </c>
      <c r="B128" s="14" t="s">
        <v>413</v>
      </c>
      <c r="C128" s="14" t="s">
        <v>414</v>
      </c>
      <c r="D128" s="16" t="s">
        <v>415</v>
      </c>
      <c r="E128" s="13" t="s">
        <v>32</v>
      </c>
      <c r="F128" s="9" t="s">
        <v>399</v>
      </c>
      <c r="G128" s="52" t="s">
        <v>416</v>
      </c>
      <c r="H128" s="206">
        <v>23</v>
      </c>
      <c r="I128" s="208">
        <v>9</v>
      </c>
      <c r="J128" s="210">
        <v>5</v>
      </c>
      <c r="K128" s="212">
        <f>SUM(H128:J128)</f>
        <v>37</v>
      </c>
      <c r="L128" s="131"/>
      <c r="M128" s="132"/>
      <c r="N128" s="133"/>
    </row>
    <row r="129" spans="1:14" ht="23.15" customHeight="1">
      <c r="A129" s="19" t="s">
        <v>22</v>
      </c>
      <c r="B129" s="31"/>
      <c r="C129" s="31" t="s">
        <v>417</v>
      </c>
      <c r="D129" s="22" t="s">
        <v>22</v>
      </c>
      <c r="E129" s="23"/>
      <c r="F129" s="20" t="s">
        <v>410</v>
      </c>
      <c r="G129" s="32" t="s">
        <v>418</v>
      </c>
      <c r="H129" s="207"/>
      <c r="I129" s="209"/>
      <c r="J129" s="211"/>
      <c r="K129" s="213"/>
      <c r="L129" s="136"/>
      <c r="M129" s="122"/>
      <c r="N129" s="133"/>
    </row>
    <row r="130" spans="1:14" ht="23.15" customHeight="1">
      <c r="A130" s="5" t="s">
        <v>419</v>
      </c>
      <c r="B130" s="6" t="s">
        <v>420</v>
      </c>
      <c r="C130" s="6" t="s">
        <v>421</v>
      </c>
      <c r="D130" s="7" t="s">
        <v>422</v>
      </c>
      <c r="E130" s="8" t="s">
        <v>32</v>
      </c>
      <c r="F130" s="11" t="s">
        <v>399</v>
      </c>
      <c r="G130" s="10" t="s">
        <v>423</v>
      </c>
      <c r="H130" s="206">
        <v>74</v>
      </c>
      <c r="I130" s="208">
        <v>12</v>
      </c>
      <c r="J130" s="210">
        <v>20</v>
      </c>
      <c r="K130" s="212">
        <f>SUM(H130:J130)</f>
        <v>106</v>
      </c>
      <c r="L130" s="131"/>
      <c r="M130" s="132"/>
      <c r="N130" s="123"/>
    </row>
    <row r="131" spans="1:14" ht="23.15" customHeight="1">
      <c r="A131" s="19"/>
      <c r="B131" s="31"/>
      <c r="C131" s="31"/>
      <c r="D131" s="22" t="s">
        <v>22</v>
      </c>
      <c r="E131" s="23"/>
      <c r="F131" s="20" t="s">
        <v>404</v>
      </c>
      <c r="G131" s="32" t="s">
        <v>424</v>
      </c>
      <c r="H131" s="207"/>
      <c r="I131" s="209"/>
      <c r="J131" s="211"/>
      <c r="K131" s="213"/>
      <c r="L131" s="136"/>
      <c r="M131" s="122"/>
      <c r="N131" s="139"/>
    </row>
    <row r="132" spans="1:14" ht="23.15" customHeight="1">
      <c r="A132" s="41" t="s">
        <v>425</v>
      </c>
      <c r="B132" s="14" t="s">
        <v>426</v>
      </c>
      <c r="C132" s="14" t="s">
        <v>427</v>
      </c>
      <c r="D132" s="16" t="s">
        <v>240</v>
      </c>
      <c r="E132" s="13" t="s">
        <v>32</v>
      </c>
      <c r="F132" s="9" t="s">
        <v>389</v>
      </c>
      <c r="G132" s="52" t="s">
        <v>428</v>
      </c>
      <c r="H132" s="186">
        <v>5</v>
      </c>
      <c r="I132" s="169">
        <v>3</v>
      </c>
      <c r="J132" s="168">
        <v>10</v>
      </c>
      <c r="K132" s="187">
        <f t="shared" ref="K132:K138" si="8">SUM(H132:J132)</f>
        <v>18</v>
      </c>
      <c r="L132" s="225"/>
      <c r="M132" s="101"/>
      <c r="N132" s="133"/>
    </row>
    <row r="133" spans="1:14" ht="23.15" customHeight="1">
      <c r="A133" s="41" t="s">
        <v>429</v>
      </c>
      <c r="B133" s="14" t="s">
        <v>430</v>
      </c>
      <c r="C133" s="14" t="s">
        <v>431</v>
      </c>
      <c r="D133" s="16" t="s">
        <v>22</v>
      </c>
      <c r="E133" s="13"/>
      <c r="F133" s="9"/>
      <c r="G133" s="52" t="s">
        <v>432</v>
      </c>
      <c r="H133" s="188">
        <v>5</v>
      </c>
      <c r="I133" s="169">
        <v>3</v>
      </c>
      <c r="J133" s="170">
        <v>10</v>
      </c>
      <c r="K133" s="189">
        <f t="shared" si="8"/>
        <v>18</v>
      </c>
      <c r="L133" s="226"/>
      <c r="M133" s="90"/>
      <c r="N133" s="133"/>
    </row>
    <row r="134" spans="1:14" ht="23.15" customHeight="1">
      <c r="A134" s="44" t="s">
        <v>433</v>
      </c>
      <c r="B134" s="31" t="s">
        <v>434</v>
      </c>
      <c r="C134" s="31"/>
      <c r="D134" s="22" t="s">
        <v>22</v>
      </c>
      <c r="E134" s="23"/>
      <c r="F134" s="20"/>
      <c r="G134" s="32" t="s">
        <v>435</v>
      </c>
      <c r="H134" s="188">
        <v>10</v>
      </c>
      <c r="I134" s="171">
        <v>10</v>
      </c>
      <c r="J134" s="172">
        <v>10</v>
      </c>
      <c r="K134" s="191">
        <f t="shared" si="8"/>
        <v>30</v>
      </c>
      <c r="L134" s="227"/>
      <c r="M134" s="122"/>
      <c r="N134" s="139"/>
    </row>
    <row r="135" spans="1:14" ht="23.15" customHeight="1">
      <c r="A135" s="41" t="s">
        <v>436</v>
      </c>
      <c r="B135" s="70" t="s">
        <v>437</v>
      </c>
      <c r="C135" s="14" t="s">
        <v>438</v>
      </c>
      <c r="D135" s="16" t="s">
        <v>240</v>
      </c>
      <c r="E135" s="13" t="s">
        <v>32</v>
      </c>
      <c r="F135" s="9" t="s">
        <v>389</v>
      </c>
      <c r="G135" s="52" t="s">
        <v>439</v>
      </c>
      <c r="H135" s="186">
        <v>5</v>
      </c>
      <c r="I135" s="169">
        <v>3</v>
      </c>
      <c r="J135" s="170">
        <v>10</v>
      </c>
      <c r="K135" s="189">
        <f t="shared" si="8"/>
        <v>18</v>
      </c>
      <c r="L135" s="225"/>
      <c r="M135" s="90"/>
      <c r="N135" s="133"/>
    </row>
    <row r="136" spans="1:14" ht="23.15" customHeight="1">
      <c r="A136" s="41" t="s">
        <v>440</v>
      </c>
      <c r="B136" s="14" t="s">
        <v>441</v>
      </c>
      <c r="C136" s="14" t="s">
        <v>442</v>
      </c>
      <c r="D136" s="16" t="s">
        <v>22</v>
      </c>
      <c r="E136" s="13"/>
      <c r="F136" s="9"/>
      <c r="G136" s="52" t="s">
        <v>443</v>
      </c>
      <c r="H136" s="188">
        <v>5</v>
      </c>
      <c r="I136" s="169">
        <v>3</v>
      </c>
      <c r="J136" s="170">
        <v>10</v>
      </c>
      <c r="K136" s="189">
        <f t="shared" si="8"/>
        <v>18</v>
      </c>
      <c r="L136" s="226"/>
      <c r="M136" s="90"/>
      <c r="N136" s="133"/>
    </row>
    <row r="137" spans="1:14" ht="22.5" customHeight="1">
      <c r="A137" s="44" t="s">
        <v>444</v>
      </c>
      <c r="B137" s="31" t="s">
        <v>445</v>
      </c>
      <c r="C137" s="31"/>
      <c r="D137" s="22" t="s">
        <v>22</v>
      </c>
      <c r="E137" s="23"/>
      <c r="F137" s="20"/>
      <c r="G137" s="32" t="s">
        <v>446</v>
      </c>
      <c r="H137" s="190">
        <v>10</v>
      </c>
      <c r="I137" s="171">
        <v>10</v>
      </c>
      <c r="J137" s="172">
        <v>10</v>
      </c>
      <c r="K137" s="191">
        <f t="shared" si="8"/>
        <v>30</v>
      </c>
      <c r="L137" s="227"/>
      <c r="M137" s="122"/>
      <c r="N137" s="133"/>
    </row>
    <row r="138" spans="1:14" ht="23.15" customHeight="1">
      <c r="A138" s="33" t="s">
        <v>447</v>
      </c>
      <c r="B138" s="34" t="s">
        <v>448</v>
      </c>
      <c r="C138" s="34" t="s">
        <v>449</v>
      </c>
      <c r="D138" s="36" t="s">
        <v>450</v>
      </c>
      <c r="E138" s="36" t="s">
        <v>32</v>
      </c>
      <c r="F138" s="37" t="s">
        <v>399</v>
      </c>
      <c r="G138" s="29" t="s">
        <v>451</v>
      </c>
      <c r="H138" s="186">
        <v>4</v>
      </c>
      <c r="I138" s="173">
        <v>1</v>
      </c>
      <c r="J138" s="174">
        <v>0</v>
      </c>
      <c r="K138" s="194">
        <f t="shared" si="8"/>
        <v>5</v>
      </c>
      <c r="L138" s="150"/>
      <c r="M138" s="132"/>
      <c r="N138" s="142"/>
    </row>
    <row r="139" spans="1:14" ht="23.15" customHeight="1">
      <c r="A139" s="41" t="s">
        <v>452</v>
      </c>
      <c r="B139" s="14" t="s">
        <v>453</v>
      </c>
      <c r="C139" s="14" t="s">
        <v>454</v>
      </c>
      <c r="D139" s="16" t="s">
        <v>123</v>
      </c>
      <c r="E139" s="13" t="s">
        <v>124</v>
      </c>
      <c r="F139" s="9" t="s">
        <v>125</v>
      </c>
      <c r="G139" s="52" t="s">
        <v>455</v>
      </c>
      <c r="H139" s="206">
        <v>5</v>
      </c>
      <c r="I139" s="208">
        <v>10</v>
      </c>
      <c r="J139" s="210">
        <v>0</v>
      </c>
      <c r="K139" s="212">
        <f>SUM(H139:J139)</f>
        <v>15</v>
      </c>
      <c r="L139" s="151"/>
      <c r="M139" s="132"/>
      <c r="N139" s="123"/>
    </row>
    <row r="140" spans="1:14" ht="23.15" customHeight="1">
      <c r="A140" s="15"/>
      <c r="B140" s="14"/>
      <c r="C140" s="14" t="s">
        <v>456</v>
      </c>
      <c r="D140" s="16" t="s">
        <v>22</v>
      </c>
      <c r="E140" s="13"/>
      <c r="F140" s="9" t="s">
        <v>410</v>
      </c>
      <c r="G140" s="52" t="s">
        <v>457</v>
      </c>
      <c r="H140" s="216"/>
      <c r="I140" s="217"/>
      <c r="J140" s="218"/>
      <c r="K140" s="219"/>
      <c r="L140" s="152"/>
      <c r="M140" s="127"/>
      <c r="N140" s="133"/>
    </row>
    <row r="141" spans="1:14" ht="23.15" customHeight="1">
      <c r="A141" s="19" t="s">
        <v>22</v>
      </c>
      <c r="B141" s="31"/>
      <c r="C141" s="31" t="s">
        <v>458</v>
      </c>
      <c r="D141" s="22" t="s">
        <v>22</v>
      </c>
      <c r="E141" s="23"/>
      <c r="F141" s="20"/>
      <c r="G141" s="32"/>
      <c r="H141" s="207"/>
      <c r="I141" s="209"/>
      <c r="J141" s="211"/>
      <c r="K141" s="213"/>
      <c r="L141" s="146"/>
      <c r="M141" s="122"/>
      <c r="N141" s="139"/>
    </row>
    <row r="142" spans="1:14" ht="23.15" customHeight="1">
      <c r="A142" s="44" t="s">
        <v>459</v>
      </c>
      <c r="B142" s="68" t="s">
        <v>460</v>
      </c>
      <c r="C142" s="31" t="s">
        <v>461</v>
      </c>
      <c r="D142" s="22" t="s">
        <v>462</v>
      </c>
      <c r="E142" s="23" t="s">
        <v>124</v>
      </c>
      <c r="F142" s="20" t="s">
        <v>463</v>
      </c>
      <c r="G142" s="32" t="s">
        <v>464</v>
      </c>
      <c r="H142" s="188">
        <v>18</v>
      </c>
      <c r="I142" s="171">
        <v>6</v>
      </c>
      <c r="J142" s="179">
        <v>5</v>
      </c>
      <c r="K142" s="191">
        <f>SUM(H142:J142)</f>
        <v>29</v>
      </c>
      <c r="L142" s="150"/>
      <c r="M142" s="141"/>
      <c r="N142" s="149"/>
    </row>
    <row r="143" spans="1:14" ht="23.15" customHeight="1">
      <c r="A143" s="5" t="s">
        <v>465</v>
      </c>
      <c r="B143" s="6" t="s">
        <v>466</v>
      </c>
      <c r="C143" s="6" t="s">
        <v>467</v>
      </c>
      <c r="D143" s="8" t="s">
        <v>468</v>
      </c>
      <c r="E143" s="8" t="s">
        <v>469</v>
      </c>
      <c r="F143" s="11" t="s">
        <v>463</v>
      </c>
      <c r="G143" s="10" t="s">
        <v>470</v>
      </c>
      <c r="H143" s="206">
        <v>5</v>
      </c>
      <c r="I143" s="208">
        <v>10</v>
      </c>
      <c r="J143" s="210">
        <v>10</v>
      </c>
      <c r="K143" s="212">
        <f>SUM(H143:J143)</f>
        <v>25</v>
      </c>
      <c r="L143" s="131"/>
      <c r="M143" s="132"/>
      <c r="N143" s="123"/>
    </row>
    <row r="144" spans="1:14" ht="23.15" customHeight="1">
      <c r="A144" s="15"/>
      <c r="B144" s="14"/>
      <c r="C144" s="14" t="s">
        <v>471</v>
      </c>
      <c r="D144" s="13" t="s">
        <v>22</v>
      </c>
      <c r="E144" s="13"/>
      <c r="F144" s="9" t="s">
        <v>125</v>
      </c>
      <c r="G144" s="52" t="s">
        <v>472</v>
      </c>
      <c r="H144" s="216"/>
      <c r="I144" s="217"/>
      <c r="J144" s="218"/>
      <c r="K144" s="219"/>
      <c r="L144" s="153"/>
      <c r="M144" s="94"/>
      <c r="N144" s="133"/>
    </row>
    <row r="145" spans="1:14" ht="23.15" customHeight="1">
      <c r="A145" s="19" t="s">
        <v>22</v>
      </c>
      <c r="B145" s="31"/>
      <c r="C145" s="31"/>
      <c r="D145" s="23" t="s">
        <v>22</v>
      </c>
      <c r="E145" s="23"/>
      <c r="F145" s="20" t="s">
        <v>278</v>
      </c>
      <c r="G145" s="32" t="s">
        <v>473</v>
      </c>
      <c r="H145" s="207"/>
      <c r="I145" s="209"/>
      <c r="J145" s="211"/>
      <c r="K145" s="213"/>
      <c r="L145" s="154"/>
      <c r="M145" s="127"/>
      <c r="N145" s="139"/>
    </row>
    <row r="146" spans="1:14" ht="23.15" customHeight="1">
      <c r="A146" s="41" t="s">
        <v>474</v>
      </c>
      <c r="B146" s="14" t="s">
        <v>475</v>
      </c>
      <c r="C146" s="14" t="s">
        <v>476</v>
      </c>
      <c r="D146" s="16" t="s">
        <v>468</v>
      </c>
      <c r="E146" s="13" t="s">
        <v>469</v>
      </c>
      <c r="F146" s="9" t="s">
        <v>463</v>
      </c>
      <c r="G146" s="52" t="s">
        <v>477</v>
      </c>
      <c r="H146" s="206">
        <v>15</v>
      </c>
      <c r="I146" s="208">
        <v>0</v>
      </c>
      <c r="J146" s="210">
        <v>10</v>
      </c>
      <c r="K146" s="212">
        <f>SUM(H146:J146)</f>
        <v>25</v>
      </c>
      <c r="L146" s="134"/>
      <c r="M146" s="135"/>
      <c r="N146" s="133"/>
    </row>
    <row r="147" spans="1:14" ht="22.5" customHeight="1">
      <c r="A147" s="15"/>
      <c r="B147" s="14"/>
      <c r="C147" s="14" t="s">
        <v>471</v>
      </c>
      <c r="D147" s="16" t="s">
        <v>22</v>
      </c>
      <c r="E147" s="13"/>
      <c r="F147" s="9" t="s">
        <v>125</v>
      </c>
      <c r="G147" s="52" t="s">
        <v>478</v>
      </c>
      <c r="H147" s="216"/>
      <c r="I147" s="217"/>
      <c r="J147" s="218"/>
      <c r="K147" s="219"/>
      <c r="L147" s="152"/>
      <c r="M147" s="127"/>
      <c r="N147" s="133"/>
    </row>
    <row r="148" spans="1:14" ht="23.15" customHeight="1">
      <c r="A148" s="19" t="s">
        <v>22</v>
      </c>
      <c r="B148" s="31"/>
      <c r="C148" s="31"/>
      <c r="D148" s="22" t="s">
        <v>22</v>
      </c>
      <c r="E148" s="23"/>
      <c r="F148" s="20" t="s">
        <v>278</v>
      </c>
      <c r="G148" s="32" t="s">
        <v>479</v>
      </c>
      <c r="H148" s="207"/>
      <c r="I148" s="209"/>
      <c r="J148" s="211"/>
      <c r="K148" s="213"/>
      <c r="L148" s="136"/>
      <c r="M148" s="122"/>
      <c r="N148" s="139"/>
    </row>
    <row r="149" spans="1:14" ht="23.15" customHeight="1">
      <c r="A149" s="5" t="s">
        <v>480</v>
      </c>
      <c r="B149" s="6" t="s">
        <v>481</v>
      </c>
      <c r="C149" s="6" t="s">
        <v>482</v>
      </c>
      <c r="D149" s="7" t="s">
        <v>468</v>
      </c>
      <c r="E149" s="8" t="s">
        <v>469</v>
      </c>
      <c r="F149" s="11" t="s">
        <v>463</v>
      </c>
      <c r="G149" s="10" t="s">
        <v>483</v>
      </c>
      <c r="H149" s="206">
        <v>15</v>
      </c>
      <c r="I149" s="208">
        <v>0</v>
      </c>
      <c r="J149" s="210">
        <v>10</v>
      </c>
      <c r="K149" s="212">
        <f>SUM(H149:J149)</f>
        <v>25</v>
      </c>
      <c r="L149" s="131"/>
      <c r="M149" s="132"/>
      <c r="N149" s="133"/>
    </row>
    <row r="150" spans="1:14" ht="23.15" customHeight="1">
      <c r="A150" s="15" t="s">
        <v>22</v>
      </c>
      <c r="B150" s="14"/>
      <c r="C150" s="14" t="s">
        <v>471</v>
      </c>
      <c r="D150" s="16" t="s">
        <v>22</v>
      </c>
      <c r="E150" s="13"/>
      <c r="F150" s="9" t="s">
        <v>125</v>
      </c>
      <c r="G150" s="52" t="s">
        <v>484</v>
      </c>
      <c r="H150" s="216"/>
      <c r="I150" s="217"/>
      <c r="J150" s="218"/>
      <c r="K150" s="219"/>
      <c r="L150" s="152"/>
      <c r="M150" s="127"/>
      <c r="N150" s="133"/>
    </row>
    <row r="151" spans="1:14" ht="23.15" customHeight="1">
      <c r="A151" s="19" t="s">
        <v>22</v>
      </c>
      <c r="B151" s="31"/>
      <c r="C151" s="31"/>
      <c r="D151" s="22" t="s">
        <v>22</v>
      </c>
      <c r="E151" s="23"/>
      <c r="F151" s="20" t="s">
        <v>278</v>
      </c>
      <c r="G151" s="32" t="s">
        <v>485</v>
      </c>
      <c r="H151" s="207"/>
      <c r="I151" s="209"/>
      <c r="J151" s="211"/>
      <c r="K151" s="213"/>
      <c r="L151" s="136"/>
      <c r="M151" s="122"/>
      <c r="N151" s="139"/>
    </row>
    <row r="152" spans="1:14" ht="23.15" customHeight="1">
      <c r="A152" s="41" t="s">
        <v>486</v>
      </c>
      <c r="B152" s="14" t="s">
        <v>487</v>
      </c>
      <c r="C152" s="14" t="s">
        <v>488</v>
      </c>
      <c r="D152" s="16" t="s">
        <v>468</v>
      </c>
      <c r="E152" s="13" t="s">
        <v>469</v>
      </c>
      <c r="F152" s="9" t="s">
        <v>463</v>
      </c>
      <c r="G152" s="52" t="s">
        <v>489</v>
      </c>
      <c r="H152" s="206">
        <v>5</v>
      </c>
      <c r="I152" s="208">
        <v>5</v>
      </c>
      <c r="J152" s="210">
        <v>10</v>
      </c>
      <c r="K152" s="212">
        <f>SUM(H152:J152)</f>
        <v>20</v>
      </c>
      <c r="L152" s="131"/>
      <c r="M152" s="132"/>
      <c r="N152" s="123"/>
    </row>
    <row r="153" spans="1:14" ht="23.15" customHeight="1">
      <c r="A153" s="15"/>
      <c r="B153" s="14"/>
      <c r="C153" s="14" t="s">
        <v>471</v>
      </c>
      <c r="D153" s="16" t="s">
        <v>22</v>
      </c>
      <c r="E153" s="13"/>
      <c r="F153" s="9" t="s">
        <v>125</v>
      </c>
      <c r="G153" s="52" t="s">
        <v>490</v>
      </c>
      <c r="H153" s="216"/>
      <c r="I153" s="217"/>
      <c r="J153" s="218"/>
      <c r="K153" s="219"/>
      <c r="L153" s="152"/>
      <c r="M153" s="127"/>
      <c r="N153" s="133"/>
    </row>
    <row r="154" spans="1:14" ht="23.15" customHeight="1">
      <c r="A154" s="15" t="s">
        <v>22</v>
      </c>
      <c r="B154" s="14"/>
      <c r="C154" s="14"/>
      <c r="D154" s="16" t="s">
        <v>22</v>
      </c>
      <c r="E154" s="13"/>
      <c r="F154" s="9" t="s">
        <v>278</v>
      </c>
      <c r="G154" s="32" t="s">
        <v>491</v>
      </c>
      <c r="H154" s="207"/>
      <c r="I154" s="209"/>
      <c r="J154" s="211"/>
      <c r="K154" s="213"/>
      <c r="L154" s="136"/>
      <c r="M154" s="122"/>
      <c r="N154" s="139"/>
    </row>
    <row r="155" spans="1:14" ht="23.15" customHeight="1">
      <c r="A155" s="5" t="s">
        <v>492</v>
      </c>
      <c r="B155" s="6" t="s">
        <v>493</v>
      </c>
      <c r="C155" s="6" t="s">
        <v>494</v>
      </c>
      <c r="D155" s="7" t="s">
        <v>468</v>
      </c>
      <c r="E155" s="8" t="s">
        <v>469</v>
      </c>
      <c r="F155" s="11" t="s">
        <v>463</v>
      </c>
      <c r="G155" s="52" t="s">
        <v>495</v>
      </c>
      <c r="H155" s="206">
        <v>25</v>
      </c>
      <c r="I155" s="208">
        <v>0</v>
      </c>
      <c r="J155" s="210">
        <v>10</v>
      </c>
      <c r="K155" s="212">
        <f>SUM(H155:J155)</f>
        <v>35</v>
      </c>
      <c r="L155" s="131"/>
      <c r="M155" s="90"/>
      <c r="N155" s="133"/>
    </row>
    <row r="156" spans="1:14" ht="23.15" customHeight="1">
      <c r="A156" s="15" t="s">
        <v>22</v>
      </c>
      <c r="B156" s="14"/>
      <c r="C156" s="14" t="s">
        <v>471</v>
      </c>
      <c r="D156" s="16" t="s">
        <v>22</v>
      </c>
      <c r="E156" s="13"/>
      <c r="F156" s="9" t="s">
        <v>125</v>
      </c>
      <c r="G156" s="52" t="s">
        <v>496</v>
      </c>
      <c r="H156" s="216"/>
      <c r="I156" s="217"/>
      <c r="J156" s="218"/>
      <c r="K156" s="219"/>
      <c r="L156" s="152"/>
      <c r="M156" s="127"/>
      <c r="N156" s="133"/>
    </row>
    <row r="157" spans="1:14" ht="23.15" customHeight="1">
      <c r="A157" s="19" t="s">
        <v>22</v>
      </c>
      <c r="B157" s="31"/>
      <c r="C157" s="31"/>
      <c r="D157" s="22" t="s">
        <v>22</v>
      </c>
      <c r="E157" s="23"/>
      <c r="F157" s="20" t="s">
        <v>278</v>
      </c>
      <c r="G157" s="32" t="s">
        <v>497</v>
      </c>
      <c r="H157" s="207"/>
      <c r="I157" s="209"/>
      <c r="J157" s="211"/>
      <c r="K157" s="213"/>
      <c r="L157" s="136"/>
      <c r="M157" s="122"/>
      <c r="N157" s="139"/>
    </row>
    <row r="158" spans="1:14" ht="23.15" customHeight="1">
      <c r="A158" s="41" t="s">
        <v>498</v>
      </c>
      <c r="B158" s="14" t="s">
        <v>499</v>
      </c>
      <c r="C158" s="14" t="s">
        <v>500</v>
      </c>
      <c r="D158" s="16" t="s">
        <v>468</v>
      </c>
      <c r="E158" s="13" t="s">
        <v>469</v>
      </c>
      <c r="F158" s="9" t="s">
        <v>463</v>
      </c>
      <c r="G158" s="52" t="s">
        <v>501</v>
      </c>
      <c r="H158" s="206">
        <v>5</v>
      </c>
      <c r="I158" s="217">
        <v>0</v>
      </c>
      <c r="J158" s="210">
        <v>10</v>
      </c>
      <c r="K158" s="212">
        <f>SUM(H158:J158)</f>
        <v>15</v>
      </c>
      <c r="L158" s="131"/>
      <c r="M158" s="132"/>
      <c r="N158" s="123"/>
    </row>
    <row r="159" spans="1:14" ht="23.15" customHeight="1">
      <c r="A159" s="15" t="s">
        <v>22</v>
      </c>
      <c r="B159" s="97"/>
      <c r="C159" s="14" t="s">
        <v>471</v>
      </c>
      <c r="D159" s="16" t="s">
        <v>22</v>
      </c>
      <c r="E159" s="13"/>
      <c r="F159" s="9" t="s">
        <v>125</v>
      </c>
      <c r="G159" s="52" t="s">
        <v>502</v>
      </c>
      <c r="H159" s="216"/>
      <c r="I159" s="217"/>
      <c r="J159" s="218"/>
      <c r="K159" s="219"/>
      <c r="L159" s="152"/>
      <c r="M159" s="127"/>
      <c r="N159" s="133"/>
    </row>
    <row r="160" spans="1:14" ht="23.15" customHeight="1">
      <c r="A160" s="19" t="s">
        <v>22</v>
      </c>
      <c r="B160" s="31"/>
      <c r="C160" s="31"/>
      <c r="D160" s="22" t="s">
        <v>22</v>
      </c>
      <c r="E160" s="23"/>
      <c r="F160" s="20" t="s">
        <v>278</v>
      </c>
      <c r="G160" s="32" t="s">
        <v>503</v>
      </c>
      <c r="H160" s="207"/>
      <c r="I160" s="209"/>
      <c r="J160" s="211"/>
      <c r="K160" s="213"/>
      <c r="L160" s="136"/>
      <c r="M160" s="122"/>
      <c r="N160" s="139"/>
    </row>
    <row r="161" spans="1:14" ht="23.15" customHeight="1">
      <c r="A161" s="5" t="s">
        <v>504</v>
      </c>
      <c r="B161" s="6" t="s">
        <v>505</v>
      </c>
      <c r="C161" s="6" t="s">
        <v>506</v>
      </c>
      <c r="D161" s="8" t="s">
        <v>507</v>
      </c>
      <c r="E161" s="8" t="s">
        <v>124</v>
      </c>
      <c r="F161" s="79" t="s">
        <v>463</v>
      </c>
      <c r="G161" s="10" t="s">
        <v>508</v>
      </c>
      <c r="H161" s="206">
        <v>40</v>
      </c>
      <c r="I161" s="208">
        <v>1</v>
      </c>
      <c r="J161" s="210">
        <v>5</v>
      </c>
      <c r="K161" s="212">
        <f>SUM(H161:J161)</f>
        <v>46</v>
      </c>
      <c r="L161" s="131"/>
      <c r="M161" s="132"/>
      <c r="N161" s="123"/>
    </row>
    <row r="162" spans="1:14" ht="23.15" customHeight="1">
      <c r="A162" s="15" t="s">
        <v>22</v>
      </c>
      <c r="B162" s="14"/>
      <c r="C162" s="14" t="s">
        <v>509</v>
      </c>
      <c r="D162" s="13" t="s">
        <v>22</v>
      </c>
      <c r="E162" s="13"/>
      <c r="F162" s="3" t="s">
        <v>510</v>
      </c>
      <c r="G162" s="52" t="s">
        <v>511</v>
      </c>
      <c r="H162" s="216"/>
      <c r="I162" s="217"/>
      <c r="J162" s="218"/>
      <c r="K162" s="219"/>
      <c r="L162" s="137"/>
      <c r="M162" s="138"/>
      <c r="N162" s="133"/>
    </row>
    <row r="163" spans="1:14" ht="23.15" customHeight="1">
      <c r="A163" s="15" t="s">
        <v>22</v>
      </c>
      <c r="B163" s="14"/>
      <c r="C163" s="14"/>
      <c r="D163" s="13" t="s">
        <v>22</v>
      </c>
      <c r="E163" s="13"/>
      <c r="F163" s="98" t="s">
        <v>512</v>
      </c>
      <c r="G163" s="52" t="s">
        <v>513</v>
      </c>
      <c r="H163" s="216"/>
      <c r="I163" s="217"/>
      <c r="J163" s="218"/>
      <c r="K163" s="219"/>
      <c r="L163" s="137"/>
      <c r="M163" s="138"/>
      <c r="N163" s="133"/>
    </row>
    <row r="164" spans="1:14" ht="23.15" customHeight="1">
      <c r="A164" s="19" t="s">
        <v>22</v>
      </c>
      <c r="B164" s="31"/>
      <c r="C164" s="31"/>
      <c r="D164" s="23" t="s">
        <v>22</v>
      </c>
      <c r="E164" s="23"/>
      <c r="F164" s="99"/>
      <c r="G164" s="32"/>
      <c r="H164" s="207"/>
      <c r="I164" s="209"/>
      <c r="J164" s="211"/>
      <c r="K164" s="213"/>
      <c r="L164" s="155"/>
      <c r="M164" s="127"/>
      <c r="N164" s="139"/>
    </row>
    <row r="165" spans="1:14" ht="23.15" customHeight="1">
      <c r="A165" s="5" t="s">
        <v>514</v>
      </c>
      <c r="B165" s="6" t="s">
        <v>515</v>
      </c>
      <c r="C165" s="6" t="s">
        <v>516</v>
      </c>
      <c r="D165" s="7" t="s">
        <v>517</v>
      </c>
      <c r="E165" s="8" t="s">
        <v>124</v>
      </c>
      <c r="F165" s="11" t="s">
        <v>463</v>
      </c>
      <c r="G165" s="10" t="s">
        <v>518</v>
      </c>
      <c r="H165" s="206">
        <v>8</v>
      </c>
      <c r="I165" s="208">
        <v>5</v>
      </c>
      <c r="J165" s="210">
        <v>1</v>
      </c>
      <c r="K165" s="212">
        <f>SUM(H165:J165)</f>
        <v>14</v>
      </c>
      <c r="L165" s="126"/>
      <c r="M165" s="101"/>
      <c r="N165" s="123"/>
    </row>
    <row r="166" spans="1:14" ht="23.15" customHeight="1">
      <c r="A166" s="19"/>
      <c r="B166" s="31"/>
      <c r="C166" s="31" t="s">
        <v>519</v>
      </c>
      <c r="D166" s="22"/>
      <c r="E166" s="23"/>
      <c r="F166" s="20"/>
      <c r="G166" s="32"/>
      <c r="H166" s="207"/>
      <c r="I166" s="209"/>
      <c r="J166" s="211"/>
      <c r="K166" s="213"/>
      <c r="L166" s="146"/>
      <c r="M166" s="122"/>
      <c r="N166" s="139"/>
    </row>
    <row r="167" spans="1:14" ht="23.15" customHeight="1">
      <c r="A167" s="44" t="s">
        <v>520</v>
      </c>
      <c r="B167" s="31" t="s">
        <v>521</v>
      </c>
      <c r="C167" s="54" t="s">
        <v>522</v>
      </c>
      <c r="D167" s="81" t="s">
        <v>507</v>
      </c>
      <c r="E167" s="81" t="s">
        <v>124</v>
      </c>
      <c r="F167" s="82" t="s">
        <v>125</v>
      </c>
      <c r="G167" s="100" t="s">
        <v>523</v>
      </c>
      <c r="H167" s="198">
        <v>26</v>
      </c>
      <c r="I167" s="171">
        <v>1</v>
      </c>
      <c r="J167" s="179">
        <v>6</v>
      </c>
      <c r="K167" s="191">
        <f>SUM(H167:J167)</f>
        <v>33</v>
      </c>
      <c r="L167" s="156"/>
      <c r="M167" s="101"/>
      <c r="N167" s="139"/>
    </row>
    <row r="168" spans="1:14" s="91" customFormat="1" ht="23.15" customHeight="1">
      <c r="A168" s="33" t="s">
        <v>524</v>
      </c>
      <c r="B168" s="6" t="s">
        <v>525</v>
      </c>
      <c r="C168" s="40" t="s">
        <v>526</v>
      </c>
      <c r="D168" s="102" t="s">
        <v>517</v>
      </c>
      <c r="E168" s="77" t="s">
        <v>124</v>
      </c>
      <c r="F168" s="78" t="s">
        <v>527</v>
      </c>
      <c r="G168" s="27" t="s">
        <v>528</v>
      </c>
      <c r="H168" s="198">
        <v>10</v>
      </c>
      <c r="I168" s="171">
        <v>0</v>
      </c>
      <c r="J168" s="172">
        <v>1</v>
      </c>
      <c r="K168" s="191">
        <f>SUM(H168:J168)</f>
        <v>11</v>
      </c>
      <c r="L168" s="126"/>
      <c r="M168" s="101"/>
      <c r="N168" s="123"/>
    </row>
    <row r="169" spans="1:14" ht="23.15" customHeight="1">
      <c r="A169" s="44" t="s">
        <v>529</v>
      </c>
      <c r="B169" s="103" t="s">
        <v>530</v>
      </c>
      <c r="C169" s="62" t="s">
        <v>531</v>
      </c>
      <c r="D169" s="36" t="s">
        <v>329</v>
      </c>
      <c r="E169" s="36" t="s">
        <v>532</v>
      </c>
      <c r="F169" s="28" t="s">
        <v>533</v>
      </c>
      <c r="G169" s="61" t="s">
        <v>534</v>
      </c>
      <c r="H169" s="198">
        <v>0</v>
      </c>
      <c r="I169" s="171">
        <v>45</v>
      </c>
      <c r="J169" s="172">
        <v>100</v>
      </c>
      <c r="K169" s="194">
        <f>SUM(H169:J169)</f>
        <v>145</v>
      </c>
      <c r="L169" s="145"/>
      <c r="M169" s="141"/>
      <c r="N169" s="142"/>
    </row>
    <row r="170" spans="1:14" ht="23.15" customHeight="1">
      <c r="A170" s="41" t="s">
        <v>535</v>
      </c>
      <c r="B170" s="14" t="s">
        <v>536</v>
      </c>
      <c r="C170" s="14" t="s">
        <v>537</v>
      </c>
      <c r="D170" s="16" t="s">
        <v>538</v>
      </c>
      <c r="E170" s="13" t="s">
        <v>539</v>
      </c>
      <c r="F170" s="104" t="s">
        <v>540</v>
      </c>
      <c r="G170" s="10" t="s">
        <v>541</v>
      </c>
      <c r="H170" s="206">
        <v>8</v>
      </c>
      <c r="I170" s="217">
        <v>5</v>
      </c>
      <c r="J170" s="210">
        <v>5</v>
      </c>
      <c r="K170" s="219">
        <f>SUM(H170:J170)</f>
        <v>18</v>
      </c>
      <c r="L170" s="214"/>
      <c r="M170" s="90"/>
      <c r="N170" s="157"/>
    </row>
    <row r="171" spans="1:14" ht="23.15" customHeight="1">
      <c r="A171" s="15" t="s">
        <v>22</v>
      </c>
      <c r="B171" s="14"/>
      <c r="C171" s="14" t="s">
        <v>542</v>
      </c>
      <c r="D171" s="16" t="s">
        <v>22</v>
      </c>
      <c r="E171" s="13"/>
      <c r="F171" s="9"/>
      <c r="G171" s="52" t="s">
        <v>543</v>
      </c>
      <c r="H171" s="216"/>
      <c r="I171" s="217"/>
      <c r="J171" s="218"/>
      <c r="K171" s="219"/>
      <c r="L171" s="220"/>
      <c r="M171" s="90"/>
      <c r="N171" s="133"/>
    </row>
    <row r="172" spans="1:14" ht="23.15" customHeight="1">
      <c r="A172" s="15" t="s">
        <v>22</v>
      </c>
      <c r="B172" s="14"/>
      <c r="C172" s="14" t="s">
        <v>544</v>
      </c>
      <c r="D172" s="16" t="s">
        <v>22</v>
      </c>
      <c r="E172" s="13"/>
      <c r="F172" s="9"/>
      <c r="G172" s="18" t="s">
        <v>545</v>
      </c>
      <c r="H172" s="216"/>
      <c r="I172" s="217"/>
      <c r="J172" s="218"/>
      <c r="K172" s="219"/>
      <c r="L172" s="220"/>
      <c r="M172" s="90"/>
      <c r="N172" s="133"/>
    </row>
    <row r="173" spans="1:14" ht="23.15" customHeight="1">
      <c r="A173" s="15" t="s">
        <v>22</v>
      </c>
      <c r="B173" s="14"/>
      <c r="C173" s="14"/>
      <c r="D173" s="16" t="s">
        <v>22</v>
      </c>
      <c r="E173" s="13"/>
      <c r="F173" s="105"/>
      <c r="G173" s="18" t="s">
        <v>546</v>
      </c>
      <c r="H173" s="216"/>
      <c r="I173" s="217"/>
      <c r="J173" s="218"/>
      <c r="K173" s="219"/>
      <c r="L173" s="220"/>
      <c r="M173" s="90"/>
      <c r="N173" s="133"/>
    </row>
    <row r="174" spans="1:14" ht="23.15" customHeight="1">
      <c r="A174" s="15" t="s">
        <v>22</v>
      </c>
      <c r="B174" s="14"/>
      <c r="C174" s="14"/>
      <c r="D174" s="16" t="s">
        <v>22</v>
      </c>
      <c r="E174" s="13"/>
      <c r="F174" s="9"/>
      <c r="G174" s="18" t="s">
        <v>547</v>
      </c>
      <c r="H174" s="216"/>
      <c r="I174" s="217"/>
      <c r="J174" s="218"/>
      <c r="K174" s="219"/>
      <c r="L174" s="220"/>
      <c r="M174" s="90"/>
      <c r="N174" s="133"/>
    </row>
    <row r="175" spans="1:14" ht="23.15" customHeight="1">
      <c r="A175" s="15" t="s">
        <v>22</v>
      </c>
      <c r="B175" s="14"/>
      <c r="C175" s="14"/>
      <c r="D175" s="16" t="s">
        <v>22</v>
      </c>
      <c r="E175" s="13"/>
      <c r="F175" s="9"/>
      <c r="G175" s="18" t="s">
        <v>548</v>
      </c>
      <c r="H175" s="216"/>
      <c r="I175" s="217"/>
      <c r="J175" s="218"/>
      <c r="K175" s="219"/>
      <c r="L175" s="220"/>
      <c r="M175" s="90"/>
      <c r="N175" s="133"/>
    </row>
    <row r="176" spans="1:14" ht="23.15" customHeight="1">
      <c r="A176" s="19" t="s">
        <v>22</v>
      </c>
      <c r="B176" s="31"/>
      <c r="C176" s="31"/>
      <c r="D176" s="23" t="s">
        <v>22</v>
      </c>
      <c r="E176" s="23"/>
      <c r="F176" s="20"/>
      <c r="G176" s="25" t="s">
        <v>549</v>
      </c>
      <c r="H176" s="207"/>
      <c r="I176" s="209"/>
      <c r="J176" s="211"/>
      <c r="K176" s="213"/>
      <c r="L176" s="215"/>
      <c r="M176" s="122"/>
      <c r="N176" s="139"/>
    </row>
    <row r="177" spans="1:14" ht="23.15" customHeight="1">
      <c r="A177" s="41" t="s">
        <v>550</v>
      </c>
      <c r="B177" s="14" t="s">
        <v>551</v>
      </c>
      <c r="C177" s="14" t="s">
        <v>552</v>
      </c>
      <c r="D177" s="16" t="s">
        <v>538</v>
      </c>
      <c r="E177" s="13" t="s">
        <v>539</v>
      </c>
      <c r="F177" s="104" t="s">
        <v>540</v>
      </c>
      <c r="G177" s="10" t="s">
        <v>541</v>
      </c>
      <c r="H177" s="206">
        <v>4</v>
      </c>
      <c r="I177" s="208">
        <v>5</v>
      </c>
      <c r="J177" s="210">
        <v>5</v>
      </c>
      <c r="K177" s="212">
        <f>SUM(H177:J177)</f>
        <v>14</v>
      </c>
      <c r="L177" s="214"/>
      <c r="M177" s="101"/>
      <c r="N177" s="157"/>
    </row>
    <row r="178" spans="1:14" ht="23.15" customHeight="1">
      <c r="A178" s="15" t="s">
        <v>22</v>
      </c>
      <c r="B178" s="14"/>
      <c r="C178" s="14" t="s">
        <v>542</v>
      </c>
      <c r="D178" s="16" t="s">
        <v>22</v>
      </c>
      <c r="E178" s="13"/>
      <c r="F178" s="9"/>
      <c r="G178" s="52" t="s">
        <v>543</v>
      </c>
      <c r="H178" s="216"/>
      <c r="I178" s="217"/>
      <c r="J178" s="218"/>
      <c r="K178" s="219"/>
      <c r="L178" s="220"/>
      <c r="M178" s="90"/>
      <c r="N178" s="133"/>
    </row>
    <row r="179" spans="1:14" ht="23.15" customHeight="1">
      <c r="A179" s="15" t="s">
        <v>22</v>
      </c>
      <c r="B179" s="14"/>
      <c r="C179" s="14" t="s">
        <v>544</v>
      </c>
      <c r="D179" s="13" t="s">
        <v>22</v>
      </c>
      <c r="E179" s="13"/>
      <c r="F179" s="9"/>
      <c r="G179" s="18" t="s">
        <v>545</v>
      </c>
      <c r="H179" s="216"/>
      <c r="I179" s="217"/>
      <c r="J179" s="218"/>
      <c r="K179" s="219"/>
      <c r="L179" s="220"/>
      <c r="M179" s="90"/>
      <c r="N179" s="133"/>
    </row>
    <row r="180" spans="1:14" ht="23.15" customHeight="1">
      <c r="A180" s="15" t="s">
        <v>22</v>
      </c>
      <c r="B180" s="14"/>
      <c r="C180" s="14"/>
      <c r="D180" s="13" t="s">
        <v>22</v>
      </c>
      <c r="E180" s="13"/>
      <c r="F180" s="105"/>
      <c r="G180" s="18" t="s">
        <v>553</v>
      </c>
      <c r="H180" s="216"/>
      <c r="I180" s="217"/>
      <c r="J180" s="218"/>
      <c r="K180" s="219"/>
      <c r="L180" s="220"/>
      <c r="M180" s="90"/>
      <c r="N180" s="133"/>
    </row>
    <row r="181" spans="1:14" ht="23.15" customHeight="1">
      <c r="A181" s="15" t="s">
        <v>22</v>
      </c>
      <c r="B181" s="14"/>
      <c r="C181" s="14"/>
      <c r="D181" s="13" t="s">
        <v>22</v>
      </c>
      <c r="E181" s="13"/>
      <c r="F181" s="9"/>
      <c r="G181" s="18" t="s">
        <v>547</v>
      </c>
      <c r="H181" s="216"/>
      <c r="I181" s="217"/>
      <c r="J181" s="218"/>
      <c r="K181" s="219"/>
      <c r="L181" s="220"/>
      <c r="M181" s="90"/>
      <c r="N181" s="133"/>
    </row>
    <row r="182" spans="1:14" ht="23.15" customHeight="1">
      <c r="A182" s="15" t="s">
        <v>22</v>
      </c>
      <c r="B182" s="14"/>
      <c r="C182" s="14"/>
      <c r="D182" s="13" t="s">
        <v>22</v>
      </c>
      <c r="E182" s="13"/>
      <c r="F182" s="9"/>
      <c r="G182" s="18" t="s">
        <v>548</v>
      </c>
      <c r="H182" s="216"/>
      <c r="I182" s="217"/>
      <c r="J182" s="218"/>
      <c r="K182" s="219"/>
      <c r="L182" s="220"/>
      <c r="M182" s="90"/>
      <c r="N182" s="133"/>
    </row>
    <row r="183" spans="1:14" ht="23.15" customHeight="1">
      <c r="A183" s="19" t="s">
        <v>22</v>
      </c>
      <c r="B183" s="31"/>
      <c r="C183" s="31"/>
      <c r="D183" s="22" t="s">
        <v>22</v>
      </c>
      <c r="E183" s="23"/>
      <c r="F183" s="20"/>
      <c r="G183" s="25" t="s">
        <v>549</v>
      </c>
      <c r="H183" s="207"/>
      <c r="I183" s="209"/>
      <c r="J183" s="211"/>
      <c r="K183" s="213"/>
      <c r="L183" s="215"/>
      <c r="M183" s="122"/>
      <c r="N183" s="139"/>
    </row>
    <row r="184" spans="1:14" ht="23.15" customHeight="1">
      <c r="A184" s="5" t="s">
        <v>554</v>
      </c>
      <c r="B184" s="6" t="s">
        <v>555</v>
      </c>
      <c r="C184" s="6" t="s">
        <v>556</v>
      </c>
      <c r="D184" s="8" t="s">
        <v>557</v>
      </c>
      <c r="E184" s="8" t="s">
        <v>539</v>
      </c>
      <c r="F184" s="104" t="s">
        <v>540</v>
      </c>
      <c r="G184" s="10" t="s">
        <v>541</v>
      </c>
      <c r="H184" s="206">
        <v>156</v>
      </c>
      <c r="I184" s="208">
        <v>47</v>
      </c>
      <c r="J184" s="210">
        <v>100</v>
      </c>
      <c r="K184" s="212">
        <f>SUM(H184:J184)</f>
        <v>303</v>
      </c>
      <c r="L184" s="214"/>
      <c r="M184" s="101"/>
      <c r="N184" s="157"/>
    </row>
    <row r="185" spans="1:14" ht="23.15" customHeight="1">
      <c r="A185" s="15" t="s">
        <v>22</v>
      </c>
      <c r="B185" s="14"/>
      <c r="C185" s="14" t="s">
        <v>542</v>
      </c>
      <c r="D185" s="13" t="s">
        <v>22</v>
      </c>
      <c r="E185" s="13"/>
      <c r="F185" s="9"/>
      <c r="G185" s="52" t="s">
        <v>543</v>
      </c>
      <c r="H185" s="216"/>
      <c r="I185" s="217"/>
      <c r="J185" s="218"/>
      <c r="K185" s="219"/>
      <c r="L185" s="220"/>
      <c r="M185" s="90"/>
      <c r="N185" s="133"/>
    </row>
    <row r="186" spans="1:14" ht="23.15" customHeight="1">
      <c r="A186" s="15" t="s">
        <v>22</v>
      </c>
      <c r="B186" s="14"/>
      <c r="C186" s="14" t="s">
        <v>544</v>
      </c>
      <c r="D186" s="13" t="s">
        <v>22</v>
      </c>
      <c r="E186" s="13"/>
      <c r="F186" s="9"/>
      <c r="G186" s="18" t="s">
        <v>545</v>
      </c>
      <c r="H186" s="216"/>
      <c r="I186" s="217"/>
      <c r="J186" s="218"/>
      <c r="K186" s="219"/>
      <c r="L186" s="220"/>
      <c r="M186" s="90"/>
      <c r="N186" s="133"/>
    </row>
    <row r="187" spans="1:14" ht="23.15" customHeight="1">
      <c r="A187" s="15" t="s">
        <v>22</v>
      </c>
      <c r="B187" s="14"/>
      <c r="C187" s="14"/>
      <c r="D187" s="13" t="s">
        <v>22</v>
      </c>
      <c r="E187" s="13"/>
      <c r="F187" s="105"/>
      <c r="G187" s="18" t="s">
        <v>558</v>
      </c>
      <c r="H187" s="216"/>
      <c r="I187" s="217"/>
      <c r="J187" s="218"/>
      <c r="K187" s="219"/>
      <c r="L187" s="220"/>
      <c r="M187" s="90"/>
      <c r="N187" s="133"/>
    </row>
    <row r="188" spans="1:14" ht="23.15" customHeight="1">
      <c r="A188" s="15" t="s">
        <v>22</v>
      </c>
      <c r="B188" s="14"/>
      <c r="C188" s="14"/>
      <c r="D188" s="13" t="s">
        <v>22</v>
      </c>
      <c r="E188" s="13"/>
      <c r="F188" s="9"/>
      <c r="G188" s="18" t="s">
        <v>547</v>
      </c>
      <c r="H188" s="216"/>
      <c r="I188" s="217"/>
      <c r="J188" s="218"/>
      <c r="K188" s="219"/>
      <c r="L188" s="220"/>
      <c r="M188" s="90"/>
      <c r="N188" s="133"/>
    </row>
    <row r="189" spans="1:14" ht="23.15" customHeight="1">
      <c r="A189" s="15" t="s">
        <v>22</v>
      </c>
      <c r="B189" s="14"/>
      <c r="C189" s="14"/>
      <c r="D189" s="13" t="s">
        <v>22</v>
      </c>
      <c r="E189" s="13"/>
      <c r="F189" s="9"/>
      <c r="G189" s="18" t="s">
        <v>548</v>
      </c>
      <c r="H189" s="216"/>
      <c r="I189" s="217"/>
      <c r="J189" s="218"/>
      <c r="K189" s="219"/>
      <c r="L189" s="220"/>
      <c r="M189" s="90"/>
      <c r="N189" s="133"/>
    </row>
    <row r="190" spans="1:14" ht="23.15" customHeight="1">
      <c r="A190" s="19" t="s">
        <v>22</v>
      </c>
      <c r="B190" s="31"/>
      <c r="C190" s="31"/>
      <c r="D190" s="23" t="s">
        <v>22</v>
      </c>
      <c r="E190" s="23"/>
      <c r="F190" s="9"/>
      <c r="G190" s="18" t="s">
        <v>559</v>
      </c>
      <c r="H190" s="207"/>
      <c r="I190" s="209"/>
      <c r="J190" s="211"/>
      <c r="K190" s="213"/>
      <c r="L190" s="215"/>
      <c r="M190" s="122"/>
      <c r="N190" s="139"/>
    </row>
    <row r="191" spans="1:14" ht="23.15" customHeight="1">
      <c r="A191" s="5" t="s">
        <v>560</v>
      </c>
      <c r="B191" s="6" t="s">
        <v>561</v>
      </c>
      <c r="C191" s="6" t="s">
        <v>562</v>
      </c>
      <c r="D191" s="8" t="s">
        <v>557</v>
      </c>
      <c r="E191" s="7" t="s">
        <v>539</v>
      </c>
      <c r="F191" s="104" t="s">
        <v>540</v>
      </c>
      <c r="G191" s="10" t="s">
        <v>541</v>
      </c>
      <c r="H191" s="206">
        <v>138</v>
      </c>
      <c r="I191" s="208">
        <v>32</v>
      </c>
      <c r="J191" s="210">
        <v>50</v>
      </c>
      <c r="K191" s="212">
        <f>SUM(H191:J191)</f>
        <v>220</v>
      </c>
      <c r="L191" s="214"/>
      <c r="M191" s="101"/>
      <c r="N191" s="157"/>
    </row>
    <row r="192" spans="1:14" ht="23.15" customHeight="1">
      <c r="A192" s="15" t="s">
        <v>22</v>
      </c>
      <c r="B192" s="14"/>
      <c r="C192" s="14" t="s">
        <v>542</v>
      </c>
      <c r="D192" s="13" t="s">
        <v>22</v>
      </c>
      <c r="E192" s="16"/>
      <c r="F192" s="9"/>
      <c r="G192" s="52" t="s">
        <v>543</v>
      </c>
      <c r="H192" s="216"/>
      <c r="I192" s="217"/>
      <c r="J192" s="218"/>
      <c r="K192" s="219"/>
      <c r="L192" s="220"/>
      <c r="M192" s="90"/>
      <c r="N192" s="133"/>
    </row>
    <row r="193" spans="1:14" ht="23.15" customHeight="1">
      <c r="A193" s="15" t="s">
        <v>22</v>
      </c>
      <c r="B193" s="14"/>
      <c r="C193" s="14" t="s">
        <v>544</v>
      </c>
      <c r="D193" s="13" t="s">
        <v>22</v>
      </c>
      <c r="E193" s="16"/>
      <c r="F193" s="9"/>
      <c r="G193" s="18" t="s">
        <v>545</v>
      </c>
      <c r="H193" s="216"/>
      <c r="I193" s="217"/>
      <c r="J193" s="218"/>
      <c r="K193" s="219"/>
      <c r="L193" s="220"/>
      <c r="M193" s="90"/>
      <c r="N193" s="133"/>
    </row>
    <row r="194" spans="1:14" ht="23.15" customHeight="1">
      <c r="A194" s="15" t="s">
        <v>22</v>
      </c>
      <c r="B194" s="14"/>
      <c r="C194" s="14"/>
      <c r="D194" s="13" t="s">
        <v>22</v>
      </c>
      <c r="E194" s="16"/>
      <c r="F194" s="105"/>
      <c r="G194" s="18" t="s">
        <v>563</v>
      </c>
      <c r="H194" s="216"/>
      <c r="I194" s="217"/>
      <c r="J194" s="218"/>
      <c r="K194" s="219"/>
      <c r="L194" s="220"/>
      <c r="M194" s="90"/>
      <c r="N194" s="133"/>
    </row>
    <row r="195" spans="1:14" ht="23.15" customHeight="1">
      <c r="A195" s="15" t="s">
        <v>22</v>
      </c>
      <c r="B195" s="14"/>
      <c r="C195" s="14"/>
      <c r="D195" s="13" t="s">
        <v>22</v>
      </c>
      <c r="E195" s="16"/>
      <c r="F195" s="9"/>
      <c r="G195" s="18" t="s">
        <v>547</v>
      </c>
      <c r="H195" s="216"/>
      <c r="I195" s="217"/>
      <c r="J195" s="218"/>
      <c r="K195" s="219"/>
      <c r="L195" s="220"/>
      <c r="M195" s="90"/>
      <c r="N195" s="133"/>
    </row>
    <row r="196" spans="1:14" ht="23.15" customHeight="1">
      <c r="A196" s="15" t="s">
        <v>22</v>
      </c>
      <c r="B196" s="14"/>
      <c r="C196" s="14"/>
      <c r="D196" s="13" t="s">
        <v>22</v>
      </c>
      <c r="E196" s="16"/>
      <c r="F196" s="9"/>
      <c r="G196" s="18" t="s">
        <v>548</v>
      </c>
      <c r="H196" s="216"/>
      <c r="I196" s="217"/>
      <c r="J196" s="218"/>
      <c r="K196" s="219"/>
      <c r="L196" s="220"/>
      <c r="M196" s="90"/>
      <c r="N196" s="133"/>
    </row>
    <row r="197" spans="1:14" ht="23.15" customHeight="1">
      <c r="A197" s="19" t="s">
        <v>22</v>
      </c>
      <c r="B197" s="31"/>
      <c r="C197" s="31"/>
      <c r="D197" s="23" t="s">
        <v>22</v>
      </c>
      <c r="E197" s="22"/>
      <c r="F197" s="20"/>
      <c r="G197" s="25" t="s">
        <v>559</v>
      </c>
      <c r="H197" s="207"/>
      <c r="I197" s="209"/>
      <c r="J197" s="211"/>
      <c r="K197" s="213"/>
      <c r="L197" s="215"/>
      <c r="M197" s="122"/>
      <c r="N197" s="139"/>
    </row>
    <row r="198" spans="1:14" ht="23.15" customHeight="1">
      <c r="A198" s="33" t="s">
        <v>564</v>
      </c>
      <c r="B198" s="34" t="s">
        <v>565</v>
      </c>
      <c r="C198" s="34" t="s">
        <v>566</v>
      </c>
      <c r="D198" s="35" t="s">
        <v>567</v>
      </c>
      <c r="E198" s="36" t="s">
        <v>568</v>
      </c>
      <c r="F198" s="28" t="s">
        <v>569</v>
      </c>
      <c r="G198" s="61" t="s">
        <v>570</v>
      </c>
      <c r="H198" s="198">
        <v>10</v>
      </c>
      <c r="I198" s="180">
        <v>3</v>
      </c>
      <c r="J198" s="179">
        <v>5</v>
      </c>
      <c r="K198" s="194">
        <f>SUM(H198:J198)</f>
        <v>18</v>
      </c>
      <c r="L198" s="150"/>
      <c r="M198" s="141"/>
      <c r="N198" s="142"/>
    </row>
    <row r="199" spans="1:14" ht="23.15" customHeight="1">
      <c r="A199" s="5" t="s">
        <v>571</v>
      </c>
      <c r="B199" s="6" t="s">
        <v>572</v>
      </c>
      <c r="C199" s="6" t="s">
        <v>573</v>
      </c>
      <c r="D199" s="7" t="s">
        <v>567</v>
      </c>
      <c r="E199" s="8" t="s">
        <v>568</v>
      </c>
      <c r="F199" s="11" t="s">
        <v>410</v>
      </c>
      <c r="G199" s="10" t="s">
        <v>574</v>
      </c>
      <c r="H199" s="206">
        <v>47</v>
      </c>
      <c r="I199" s="208">
        <v>16</v>
      </c>
      <c r="J199" s="210">
        <v>5</v>
      </c>
      <c r="K199" s="212">
        <f>SUM(H199:J199)</f>
        <v>68</v>
      </c>
      <c r="L199" s="131"/>
      <c r="M199" s="132"/>
      <c r="N199" s="123"/>
    </row>
    <row r="200" spans="1:14" ht="23.15" customHeight="1">
      <c r="A200" s="19" t="s">
        <v>22</v>
      </c>
      <c r="B200" s="31"/>
      <c r="C200" s="31" t="s">
        <v>575</v>
      </c>
      <c r="D200" s="22" t="s">
        <v>22</v>
      </c>
      <c r="E200" s="23"/>
      <c r="F200" s="99" t="s">
        <v>576</v>
      </c>
      <c r="G200" s="32" t="s">
        <v>577</v>
      </c>
      <c r="H200" s="207"/>
      <c r="I200" s="217"/>
      <c r="J200" s="218"/>
      <c r="K200" s="219"/>
      <c r="L200" s="137"/>
      <c r="M200" s="138"/>
      <c r="N200" s="133"/>
    </row>
    <row r="201" spans="1:14" ht="23.15" customHeight="1">
      <c r="A201" s="41" t="s">
        <v>578</v>
      </c>
      <c r="B201" s="14" t="s">
        <v>579</v>
      </c>
      <c r="C201" s="14" t="s">
        <v>580</v>
      </c>
      <c r="D201" s="16" t="s">
        <v>567</v>
      </c>
      <c r="E201" s="13" t="s">
        <v>568</v>
      </c>
      <c r="F201" s="9" t="s">
        <v>33</v>
      </c>
      <c r="G201" s="52" t="s">
        <v>581</v>
      </c>
      <c r="H201" s="206">
        <v>7</v>
      </c>
      <c r="I201" s="208">
        <v>4</v>
      </c>
      <c r="J201" s="210">
        <v>5</v>
      </c>
      <c r="K201" s="212">
        <f>SUM(H201:J201)</f>
        <v>16</v>
      </c>
      <c r="L201" s="131"/>
      <c r="M201" s="132"/>
      <c r="N201" s="123"/>
    </row>
    <row r="202" spans="1:14" ht="23.15" customHeight="1">
      <c r="A202" s="15" t="s">
        <v>22</v>
      </c>
      <c r="B202" s="14"/>
      <c r="C202" s="14" t="s">
        <v>582</v>
      </c>
      <c r="D202" s="16" t="s">
        <v>22</v>
      </c>
      <c r="E202" s="13"/>
      <c r="F202" s="9" t="s">
        <v>20</v>
      </c>
      <c r="G202" s="52" t="s">
        <v>583</v>
      </c>
      <c r="H202" s="216"/>
      <c r="I202" s="217"/>
      <c r="J202" s="218"/>
      <c r="K202" s="219"/>
      <c r="L202" s="137"/>
      <c r="M202" s="138"/>
      <c r="N202" s="133"/>
    </row>
    <row r="203" spans="1:14" ht="23.15" customHeight="1">
      <c r="A203" s="19" t="s">
        <v>22</v>
      </c>
      <c r="B203" s="31"/>
      <c r="C203" s="31"/>
      <c r="D203" s="22" t="s">
        <v>22</v>
      </c>
      <c r="E203" s="23"/>
      <c r="F203" s="20" t="s">
        <v>576</v>
      </c>
      <c r="G203" s="32" t="s">
        <v>584</v>
      </c>
      <c r="H203" s="207"/>
      <c r="I203" s="209"/>
      <c r="J203" s="211"/>
      <c r="K203" s="213"/>
      <c r="L203" s="154"/>
      <c r="M203" s="127"/>
      <c r="N203" s="139"/>
    </row>
    <row r="204" spans="1:14" ht="23.15" customHeight="1">
      <c r="A204" s="44" t="s">
        <v>585</v>
      </c>
      <c r="B204" s="31" t="s">
        <v>586</v>
      </c>
      <c r="C204" s="31" t="s">
        <v>587</v>
      </c>
      <c r="D204" s="22" t="s">
        <v>149</v>
      </c>
      <c r="E204" s="23" t="s">
        <v>61</v>
      </c>
      <c r="F204" s="20" t="s">
        <v>410</v>
      </c>
      <c r="G204" s="32" t="s">
        <v>588</v>
      </c>
      <c r="H204" s="198">
        <v>25</v>
      </c>
      <c r="I204" s="171">
        <v>4</v>
      </c>
      <c r="J204" s="172">
        <v>0</v>
      </c>
      <c r="K204" s="191">
        <f>SUM(H204:J204)</f>
        <v>29</v>
      </c>
      <c r="L204" s="147"/>
      <c r="M204" s="122"/>
      <c r="N204" s="139"/>
    </row>
    <row r="205" spans="1:14" ht="23.15" customHeight="1">
      <c r="A205" s="5" t="s">
        <v>589</v>
      </c>
      <c r="B205" s="51" t="s">
        <v>590</v>
      </c>
      <c r="C205" s="14" t="s">
        <v>591</v>
      </c>
      <c r="D205" s="16" t="s">
        <v>567</v>
      </c>
      <c r="E205" s="13" t="s">
        <v>568</v>
      </c>
      <c r="F205" s="9" t="s">
        <v>576</v>
      </c>
      <c r="G205" s="18" t="s">
        <v>592</v>
      </c>
      <c r="H205" s="188">
        <v>56</v>
      </c>
      <c r="I205" s="169">
        <v>0</v>
      </c>
      <c r="J205" s="170">
        <v>10</v>
      </c>
      <c r="K205" s="189">
        <f>SUM(H205:J205)</f>
        <v>66</v>
      </c>
      <c r="L205" s="166"/>
      <c r="M205" s="90"/>
      <c r="N205" s="129"/>
    </row>
    <row r="206" spans="1:14" ht="23.15" customHeight="1">
      <c r="A206" s="44" t="s">
        <v>593</v>
      </c>
      <c r="B206" s="54" t="s">
        <v>594</v>
      </c>
      <c r="C206" s="31" t="s">
        <v>595</v>
      </c>
      <c r="D206" s="23" t="s">
        <v>567</v>
      </c>
      <c r="E206" s="23" t="s">
        <v>568</v>
      </c>
      <c r="F206" s="9" t="s">
        <v>576</v>
      </c>
      <c r="G206" s="32" t="s">
        <v>596</v>
      </c>
      <c r="H206" s="188">
        <v>5</v>
      </c>
      <c r="I206" s="171">
        <v>2</v>
      </c>
      <c r="J206" s="172">
        <v>5</v>
      </c>
      <c r="K206" s="191">
        <f t="shared" ref="K206" si="9">SUM(H206:J206)</f>
        <v>12</v>
      </c>
      <c r="L206" s="147"/>
      <c r="M206" s="122"/>
      <c r="N206" s="139"/>
    </row>
    <row r="207" spans="1:14" ht="23.15" customHeight="1">
      <c r="A207" s="5" t="s">
        <v>597</v>
      </c>
      <c r="B207" s="40" t="s">
        <v>598</v>
      </c>
      <c r="C207" s="6" t="s">
        <v>599</v>
      </c>
      <c r="D207" s="8" t="s">
        <v>600</v>
      </c>
      <c r="E207" s="8" t="s">
        <v>32</v>
      </c>
      <c r="F207" s="79" t="s">
        <v>125</v>
      </c>
      <c r="G207" s="10" t="s">
        <v>601</v>
      </c>
      <c r="H207" s="206">
        <v>12</v>
      </c>
      <c r="I207" s="208">
        <v>5</v>
      </c>
      <c r="J207" s="210">
        <v>1</v>
      </c>
      <c r="K207" s="212">
        <f>SUM(H207:J207)</f>
        <v>18</v>
      </c>
      <c r="L207" s="134"/>
      <c r="M207" s="135"/>
      <c r="N207" s="133"/>
    </row>
    <row r="208" spans="1:14" ht="23.15" customHeight="1">
      <c r="A208" s="19" t="s">
        <v>22</v>
      </c>
      <c r="B208" s="54"/>
      <c r="C208" s="31" t="s">
        <v>602</v>
      </c>
      <c r="D208" s="23" t="s">
        <v>22</v>
      </c>
      <c r="E208" s="23"/>
      <c r="F208" s="87" t="s">
        <v>410</v>
      </c>
      <c r="G208" s="32" t="s">
        <v>603</v>
      </c>
      <c r="H208" s="207"/>
      <c r="I208" s="217"/>
      <c r="J208" s="211"/>
      <c r="K208" s="219"/>
      <c r="L208" s="137"/>
      <c r="M208" s="138"/>
      <c r="N208" s="133"/>
    </row>
    <row r="209" spans="1:14" ht="23.15" customHeight="1">
      <c r="A209" s="5" t="s">
        <v>604</v>
      </c>
      <c r="B209" s="106" t="s">
        <v>605</v>
      </c>
      <c r="C209" s="6" t="s">
        <v>606</v>
      </c>
      <c r="D209" s="8" t="s">
        <v>600</v>
      </c>
      <c r="E209" s="8" t="s">
        <v>32</v>
      </c>
      <c r="F209" s="92" t="s">
        <v>607</v>
      </c>
      <c r="G209" s="18" t="s">
        <v>608</v>
      </c>
      <c r="H209" s="206">
        <v>7</v>
      </c>
      <c r="I209" s="221">
        <v>0</v>
      </c>
      <c r="J209" s="223">
        <v>1</v>
      </c>
      <c r="K209" s="212">
        <f>SUM(H209:J209)</f>
        <v>8</v>
      </c>
      <c r="L209" s="126"/>
      <c r="M209" s="101"/>
      <c r="N209" s="128"/>
    </row>
    <row r="210" spans="1:14" s="107" customFormat="1" ht="23.15" customHeight="1">
      <c r="A210" s="44"/>
      <c r="B210" s="42"/>
      <c r="C210" s="31" t="s">
        <v>602</v>
      </c>
      <c r="D210" s="23"/>
      <c r="E210" s="23"/>
      <c r="F210" s="46"/>
      <c r="G210" s="25"/>
      <c r="H210" s="207"/>
      <c r="I210" s="222"/>
      <c r="J210" s="224"/>
      <c r="K210" s="213"/>
      <c r="L210" s="146"/>
      <c r="M210" s="122"/>
      <c r="N210" s="130"/>
    </row>
    <row r="211" spans="1:14" ht="23.15" customHeight="1">
      <c r="A211" s="41" t="s">
        <v>609</v>
      </c>
      <c r="B211" s="14" t="s">
        <v>610</v>
      </c>
      <c r="C211" s="14" t="s">
        <v>611</v>
      </c>
      <c r="D211" s="13" t="s">
        <v>612</v>
      </c>
      <c r="E211" s="13" t="s">
        <v>568</v>
      </c>
      <c r="F211" s="9" t="s">
        <v>463</v>
      </c>
      <c r="G211" s="52" t="s">
        <v>613</v>
      </c>
      <c r="H211" s="206">
        <v>5</v>
      </c>
      <c r="I211" s="208">
        <v>5</v>
      </c>
      <c r="J211" s="210">
        <v>0</v>
      </c>
      <c r="K211" s="212">
        <f>SUM(H211:J211)</f>
        <v>10</v>
      </c>
      <c r="L211" s="214"/>
      <c r="M211" s="90"/>
      <c r="N211" s="133"/>
    </row>
    <row r="212" spans="1:14" ht="23.15" customHeight="1">
      <c r="A212" s="19"/>
      <c r="B212" s="31" t="s">
        <v>614</v>
      </c>
      <c r="C212" s="31" t="s">
        <v>615</v>
      </c>
      <c r="D212" s="23" t="s">
        <v>22</v>
      </c>
      <c r="E212" s="50"/>
      <c r="F212" s="20"/>
      <c r="G212" s="32"/>
      <c r="H212" s="207"/>
      <c r="I212" s="209"/>
      <c r="J212" s="211"/>
      <c r="K212" s="213"/>
      <c r="L212" s="220"/>
      <c r="M212" s="90"/>
      <c r="N212" s="133"/>
    </row>
    <row r="213" spans="1:14" ht="23.15" customHeight="1">
      <c r="A213" s="41" t="s">
        <v>616</v>
      </c>
      <c r="B213" s="14" t="s">
        <v>610</v>
      </c>
      <c r="C213" s="14" t="s">
        <v>617</v>
      </c>
      <c r="D213" s="13" t="s">
        <v>612</v>
      </c>
      <c r="E213" s="13" t="s">
        <v>568</v>
      </c>
      <c r="F213" s="9" t="s">
        <v>463</v>
      </c>
      <c r="G213" s="52" t="s">
        <v>618</v>
      </c>
      <c r="H213" s="206">
        <v>7</v>
      </c>
      <c r="I213" s="208">
        <v>5</v>
      </c>
      <c r="J213" s="210">
        <v>0</v>
      </c>
      <c r="K213" s="212">
        <f>SUM(H213:J213)</f>
        <v>12</v>
      </c>
      <c r="L213" s="220"/>
      <c r="M213" s="90"/>
      <c r="N213" s="133"/>
    </row>
    <row r="214" spans="1:14" ht="23.15" customHeight="1">
      <c r="A214" s="19"/>
      <c r="B214" s="31" t="s">
        <v>619</v>
      </c>
      <c r="C214" s="31" t="s">
        <v>620</v>
      </c>
      <c r="D214" s="23" t="s">
        <v>22</v>
      </c>
      <c r="E214" s="23"/>
      <c r="F214" s="20"/>
      <c r="G214" s="32"/>
      <c r="H214" s="207"/>
      <c r="I214" s="209"/>
      <c r="J214" s="211"/>
      <c r="K214" s="213"/>
      <c r="L214" s="220"/>
      <c r="M214" s="90"/>
      <c r="N214" s="133"/>
    </row>
    <row r="215" spans="1:14" ht="23.15" customHeight="1">
      <c r="A215" s="41" t="s">
        <v>621</v>
      </c>
      <c r="B215" s="14" t="s">
        <v>610</v>
      </c>
      <c r="C215" s="14" t="s">
        <v>617</v>
      </c>
      <c r="D215" s="13" t="s">
        <v>612</v>
      </c>
      <c r="E215" s="13" t="s">
        <v>568</v>
      </c>
      <c r="F215" s="9" t="s">
        <v>463</v>
      </c>
      <c r="G215" s="52" t="s">
        <v>622</v>
      </c>
      <c r="H215" s="206">
        <v>112</v>
      </c>
      <c r="I215" s="217">
        <v>25</v>
      </c>
      <c r="J215" s="210">
        <v>50</v>
      </c>
      <c r="K215" s="219">
        <f>SUM(H215:J215)</f>
        <v>187</v>
      </c>
      <c r="L215" s="220"/>
      <c r="M215" s="90"/>
      <c r="N215" s="129"/>
    </row>
    <row r="216" spans="1:14" ht="23.15" customHeight="1">
      <c r="A216" s="19" t="s">
        <v>22</v>
      </c>
      <c r="B216" s="31" t="s">
        <v>623</v>
      </c>
      <c r="C216" s="31" t="s">
        <v>624</v>
      </c>
      <c r="D216" s="22" t="s">
        <v>22</v>
      </c>
      <c r="E216" s="23"/>
      <c r="F216" s="20"/>
      <c r="G216" s="32"/>
      <c r="H216" s="207"/>
      <c r="I216" s="209"/>
      <c r="J216" s="211"/>
      <c r="K216" s="213"/>
      <c r="L216" s="215"/>
      <c r="M216" s="122"/>
      <c r="N216" s="129"/>
    </row>
    <row r="217" spans="1:14" ht="23.15" customHeight="1">
      <c r="A217" s="5" t="s">
        <v>625</v>
      </c>
      <c r="B217" s="6" t="s">
        <v>610</v>
      </c>
      <c r="C217" s="6" t="s">
        <v>611</v>
      </c>
      <c r="D217" s="7" t="s">
        <v>612</v>
      </c>
      <c r="E217" s="8" t="s">
        <v>568</v>
      </c>
      <c r="F217" s="11" t="s">
        <v>463</v>
      </c>
      <c r="G217" s="10" t="s">
        <v>626</v>
      </c>
      <c r="H217" s="206">
        <v>16</v>
      </c>
      <c r="I217" s="208">
        <v>10</v>
      </c>
      <c r="J217" s="210">
        <v>15</v>
      </c>
      <c r="K217" s="212">
        <f>SUM(H217:J217)</f>
        <v>41</v>
      </c>
      <c r="L217" s="214"/>
      <c r="M217" s="101"/>
      <c r="N217" s="128"/>
    </row>
    <row r="218" spans="1:14" ht="23.15" customHeight="1">
      <c r="A218" s="19"/>
      <c r="B218" s="31" t="s">
        <v>627</v>
      </c>
      <c r="C218" s="31" t="s">
        <v>628</v>
      </c>
      <c r="D218" s="22" t="s">
        <v>22</v>
      </c>
      <c r="E218" s="23"/>
      <c r="F218" s="20"/>
      <c r="G218" s="32"/>
      <c r="H218" s="207"/>
      <c r="I218" s="209"/>
      <c r="J218" s="211"/>
      <c r="K218" s="213"/>
      <c r="L218" s="215"/>
      <c r="M218" s="122"/>
      <c r="N218" s="139"/>
    </row>
    <row r="219" spans="1:14" ht="23.15" customHeight="1">
      <c r="A219" s="5" t="s">
        <v>629</v>
      </c>
      <c r="B219" s="6" t="s">
        <v>610</v>
      </c>
      <c r="C219" s="6" t="s">
        <v>611</v>
      </c>
      <c r="D219" s="7" t="s">
        <v>612</v>
      </c>
      <c r="E219" s="8" t="s">
        <v>568</v>
      </c>
      <c r="F219" s="11" t="s">
        <v>463</v>
      </c>
      <c r="G219" s="10" t="s">
        <v>630</v>
      </c>
      <c r="H219" s="206">
        <v>9</v>
      </c>
      <c r="I219" s="208">
        <v>5</v>
      </c>
      <c r="J219" s="210">
        <v>10</v>
      </c>
      <c r="K219" s="212">
        <f>SUM(H219:J219)</f>
        <v>24</v>
      </c>
      <c r="L219" s="214"/>
      <c r="M219" s="101"/>
      <c r="N219" s="128"/>
    </row>
    <row r="220" spans="1:14" ht="23.15" customHeight="1">
      <c r="A220" s="19"/>
      <c r="B220" s="31" t="s">
        <v>631</v>
      </c>
      <c r="C220" s="31" t="s">
        <v>632</v>
      </c>
      <c r="D220" s="22" t="s">
        <v>22</v>
      </c>
      <c r="E220" s="23"/>
      <c r="F220" s="20"/>
      <c r="G220" s="32"/>
      <c r="H220" s="207"/>
      <c r="I220" s="209"/>
      <c r="J220" s="211"/>
      <c r="K220" s="213"/>
      <c r="L220" s="215"/>
      <c r="M220" s="122"/>
      <c r="N220" s="139"/>
    </row>
    <row r="221" spans="1:14" ht="23.15" customHeight="1">
      <c r="A221" s="41" t="s">
        <v>633</v>
      </c>
      <c r="B221" s="14" t="s">
        <v>634</v>
      </c>
      <c r="C221" s="14" t="s">
        <v>611</v>
      </c>
      <c r="D221" s="7" t="s">
        <v>612</v>
      </c>
      <c r="E221" s="8" t="s">
        <v>568</v>
      </c>
      <c r="F221" s="9" t="s">
        <v>635</v>
      </c>
      <c r="G221" s="52" t="s">
        <v>636</v>
      </c>
      <c r="H221" s="206">
        <v>13</v>
      </c>
      <c r="I221" s="217">
        <v>5</v>
      </c>
      <c r="J221" s="210">
        <v>10</v>
      </c>
      <c r="K221" s="219">
        <f>SUM(H221:J221)</f>
        <v>28</v>
      </c>
      <c r="L221" s="214"/>
      <c r="M221" s="101"/>
      <c r="N221" s="128"/>
    </row>
    <row r="222" spans="1:14" ht="23.15" customHeight="1">
      <c r="A222" s="19" t="s">
        <v>22</v>
      </c>
      <c r="B222" s="31" t="s">
        <v>637</v>
      </c>
      <c r="C222" s="31" t="s">
        <v>638</v>
      </c>
      <c r="D222" s="23" t="s">
        <v>22</v>
      </c>
      <c r="E222" s="23"/>
      <c r="F222" s="20"/>
      <c r="G222" s="32"/>
      <c r="H222" s="207"/>
      <c r="I222" s="209"/>
      <c r="J222" s="211"/>
      <c r="K222" s="213"/>
      <c r="L222" s="215"/>
      <c r="M222" s="122"/>
      <c r="N222" s="139"/>
    </row>
    <row r="223" spans="1:14" ht="23.15" customHeight="1">
      <c r="A223" s="5" t="s">
        <v>639</v>
      </c>
      <c r="B223" s="6" t="s">
        <v>640</v>
      </c>
      <c r="C223" s="55" t="s">
        <v>641</v>
      </c>
      <c r="D223" s="84" t="s">
        <v>642</v>
      </c>
      <c r="E223" s="8" t="s">
        <v>32</v>
      </c>
      <c r="F223" s="11" t="s">
        <v>33</v>
      </c>
      <c r="G223" s="10" t="s">
        <v>643</v>
      </c>
      <c r="H223" s="206">
        <v>7</v>
      </c>
      <c r="I223" s="208">
        <v>2</v>
      </c>
      <c r="J223" s="210">
        <v>1</v>
      </c>
      <c r="K223" s="212">
        <f>SUM(H223:J223)</f>
        <v>10</v>
      </c>
      <c r="L223" s="214"/>
      <c r="M223" s="101"/>
      <c r="N223" s="123"/>
    </row>
    <row r="224" spans="1:14" ht="23.15" customHeight="1" thickBot="1">
      <c r="A224" s="15"/>
      <c r="B224" s="14"/>
      <c r="C224" s="67" t="s">
        <v>644</v>
      </c>
      <c r="D224" s="108" t="s">
        <v>22</v>
      </c>
      <c r="E224" s="13"/>
      <c r="F224" s="9"/>
      <c r="G224" s="52" t="s">
        <v>645</v>
      </c>
      <c r="H224" s="207"/>
      <c r="I224" s="209"/>
      <c r="J224" s="211"/>
      <c r="K224" s="213"/>
      <c r="L224" s="215"/>
      <c r="M224" s="158"/>
      <c r="N224" s="159"/>
    </row>
    <row r="225" spans="1:14" ht="23.15" customHeight="1">
      <c r="A225" s="5" t="s">
        <v>646</v>
      </c>
      <c r="B225" s="6" t="s">
        <v>647</v>
      </c>
      <c r="C225" s="6" t="s">
        <v>648</v>
      </c>
      <c r="D225" s="8" t="s">
        <v>18</v>
      </c>
      <c r="E225" s="8" t="s">
        <v>19</v>
      </c>
      <c r="F225" s="11" t="s">
        <v>649</v>
      </c>
      <c r="G225" s="10" t="s">
        <v>650</v>
      </c>
      <c r="H225" s="206">
        <v>13</v>
      </c>
      <c r="I225" s="217">
        <v>3</v>
      </c>
      <c r="J225" s="210">
        <v>5</v>
      </c>
      <c r="K225" s="219">
        <f>SUM(H225:J225)</f>
        <v>21</v>
      </c>
      <c r="L225" s="134"/>
      <c r="M225" s="135"/>
      <c r="N225" s="133"/>
    </row>
    <row r="226" spans="1:14" ht="23.15" customHeight="1">
      <c r="A226" s="15" t="s">
        <v>22</v>
      </c>
      <c r="B226" s="18"/>
      <c r="C226" s="67"/>
      <c r="D226" s="13" t="s">
        <v>22</v>
      </c>
      <c r="E226" s="13"/>
      <c r="F226" s="9" t="s">
        <v>651</v>
      </c>
      <c r="G226" s="52" t="s">
        <v>652</v>
      </c>
      <c r="H226" s="216"/>
      <c r="I226" s="217"/>
      <c r="J226" s="218"/>
      <c r="K226" s="219"/>
      <c r="L226" s="137"/>
      <c r="M226" s="138"/>
      <c r="N226" s="133"/>
    </row>
    <row r="227" spans="1:14" ht="23.15" customHeight="1">
      <c r="A227" s="19" t="s">
        <v>22</v>
      </c>
      <c r="B227" s="18"/>
      <c r="C227" s="14"/>
      <c r="D227" s="13" t="s">
        <v>22</v>
      </c>
      <c r="E227" s="13"/>
      <c r="F227" s="20"/>
      <c r="G227" s="32"/>
      <c r="H227" s="207"/>
      <c r="I227" s="217"/>
      <c r="J227" s="218"/>
      <c r="K227" s="219"/>
      <c r="L227" s="160"/>
      <c r="M227" s="138"/>
      <c r="N227" s="133"/>
    </row>
    <row r="228" spans="1:14" ht="23.15" customHeight="1">
      <c r="A228" s="41" t="s">
        <v>653</v>
      </c>
      <c r="B228" s="6" t="s">
        <v>654</v>
      </c>
      <c r="C228" s="6" t="s">
        <v>655</v>
      </c>
      <c r="D228" s="7" t="s">
        <v>329</v>
      </c>
      <c r="E228" s="8" t="s">
        <v>61</v>
      </c>
      <c r="F228" s="9" t="s">
        <v>195</v>
      </c>
      <c r="G228" s="52" t="s">
        <v>656</v>
      </c>
      <c r="H228" s="206">
        <v>2</v>
      </c>
      <c r="I228" s="208">
        <v>3</v>
      </c>
      <c r="J228" s="210">
        <v>0</v>
      </c>
      <c r="K228" s="212">
        <f>SUM(H228:J228)</f>
        <v>5</v>
      </c>
      <c r="L228" s="214"/>
      <c r="M228" s="101"/>
      <c r="N228" s="123"/>
    </row>
    <row r="229" spans="1:14" ht="23.15" customHeight="1">
      <c r="A229" s="19"/>
      <c r="B229" s="31"/>
      <c r="C229" s="31" t="s">
        <v>657</v>
      </c>
      <c r="D229" s="22" t="s">
        <v>22</v>
      </c>
      <c r="E229" s="23"/>
      <c r="F229" s="20"/>
      <c r="G229" s="32"/>
      <c r="H229" s="207"/>
      <c r="I229" s="209"/>
      <c r="J229" s="211"/>
      <c r="K229" s="213"/>
      <c r="L229" s="215"/>
      <c r="M229" s="90"/>
      <c r="N229" s="133"/>
    </row>
    <row r="230" spans="1:14" ht="23.15" customHeight="1">
      <c r="A230" s="5" t="s">
        <v>658</v>
      </c>
      <c r="B230" s="6" t="s">
        <v>659</v>
      </c>
      <c r="C230" s="6" t="s">
        <v>660</v>
      </c>
      <c r="D230" s="8" t="s">
        <v>123</v>
      </c>
      <c r="E230" s="8" t="s">
        <v>124</v>
      </c>
      <c r="F230" s="3" t="s">
        <v>195</v>
      </c>
      <c r="G230" s="52" t="s">
        <v>661</v>
      </c>
      <c r="H230" s="206">
        <v>20</v>
      </c>
      <c r="I230" s="208">
        <v>5</v>
      </c>
      <c r="J230" s="210">
        <v>3</v>
      </c>
      <c r="K230" s="212">
        <f>SUM(H230:J230)</f>
        <v>28</v>
      </c>
      <c r="L230" s="214"/>
      <c r="M230" s="101"/>
      <c r="N230" s="123"/>
    </row>
    <row r="231" spans="1:14" ht="23.15" customHeight="1">
      <c r="A231" s="15"/>
      <c r="B231" s="14"/>
      <c r="C231" s="14"/>
      <c r="D231" s="13" t="s">
        <v>22</v>
      </c>
      <c r="E231" s="13"/>
      <c r="G231" s="52"/>
      <c r="H231" s="216"/>
      <c r="I231" s="217"/>
      <c r="J231" s="218"/>
      <c r="K231" s="219"/>
      <c r="L231" s="220"/>
      <c r="M231" s="90"/>
      <c r="N231" s="133"/>
    </row>
    <row r="232" spans="1:14" ht="23.15" customHeight="1">
      <c r="A232" s="19"/>
      <c r="B232" s="31"/>
      <c r="C232" s="31"/>
      <c r="D232" s="23" t="s">
        <v>22</v>
      </c>
      <c r="E232" s="23"/>
      <c r="F232" s="20"/>
      <c r="G232" s="32"/>
      <c r="H232" s="207"/>
      <c r="I232" s="209"/>
      <c r="J232" s="211"/>
      <c r="K232" s="213"/>
      <c r="L232" s="215"/>
      <c r="M232" s="122"/>
      <c r="N232" s="139"/>
    </row>
    <row r="233" spans="1:14" ht="23.15" customHeight="1">
      <c r="A233" s="5" t="s">
        <v>662</v>
      </c>
      <c r="B233" s="6" t="s">
        <v>663</v>
      </c>
      <c r="C233" s="55" t="s">
        <v>664</v>
      </c>
      <c r="D233" s="109" t="s">
        <v>665</v>
      </c>
      <c r="E233" s="86" t="s">
        <v>124</v>
      </c>
      <c r="F233" s="11" t="s">
        <v>666</v>
      </c>
      <c r="G233" s="12" t="s">
        <v>667</v>
      </c>
      <c r="H233" s="206">
        <v>3</v>
      </c>
      <c r="I233" s="208">
        <v>4</v>
      </c>
      <c r="J233" s="210">
        <v>5</v>
      </c>
      <c r="K233" s="212">
        <f>SUM(H233:J233)</f>
        <v>12</v>
      </c>
      <c r="L233" s="214"/>
      <c r="M233" s="101"/>
      <c r="N233" s="123"/>
    </row>
    <row r="234" spans="1:14" ht="23.15" customHeight="1">
      <c r="A234" s="19"/>
      <c r="B234" s="31"/>
      <c r="C234" s="68" t="s">
        <v>668</v>
      </c>
      <c r="D234" s="110" t="s">
        <v>22</v>
      </c>
      <c r="E234" s="43"/>
      <c r="F234" s="20"/>
      <c r="G234" s="32" t="s">
        <v>669</v>
      </c>
      <c r="H234" s="207"/>
      <c r="I234" s="209"/>
      <c r="J234" s="211"/>
      <c r="K234" s="213"/>
      <c r="L234" s="215"/>
      <c r="M234" s="90"/>
      <c r="N234" s="133"/>
    </row>
    <row r="235" spans="1:14" ht="23.15" customHeight="1">
      <c r="A235" s="33" t="s">
        <v>670</v>
      </c>
      <c r="B235" s="34" t="s">
        <v>671</v>
      </c>
      <c r="C235" s="34" t="s">
        <v>672</v>
      </c>
      <c r="D235" s="36" t="s">
        <v>31</v>
      </c>
      <c r="E235" s="36" t="s">
        <v>469</v>
      </c>
      <c r="F235" s="37" t="s">
        <v>673</v>
      </c>
      <c r="G235" s="38" t="s">
        <v>674</v>
      </c>
      <c r="H235" s="198">
        <v>26</v>
      </c>
      <c r="I235" s="173">
        <v>0</v>
      </c>
      <c r="J235" s="174">
        <v>0</v>
      </c>
      <c r="K235" s="189">
        <f t="shared" ref="K235:K238" si="10">SUM(H235:J235)</f>
        <v>26</v>
      </c>
      <c r="L235" s="150"/>
      <c r="M235" s="101"/>
      <c r="N235" s="142"/>
    </row>
    <row r="236" spans="1:14" ht="23.15" customHeight="1">
      <c r="A236" s="44" t="s">
        <v>675</v>
      </c>
      <c r="B236" s="34" t="s">
        <v>676</v>
      </c>
      <c r="C236" s="34" t="s">
        <v>677</v>
      </c>
      <c r="D236" s="36" t="s">
        <v>31</v>
      </c>
      <c r="E236" s="36" t="s">
        <v>469</v>
      </c>
      <c r="F236" s="37" t="s">
        <v>678</v>
      </c>
      <c r="G236" s="38" t="s">
        <v>679</v>
      </c>
      <c r="H236" s="198">
        <v>172</v>
      </c>
      <c r="I236" s="173">
        <v>0</v>
      </c>
      <c r="J236" s="174">
        <v>0</v>
      </c>
      <c r="K236" s="194">
        <f t="shared" si="10"/>
        <v>172</v>
      </c>
      <c r="L236" s="150"/>
      <c r="M236" s="101"/>
      <c r="N236" s="123"/>
    </row>
    <row r="237" spans="1:14" ht="23.15" customHeight="1">
      <c r="A237" s="33" t="s">
        <v>680</v>
      </c>
      <c r="B237" s="34" t="s">
        <v>681</v>
      </c>
      <c r="C237" s="34" t="s">
        <v>682</v>
      </c>
      <c r="D237" s="36" t="s">
        <v>31</v>
      </c>
      <c r="E237" s="36" t="s">
        <v>469</v>
      </c>
      <c r="F237" s="37" t="s">
        <v>678</v>
      </c>
      <c r="G237" s="38" t="s">
        <v>683</v>
      </c>
      <c r="H237" s="198">
        <v>35</v>
      </c>
      <c r="I237" s="173">
        <v>0</v>
      </c>
      <c r="J237" s="174">
        <v>0</v>
      </c>
      <c r="K237" s="194">
        <f t="shared" si="10"/>
        <v>35</v>
      </c>
      <c r="L237" s="150"/>
      <c r="M237" s="101"/>
      <c r="N237" s="123"/>
    </row>
    <row r="238" spans="1:14" ht="23.15" customHeight="1">
      <c r="A238" s="44" t="s">
        <v>684</v>
      </c>
      <c r="B238" s="6" t="s">
        <v>685</v>
      </c>
      <c r="C238" s="6" t="s">
        <v>686</v>
      </c>
      <c r="D238" s="36" t="s">
        <v>31</v>
      </c>
      <c r="E238" s="36" t="s">
        <v>469</v>
      </c>
      <c r="F238" s="104" t="s">
        <v>678</v>
      </c>
      <c r="G238" s="56" t="s">
        <v>687</v>
      </c>
      <c r="H238" s="198">
        <v>74</v>
      </c>
      <c r="I238" s="181">
        <v>0</v>
      </c>
      <c r="J238" s="182">
        <v>20</v>
      </c>
      <c r="K238" s="187">
        <f t="shared" si="10"/>
        <v>94</v>
      </c>
      <c r="L238" s="150"/>
      <c r="M238" s="141"/>
      <c r="N238" s="142"/>
    </row>
    <row r="239" spans="1:14" ht="23.15" customHeight="1">
      <c r="A239" s="41" t="s">
        <v>688</v>
      </c>
      <c r="B239" s="6" t="s">
        <v>689</v>
      </c>
      <c r="C239" s="6" t="s">
        <v>690</v>
      </c>
      <c r="D239" s="16" t="s">
        <v>329</v>
      </c>
      <c r="E239" s="13" t="s">
        <v>61</v>
      </c>
      <c r="F239" s="111" t="s">
        <v>691</v>
      </c>
      <c r="G239" s="12" t="s">
        <v>692</v>
      </c>
      <c r="H239" s="206">
        <v>7</v>
      </c>
      <c r="I239" s="208">
        <v>0</v>
      </c>
      <c r="J239" s="210">
        <v>3</v>
      </c>
      <c r="K239" s="212">
        <f>SUM(H239:J239)</f>
        <v>10</v>
      </c>
      <c r="L239" s="214"/>
      <c r="M239" s="90"/>
      <c r="N239" s="161"/>
    </row>
    <row r="240" spans="1:14" ht="23.15" customHeight="1">
      <c r="A240" s="19"/>
      <c r="B240" s="31"/>
      <c r="C240" s="31"/>
      <c r="D240" s="22" t="s">
        <v>22</v>
      </c>
      <c r="E240" s="23"/>
      <c r="F240" s="99"/>
      <c r="G240" s="32"/>
      <c r="H240" s="207"/>
      <c r="I240" s="209"/>
      <c r="J240" s="211"/>
      <c r="K240" s="213"/>
      <c r="L240" s="215"/>
      <c r="M240" s="90"/>
      <c r="N240" s="133"/>
    </row>
    <row r="241" spans="1:14" ht="23.15" customHeight="1">
      <c r="A241" s="5" t="s">
        <v>693</v>
      </c>
      <c r="B241" s="6" t="s">
        <v>694</v>
      </c>
      <c r="C241" s="6" t="s">
        <v>695</v>
      </c>
      <c r="D241" s="7" t="s">
        <v>123</v>
      </c>
      <c r="E241" s="8" t="s">
        <v>124</v>
      </c>
      <c r="F241" s="98" t="s">
        <v>691</v>
      </c>
      <c r="G241" s="12" t="s">
        <v>696</v>
      </c>
      <c r="H241" s="206">
        <v>68</v>
      </c>
      <c r="I241" s="208">
        <v>0</v>
      </c>
      <c r="J241" s="210">
        <v>10</v>
      </c>
      <c r="K241" s="212">
        <f>SUM(H241:J241)</f>
        <v>78</v>
      </c>
      <c r="L241" s="214"/>
      <c r="M241" s="101"/>
      <c r="N241" s="162"/>
    </row>
    <row r="242" spans="1:14" ht="23.15" customHeight="1">
      <c r="A242" s="19"/>
      <c r="B242" s="31"/>
      <c r="C242" s="32"/>
      <c r="D242" s="22" t="s">
        <v>22</v>
      </c>
      <c r="E242" s="23"/>
      <c r="F242" s="20"/>
      <c r="G242" s="32"/>
      <c r="H242" s="207"/>
      <c r="I242" s="209"/>
      <c r="J242" s="211"/>
      <c r="K242" s="213"/>
      <c r="L242" s="215"/>
      <c r="M242" s="122"/>
      <c r="N242" s="139"/>
    </row>
    <row r="243" spans="1:14" ht="23.15" customHeight="1">
      <c r="A243" s="41" t="s">
        <v>697</v>
      </c>
      <c r="B243" s="14" t="s">
        <v>698</v>
      </c>
      <c r="C243" s="14" t="s">
        <v>699</v>
      </c>
      <c r="D243" s="16" t="s">
        <v>329</v>
      </c>
      <c r="E243" s="13" t="s">
        <v>61</v>
      </c>
      <c r="F243" s="9" t="s">
        <v>700</v>
      </c>
      <c r="G243" s="18" t="s">
        <v>701</v>
      </c>
      <c r="H243" s="206">
        <v>7</v>
      </c>
      <c r="I243" s="208">
        <v>2</v>
      </c>
      <c r="J243" s="210">
        <v>1</v>
      </c>
      <c r="K243" s="212">
        <f>SUM(H243:J243)</f>
        <v>10</v>
      </c>
      <c r="L243" s="214"/>
      <c r="M243" s="90"/>
      <c r="N243" s="161"/>
    </row>
    <row r="244" spans="1:14" ht="23.15" customHeight="1">
      <c r="A244" s="19"/>
      <c r="B244" s="31"/>
      <c r="C244" s="31"/>
      <c r="D244" s="22" t="s">
        <v>22</v>
      </c>
      <c r="E244" s="23"/>
      <c r="F244" s="20"/>
      <c r="G244" s="32" t="s">
        <v>702</v>
      </c>
      <c r="H244" s="207"/>
      <c r="I244" s="209"/>
      <c r="J244" s="211"/>
      <c r="K244" s="213"/>
      <c r="L244" s="215"/>
      <c r="M244" s="90"/>
      <c r="N244" s="133"/>
    </row>
    <row r="245" spans="1:14" ht="23.15" customHeight="1">
      <c r="A245" s="5" t="s">
        <v>703</v>
      </c>
      <c r="B245" s="6" t="s">
        <v>704</v>
      </c>
      <c r="C245" s="6" t="s">
        <v>705</v>
      </c>
      <c r="D245" s="7" t="s">
        <v>123</v>
      </c>
      <c r="E245" s="8" t="s">
        <v>124</v>
      </c>
      <c r="F245" s="11" t="s">
        <v>700</v>
      </c>
      <c r="G245" s="18" t="s">
        <v>701</v>
      </c>
      <c r="H245" s="206">
        <v>72</v>
      </c>
      <c r="I245" s="208">
        <v>2</v>
      </c>
      <c r="J245" s="210">
        <v>3</v>
      </c>
      <c r="K245" s="212">
        <f>SUM(H245:J245)</f>
        <v>77</v>
      </c>
      <c r="L245" s="214"/>
      <c r="M245" s="101"/>
      <c r="N245" s="162"/>
    </row>
    <row r="246" spans="1:14" ht="23.15" customHeight="1">
      <c r="A246" s="19"/>
      <c r="B246" s="31"/>
      <c r="C246" s="32"/>
      <c r="D246" s="22" t="s">
        <v>22</v>
      </c>
      <c r="E246" s="23"/>
      <c r="F246" s="20"/>
      <c r="G246" s="32" t="s">
        <v>706</v>
      </c>
      <c r="H246" s="207"/>
      <c r="I246" s="209"/>
      <c r="J246" s="211"/>
      <c r="K246" s="213"/>
      <c r="L246" s="215"/>
      <c r="M246" s="90"/>
      <c r="N246" s="139"/>
    </row>
    <row r="247" spans="1:14" ht="23" customHeight="1">
      <c r="A247" s="33" t="s">
        <v>707</v>
      </c>
      <c r="B247" s="34" t="s">
        <v>708</v>
      </c>
      <c r="C247" s="62" t="s">
        <v>709</v>
      </c>
      <c r="D247" s="112" t="s">
        <v>149</v>
      </c>
      <c r="E247" s="36" t="s">
        <v>61</v>
      </c>
      <c r="F247" s="28" t="s">
        <v>710</v>
      </c>
      <c r="G247" s="113" t="s">
        <v>711</v>
      </c>
      <c r="H247" s="198">
        <v>10</v>
      </c>
      <c r="I247" s="180">
        <v>0</v>
      </c>
      <c r="J247" s="179">
        <v>0</v>
      </c>
      <c r="K247" s="194">
        <f t="shared" ref="K247" si="11">SUM(H247:J247)</f>
        <v>10</v>
      </c>
      <c r="L247" s="145"/>
      <c r="M247" s="141"/>
      <c r="N247" s="139"/>
    </row>
    <row r="248" spans="1:14" ht="23.15" customHeight="1">
      <c r="A248" s="33" t="s">
        <v>712</v>
      </c>
      <c r="B248" s="59" t="s">
        <v>713</v>
      </c>
      <c r="C248" s="62" t="s">
        <v>714</v>
      </c>
      <c r="D248" s="16" t="s">
        <v>149</v>
      </c>
      <c r="E248" s="13" t="s">
        <v>61</v>
      </c>
      <c r="F248" s="28" t="s">
        <v>710</v>
      </c>
      <c r="G248" s="61" t="s">
        <v>715</v>
      </c>
      <c r="H248" s="198">
        <v>10</v>
      </c>
      <c r="I248" s="180">
        <v>0</v>
      </c>
      <c r="J248" s="179">
        <v>0</v>
      </c>
      <c r="K248" s="194">
        <f t="shared" ref="K248" si="12">SUM(H248:J248)</f>
        <v>10</v>
      </c>
      <c r="L248" s="145"/>
      <c r="M248" s="141"/>
      <c r="N248" s="149"/>
    </row>
    <row r="249" spans="1:14" ht="23.15" customHeight="1">
      <c r="A249" s="44" t="s">
        <v>716</v>
      </c>
      <c r="B249" s="6" t="s">
        <v>717</v>
      </c>
      <c r="C249" s="6" t="s">
        <v>718</v>
      </c>
      <c r="D249" s="36" t="s">
        <v>719</v>
      </c>
      <c r="E249" s="36" t="s">
        <v>124</v>
      </c>
      <c r="F249" s="28" t="s">
        <v>710</v>
      </c>
      <c r="G249" s="61" t="s">
        <v>720</v>
      </c>
      <c r="H249" s="198">
        <v>35</v>
      </c>
      <c r="I249" s="180">
        <v>0</v>
      </c>
      <c r="J249" s="179">
        <v>0</v>
      </c>
      <c r="K249" s="187">
        <f>SUM(H249:J249)</f>
        <v>35</v>
      </c>
      <c r="L249" s="145"/>
      <c r="M249" s="141"/>
      <c r="N249" s="149"/>
    </row>
    <row r="250" spans="1:14" ht="23.15" customHeight="1">
      <c r="A250" s="33" t="s">
        <v>721</v>
      </c>
      <c r="B250" s="59" t="s">
        <v>713</v>
      </c>
      <c r="C250" s="62" t="s">
        <v>722</v>
      </c>
      <c r="D250" s="16" t="s">
        <v>149</v>
      </c>
      <c r="E250" s="13" t="s">
        <v>61</v>
      </c>
      <c r="F250" s="28" t="s">
        <v>723</v>
      </c>
      <c r="G250" s="61" t="s">
        <v>724</v>
      </c>
      <c r="H250" s="198">
        <v>10</v>
      </c>
      <c r="I250" s="180">
        <v>0</v>
      </c>
      <c r="J250" s="179">
        <v>0</v>
      </c>
      <c r="K250" s="194">
        <f t="shared" ref="K250" si="13">SUM(H250:J250)</f>
        <v>10</v>
      </c>
      <c r="L250" s="145"/>
      <c r="M250" s="141"/>
      <c r="N250" s="149"/>
    </row>
    <row r="251" spans="1:14" ht="23.15" customHeight="1">
      <c r="A251" s="44" t="s">
        <v>725</v>
      </c>
      <c r="B251" s="6" t="s">
        <v>717</v>
      </c>
      <c r="C251" s="6" t="s">
        <v>726</v>
      </c>
      <c r="D251" s="8" t="s">
        <v>719</v>
      </c>
      <c r="E251" s="8" t="s">
        <v>124</v>
      </c>
      <c r="F251" s="28" t="s">
        <v>723</v>
      </c>
      <c r="G251" s="61" t="s">
        <v>727</v>
      </c>
      <c r="H251" s="198">
        <v>15</v>
      </c>
      <c r="I251" s="180">
        <v>0</v>
      </c>
      <c r="J251" s="179">
        <v>0</v>
      </c>
      <c r="K251" s="187">
        <f>SUM(H251:J251)</f>
        <v>15</v>
      </c>
      <c r="L251" s="145"/>
      <c r="M251" s="141"/>
      <c r="N251" s="149"/>
    </row>
    <row r="252" spans="1:14" ht="23.15" customHeight="1">
      <c r="A252" s="33" t="s">
        <v>728</v>
      </c>
      <c r="B252" s="34" t="s">
        <v>729</v>
      </c>
      <c r="C252" s="34" t="s">
        <v>730</v>
      </c>
      <c r="D252" s="36" t="s">
        <v>149</v>
      </c>
      <c r="E252" s="36" t="s">
        <v>61</v>
      </c>
      <c r="F252" s="28" t="s">
        <v>731</v>
      </c>
      <c r="G252" s="29" t="s">
        <v>732</v>
      </c>
      <c r="H252" s="198">
        <v>4</v>
      </c>
      <c r="I252" s="180">
        <v>0</v>
      </c>
      <c r="J252" s="179">
        <v>1</v>
      </c>
      <c r="K252" s="194">
        <f t="shared" ref="K252:K258" si="14">SUM(H252:J252)</f>
        <v>5</v>
      </c>
      <c r="L252" s="145"/>
      <c r="M252" s="141"/>
      <c r="N252" s="142"/>
    </row>
    <row r="253" spans="1:14" ht="23.15" customHeight="1">
      <c r="A253" s="44" t="s">
        <v>733</v>
      </c>
      <c r="B253" s="34" t="s">
        <v>734</v>
      </c>
      <c r="C253" s="34" t="s">
        <v>735</v>
      </c>
      <c r="D253" s="36" t="s">
        <v>123</v>
      </c>
      <c r="E253" s="36" t="s">
        <v>124</v>
      </c>
      <c r="F253" s="28" t="s">
        <v>731</v>
      </c>
      <c r="G253" s="29" t="s">
        <v>736</v>
      </c>
      <c r="H253" s="198">
        <v>23</v>
      </c>
      <c r="I253" s="180">
        <v>9</v>
      </c>
      <c r="J253" s="179">
        <v>10</v>
      </c>
      <c r="K253" s="194">
        <f t="shared" si="14"/>
        <v>42</v>
      </c>
      <c r="L253" s="145"/>
      <c r="M253" s="141"/>
      <c r="N253" s="142"/>
    </row>
    <row r="254" spans="1:14" s="91" customFormat="1" ht="23.15" customHeight="1">
      <c r="A254" s="33" t="s">
        <v>737</v>
      </c>
      <c r="B254" s="40" t="s">
        <v>738</v>
      </c>
      <c r="C254" s="75" t="s">
        <v>739</v>
      </c>
      <c r="D254" s="102" t="s">
        <v>329</v>
      </c>
      <c r="E254" s="77" t="s">
        <v>61</v>
      </c>
      <c r="F254" s="78" t="s">
        <v>607</v>
      </c>
      <c r="G254" s="27" t="s">
        <v>740</v>
      </c>
      <c r="H254" s="198">
        <v>9</v>
      </c>
      <c r="I254" s="171">
        <v>3</v>
      </c>
      <c r="J254" s="172">
        <v>3</v>
      </c>
      <c r="K254" s="194">
        <f t="shared" si="14"/>
        <v>15</v>
      </c>
      <c r="L254" s="126"/>
      <c r="M254" s="101"/>
      <c r="N254" s="123"/>
    </row>
    <row r="255" spans="1:14" ht="38" customHeight="1">
      <c r="A255" s="44" t="s">
        <v>741</v>
      </c>
      <c r="B255" s="34" t="s">
        <v>742</v>
      </c>
      <c r="C255" s="34" t="s">
        <v>743</v>
      </c>
      <c r="D255" s="112" t="s">
        <v>744</v>
      </c>
      <c r="E255" s="36" t="s">
        <v>32</v>
      </c>
      <c r="F255" s="37" t="s">
        <v>745</v>
      </c>
      <c r="G255" s="114" t="s">
        <v>746</v>
      </c>
      <c r="H255" s="198">
        <v>55</v>
      </c>
      <c r="I255" s="167">
        <v>12</v>
      </c>
      <c r="J255" s="179">
        <v>15</v>
      </c>
      <c r="K255" s="187">
        <f t="shared" si="14"/>
        <v>82</v>
      </c>
      <c r="L255" s="145"/>
      <c r="M255" s="141"/>
      <c r="N255" s="142"/>
    </row>
    <row r="256" spans="1:14" ht="23.15" customHeight="1">
      <c r="A256" s="33" t="s">
        <v>747</v>
      </c>
      <c r="B256" s="34" t="s">
        <v>748</v>
      </c>
      <c r="C256" s="62" t="s">
        <v>749</v>
      </c>
      <c r="D256" s="112" t="s">
        <v>149</v>
      </c>
      <c r="E256" s="36" t="s">
        <v>61</v>
      </c>
      <c r="F256" s="37" t="s">
        <v>36</v>
      </c>
      <c r="G256" s="29" t="s">
        <v>750</v>
      </c>
      <c r="H256" s="198">
        <v>4</v>
      </c>
      <c r="I256" s="180">
        <v>0</v>
      </c>
      <c r="J256" s="179">
        <v>3</v>
      </c>
      <c r="K256" s="194">
        <f t="shared" si="14"/>
        <v>7</v>
      </c>
      <c r="L256" s="145"/>
      <c r="M256" s="141"/>
      <c r="N256" s="139"/>
    </row>
    <row r="257" spans="1:14" ht="23.15" customHeight="1">
      <c r="A257" s="44" t="s">
        <v>751</v>
      </c>
      <c r="B257" s="34" t="s">
        <v>752</v>
      </c>
      <c r="C257" s="62" t="s">
        <v>753</v>
      </c>
      <c r="D257" s="36" t="s">
        <v>123</v>
      </c>
      <c r="E257" s="36" t="s">
        <v>124</v>
      </c>
      <c r="F257" s="28" t="s">
        <v>36</v>
      </c>
      <c r="G257" s="58" t="s">
        <v>754</v>
      </c>
      <c r="H257" s="198">
        <v>82</v>
      </c>
      <c r="I257" s="180">
        <v>9</v>
      </c>
      <c r="J257" s="179">
        <v>5</v>
      </c>
      <c r="K257" s="194">
        <f t="shared" si="14"/>
        <v>96</v>
      </c>
      <c r="L257" s="163"/>
      <c r="M257" s="164"/>
      <c r="N257" s="139"/>
    </row>
    <row r="258" spans="1:14" ht="23.15" customHeight="1" thickBot="1">
      <c r="A258" s="33" t="s">
        <v>755</v>
      </c>
      <c r="B258" s="34" t="s">
        <v>756</v>
      </c>
      <c r="C258" s="34" t="s">
        <v>757</v>
      </c>
      <c r="D258" s="36" t="s">
        <v>758</v>
      </c>
      <c r="E258" s="36" t="s">
        <v>124</v>
      </c>
      <c r="F258" s="28" t="s">
        <v>759</v>
      </c>
      <c r="G258" s="58" t="s">
        <v>760</v>
      </c>
      <c r="H258" s="198">
        <v>4</v>
      </c>
      <c r="I258" s="180">
        <v>0</v>
      </c>
      <c r="J258" s="179">
        <v>1</v>
      </c>
      <c r="K258" s="205">
        <f t="shared" si="14"/>
        <v>5</v>
      </c>
      <c r="L258" s="163"/>
      <c r="M258" s="164"/>
      <c r="N258" s="142"/>
    </row>
    <row r="259" spans="1:14" ht="19.5" customHeight="1">
      <c r="H259" s="120"/>
      <c r="I259" s="117"/>
      <c r="J259" s="117"/>
      <c r="K259" s="120"/>
      <c r="L259" s="118"/>
      <c r="M259" s="118"/>
      <c r="N259" s="118"/>
    </row>
    <row r="260" spans="1:14" ht="19.5" customHeight="1">
      <c r="H260" s="120">
        <f t="shared" ref="H260:N260" si="15">COUNT(H4:H258)</f>
        <v>137</v>
      </c>
      <c r="I260" s="117">
        <f t="shared" si="15"/>
        <v>137</v>
      </c>
      <c r="J260" s="117">
        <f t="shared" si="15"/>
        <v>137</v>
      </c>
      <c r="K260" s="120">
        <f t="shared" si="15"/>
        <v>137</v>
      </c>
      <c r="L260" s="3">
        <f t="shared" si="15"/>
        <v>0</v>
      </c>
      <c r="M260" s="3">
        <f t="shared" si="15"/>
        <v>0</v>
      </c>
      <c r="N260" s="3">
        <f t="shared" si="15"/>
        <v>0</v>
      </c>
    </row>
    <row r="261" spans="1:14" ht="19.5" customHeight="1">
      <c r="H261" s="121"/>
      <c r="I261" s="26"/>
      <c r="J261" s="26"/>
      <c r="K261" s="121"/>
    </row>
    <row r="262" spans="1:14" ht="19.5" customHeight="1">
      <c r="H262" s="121"/>
      <c r="I262" s="26"/>
      <c r="J262" s="26"/>
      <c r="K262" s="121"/>
    </row>
    <row r="263" spans="1:14" ht="19.5" customHeight="1">
      <c r="H263" s="121"/>
      <c r="I263" s="26"/>
      <c r="J263" s="26"/>
      <c r="K263" s="121"/>
    </row>
  </sheetData>
  <sheetProtection algorithmName="SHA-512" hashValue="F27GdvOvte3lTi9fVXiVKzn7jBC0F+2ECQbRn6mvVmIypZ1tnqdFZBhQzQSDrXLoIarvdNC3+M+HsSWM0axTRw==" saltValue="gDEmLT/MjaxWjSHygPNhDA==" spinCount="100000" sheet="1" selectLockedCells="1"/>
  <autoFilter ref="A1:N260" xr:uid="{00000000-0009-0000-0000-000002000000}"/>
  <mergeCells count="251">
    <mergeCell ref="A2:A3"/>
    <mergeCell ref="B2:B3"/>
    <mergeCell ref="C2:C3"/>
    <mergeCell ref="D2:D3"/>
    <mergeCell ref="E2:E3"/>
    <mergeCell ref="F2:G3"/>
    <mergeCell ref="H2:K2"/>
    <mergeCell ref="L2:L3"/>
    <mergeCell ref="M2:M3"/>
    <mergeCell ref="N2:N3"/>
    <mergeCell ref="H4:H6"/>
    <mergeCell ref="I4:I6"/>
    <mergeCell ref="J4:J6"/>
    <mergeCell ref="K4:K6"/>
    <mergeCell ref="L15:L18"/>
    <mergeCell ref="L20:L22"/>
    <mergeCell ref="L23:L25"/>
    <mergeCell ref="L26:L28"/>
    <mergeCell ref="L29:L30"/>
    <mergeCell ref="L31:L34"/>
    <mergeCell ref="H7:H9"/>
    <mergeCell ref="I7:I9"/>
    <mergeCell ref="J7:J9"/>
    <mergeCell ref="K7:K9"/>
    <mergeCell ref="H12:H13"/>
    <mergeCell ref="I12:I13"/>
    <mergeCell ref="J12:J13"/>
    <mergeCell ref="K12:K13"/>
    <mergeCell ref="H44:H50"/>
    <mergeCell ref="I44:I50"/>
    <mergeCell ref="J44:J50"/>
    <mergeCell ref="K44:K50"/>
    <mergeCell ref="L57:L60"/>
    <mergeCell ref="L61:L64"/>
    <mergeCell ref="L35:L36"/>
    <mergeCell ref="H37:H40"/>
    <mergeCell ref="I37:I40"/>
    <mergeCell ref="J37:J40"/>
    <mergeCell ref="K37:K40"/>
    <mergeCell ref="L41:L42"/>
    <mergeCell ref="L73:L74"/>
    <mergeCell ref="L75:L76"/>
    <mergeCell ref="L77:L78"/>
    <mergeCell ref="H79:H84"/>
    <mergeCell ref="I79:I84"/>
    <mergeCell ref="J79:J84"/>
    <mergeCell ref="K79:K84"/>
    <mergeCell ref="H65:H68"/>
    <mergeCell ref="I65:I68"/>
    <mergeCell ref="J65:J68"/>
    <mergeCell ref="K65:K68"/>
    <mergeCell ref="L65:L68"/>
    <mergeCell ref="H69:H72"/>
    <mergeCell ref="I69:I72"/>
    <mergeCell ref="J69:J72"/>
    <mergeCell ref="K69:K72"/>
    <mergeCell ref="L69:L72"/>
    <mergeCell ref="L89:L90"/>
    <mergeCell ref="H91:H93"/>
    <mergeCell ref="I91:I93"/>
    <mergeCell ref="J91:J93"/>
    <mergeCell ref="K91:K93"/>
    <mergeCell ref="L94:L95"/>
    <mergeCell ref="H85:H86"/>
    <mergeCell ref="I85:I86"/>
    <mergeCell ref="J85:J86"/>
    <mergeCell ref="K85:K86"/>
    <mergeCell ref="H89:H90"/>
    <mergeCell ref="I89:I90"/>
    <mergeCell ref="J89:J90"/>
    <mergeCell ref="K89:K90"/>
    <mergeCell ref="H105:H108"/>
    <mergeCell ref="I105:I108"/>
    <mergeCell ref="J105:J108"/>
    <mergeCell ref="K105:K108"/>
    <mergeCell ref="N105:N108"/>
    <mergeCell ref="H109:H113"/>
    <mergeCell ref="I109:I113"/>
    <mergeCell ref="J109:J113"/>
    <mergeCell ref="K109:K113"/>
    <mergeCell ref="H123:H125"/>
    <mergeCell ref="I123:I125"/>
    <mergeCell ref="J123:J125"/>
    <mergeCell ref="K123:K125"/>
    <mergeCell ref="H126:H127"/>
    <mergeCell ref="I126:I127"/>
    <mergeCell ref="J126:J127"/>
    <mergeCell ref="K126:K127"/>
    <mergeCell ref="H114:H118"/>
    <mergeCell ref="I114:I118"/>
    <mergeCell ref="J114:J118"/>
    <mergeCell ref="K114:K118"/>
    <mergeCell ref="H119:H120"/>
    <mergeCell ref="I119:I120"/>
    <mergeCell ref="J119:J120"/>
    <mergeCell ref="K119:K120"/>
    <mergeCell ref="L132:L134"/>
    <mergeCell ref="L135:L137"/>
    <mergeCell ref="H139:H141"/>
    <mergeCell ref="I139:I141"/>
    <mergeCell ref="J139:J141"/>
    <mergeCell ref="K139:K141"/>
    <mergeCell ref="H128:H129"/>
    <mergeCell ref="I128:I129"/>
    <mergeCell ref="J128:J129"/>
    <mergeCell ref="K128:K129"/>
    <mergeCell ref="H130:H131"/>
    <mergeCell ref="I130:I131"/>
    <mergeCell ref="J130:J131"/>
    <mergeCell ref="K130:K131"/>
    <mergeCell ref="H149:H151"/>
    <mergeCell ref="I149:I151"/>
    <mergeCell ref="J149:J151"/>
    <mergeCell ref="K149:K151"/>
    <mergeCell ref="H152:H154"/>
    <mergeCell ref="I152:I154"/>
    <mergeCell ref="J152:J154"/>
    <mergeCell ref="K152:K154"/>
    <mergeCell ref="H143:H145"/>
    <mergeCell ref="I143:I145"/>
    <mergeCell ref="J143:J145"/>
    <mergeCell ref="K143:K145"/>
    <mergeCell ref="H146:H148"/>
    <mergeCell ref="I146:I148"/>
    <mergeCell ref="J146:J148"/>
    <mergeCell ref="K146:K148"/>
    <mergeCell ref="H161:H164"/>
    <mergeCell ref="I161:I164"/>
    <mergeCell ref="J161:J164"/>
    <mergeCell ref="K161:K164"/>
    <mergeCell ref="H165:H166"/>
    <mergeCell ref="I165:I166"/>
    <mergeCell ref="J165:J166"/>
    <mergeCell ref="K165:K166"/>
    <mergeCell ref="H155:H157"/>
    <mergeCell ref="I155:I157"/>
    <mergeCell ref="J155:J157"/>
    <mergeCell ref="K155:K157"/>
    <mergeCell ref="H158:H160"/>
    <mergeCell ref="I158:I160"/>
    <mergeCell ref="J158:J160"/>
    <mergeCell ref="K158:K160"/>
    <mergeCell ref="H170:H176"/>
    <mergeCell ref="I170:I176"/>
    <mergeCell ref="J170:J176"/>
    <mergeCell ref="K170:K176"/>
    <mergeCell ref="L170:L176"/>
    <mergeCell ref="H177:H183"/>
    <mergeCell ref="I177:I183"/>
    <mergeCell ref="J177:J183"/>
    <mergeCell ref="K177:K183"/>
    <mergeCell ref="L177:L183"/>
    <mergeCell ref="H184:H190"/>
    <mergeCell ref="I184:I190"/>
    <mergeCell ref="J184:J190"/>
    <mergeCell ref="K184:K190"/>
    <mergeCell ref="L184:L190"/>
    <mergeCell ref="H191:H197"/>
    <mergeCell ref="I191:I197"/>
    <mergeCell ref="J191:J197"/>
    <mergeCell ref="K191:K197"/>
    <mergeCell ref="L191:L197"/>
    <mergeCell ref="H207:H208"/>
    <mergeCell ref="I207:I208"/>
    <mergeCell ref="J207:J208"/>
    <mergeCell ref="K207:K208"/>
    <mergeCell ref="H209:H210"/>
    <mergeCell ref="I209:I210"/>
    <mergeCell ref="J209:J210"/>
    <mergeCell ref="K209:K210"/>
    <mergeCell ref="H199:H200"/>
    <mergeCell ref="I199:I200"/>
    <mergeCell ref="J199:J200"/>
    <mergeCell ref="K199:K200"/>
    <mergeCell ref="H201:H203"/>
    <mergeCell ref="I201:I203"/>
    <mergeCell ref="J201:J203"/>
    <mergeCell ref="K201:K203"/>
    <mergeCell ref="H211:H212"/>
    <mergeCell ref="I211:I212"/>
    <mergeCell ref="J211:J212"/>
    <mergeCell ref="K211:K212"/>
    <mergeCell ref="L211:L214"/>
    <mergeCell ref="H213:H214"/>
    <mergeCell ref="I213:I214"/>
    <mergeCell ref="J213:J214"/>
    <mergeCell ref="K213:K214"/>
    <mergeCell ref="H215:H216"/>
    <mergeCell ref="I215:I216"/>
    <mergeCell ref="J215:J216"/>
    <mergeCell ref="K215:K216"/>
    <mergeCell ref="L215:L216"/>
    <mergeCell ref="H217:H218"/>
    <mergeCell ref="I217:I218"/>
    <mergeCell ref="J217:J218"/>
    <mergeCell ref="K217:K218"/>
    <mergeCell ref="L217:L218"/>
    <mergeCell ref="H219:H220"/>
    <mergeCell ref="I219:I220"/>
    <mergeCell ref="J219:J220"/>
    <mergeCell ref="K219:K220"/>
    <mergeCell ref="L219:L220"/>
    <mergeCell ref="H221:H222"/>
    <mergeCell ref="I221:I222"/>
    <mergeCell ref="J221:J222"/>
    <mergeCell ref="K221:K222"/>
    <mergeCell ref="L221:L222"/>
    <mergeCell ref="H223:H224"/>
    <mergeCell ref="I223:I224"/>
    <mergeCell ref="J223:J224"/>
    <mergeCell ref="K223:K224"/>
    <mergeCell ref="L223:L224"/>
    <mergeCell ref="H225:H227"/>
    <mergeCell ref="I225:I227"/>
    <mergeCell ref="J225:J227"/>
    <mergeCell ref="K225:K227"/>
    <mergeCell ref="H228:H229"/>
    <mergeCell ref="I228:I229"/>
    <mergeCell ref="J228:J229"/>
    <mergeCell ref="K228:K229"/>
    <mergeCell ref="L228:L229"/>
    <mergeCell ref="H230:H232"/>
    <mergeCell ref="I230:I232"/>
    <mergeCell ref="J230:J232"/>
    <mergeCell ref="K230:K232"/>
    <mergeCell ref="L230:L232"/>
    <mergeCell ref="H233:H234"/>
    <mergeCell ref="I233:I234"/>
    <mergeCell ref="J233:J234"/>
    <mergeCell ref="K233:K234"/>
    <mergeCell ref="L233:L234"/>
    <mergeCell ref="H239:H240"/>
    <mergeCell ref="I239:I240"/>
    <mergeCell ref="J239:J240"/>
    <mergeCell ref="K239:K240"/>
    <mergeCell ref="L239:L240"/>
    <mergeCell ref="H245:H246"/>
    <mergeCell ref="I245:I246"/>
    <mergeCell ref="J245:J246"/>
    <mergeCell ref="K245:K246"/>
    <mergeCell ref="L245:L246"/>
    <mergeCell ref="H241:H242"/>
    <mergeCell ref="I241:I242"/>
    <mergeCell ref="J241:J242"/>
    <mergeCell ref="K241:K242"/>
    <mergeCell ref="L241:L242"/>
    <mergeCell ref="H243:H244"/>
    <mergeCell ref="I243:I244"/>
    <mergeCell ref="J243:J244"/>
    <mergeCell ref="K243:K244"/>
    <mergeCell ref="L243:L244"/>
  </mergeCells>
  <phoneticPr fontId="3"/>
  <conditionalFormatting sqref="A20:A22">
    <cfRule type="duplicateValues" dxfId="18" priority="18"/>
  </conditionalFormatting>
  <conditionalFormatting sqref="A23:A24">
    <cfRule type="duplicateValues" dxfId="17" priority="11"/>
  </conditionalFormatting>
  <conditionalFormatting sqref="A35:A36">
    <cfRule type="duplicateValues" dxfId="16" priority="16"/>
  </conditionalFormatting>
  <conditionalFormatting sqref="A61:A64">
    <cfRule type="duplicateValues" dxfId="15" priority="9"/>
  </conditionalFormatting>
  <conditionalFormatting sqref="A87">
    <cfRule type="duplicateValues" dxfId="14" priority="10"/>
  </conditionalFormatting>
  <conditionalFormatting sqref="A97">
    <cfRule type="duplicateValues" dxfId="13" priority="12"/>
  </conditionalFormatting>
  <conditionalFormatting sqref="A105:A108">
    <cfRule type="duplicateValues" dxfId="12" priority="8"/>
  </conditionalFormatting>
  <conditionalFormatting sqref="A109">
    <cfRule type="duplicateValues" dxfId="11" priority="3"/>
  </conditionalFormatting>
  <conditionalFormatting sqref="A110:A113">
    <cfRule type="duplicateValues" dxfId="10" priority="4"/>
  </conditionalFormatting>
  <conditionalFormatting sqref="A114">
    <cfRule type="duplicateValues" dxfId="9" priority="5"/>
  </conditionalFormatting>
  <conditionalFormatting sqref="A142">
    <cfRule type="duplicateValues" dxfId="8" priority="14"/>
  </conditionalFormatting>
  <conditionalFormatting sqref="A165:A166">
    <cfRule type="duplicateValues" dxfId="7" priority="13"/>
  </conditionalFormatting>
  <conditionalFormatting sqref="A206">
    <cfRule type="duplicateValues" dxfId="6" priority="15"/>
  </conditionalFormatting>
  <conditionalFormatting sqref="A219:A220">
    <cfRule type="duplicateValues" dxfId="5" priority="7"/>
  </conditionalFormatting>
  <conditionalFormatting sqref="A235 A168 A237 A250 A252 A254 A256 A258">
    <cfRule type="duplicateValues" dxfId="4" priority="17"/>
  </conditionalFormatting>
  <conditionalFormatting sqref="A236 A167 A115:A164 A221:A234 A207:A218 A169:A205 A238:A242 A251 A253 A255 A257 A23:A60 A4:A19 A249 A65:A104">
    <cfRule type="duplicateValues" dxfId="3" priority="19"/>
  </conditionalFormatting>
  <conditionalFormatting sqref="A243:A246">
    <cfRule type="duplicateValues" dxfId="2" priority="6"/>
  </conditionalFormatting>
  <conditionalFormatting sqref="A247">
    <cfRule type="duplicateValues" dxfId="1" priority="1"/>
  </conditionalFormatting>
  <conditionalFormatting sqref="A248">
    <cfRule type="duplicateValues" dxfId="0" priority="2"/>
  </conditionalFormatting>
  <printOptions horizontalCentered="1"/>
  <pageMargins left="0.78740157480314965" right="0.39370078740157483" top="0.78740157480314965" bottom="0.78740157480314965" header="0.51181102362204722" footer="0.51181102362204722"/>
  <pageSetup paperSize="8" scale="82" fitToHeight="0" orientation="landscape" r:id="rId1"/>
  <headerFooter>
    <oddFooter xml:space="preserve">&amp;R&amp;P / &amp;N </oddFooter>
  </headerFooter>
  <rowBreaks count="7" manualBreakCount="7">
    <brk id="36" max="14" man="1"/>
    <brk id="64" max="14" man="1"/>
    <brk id="97" max="14" man="1"/>
    <brk id="131" max="14" man="1"/>
    <brk id="164" max="14" man="1"/>
    <brk id="198" max="14" man="1"/>
    <brk id="2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2026-02-27T07:14:00Z</dcterms:created>
  <dcterms:modified xsi:type="dcterms:W3CDTF">2026-03-01T23:07:41Z</dcterms:modified>
</cp:coreProperties>
</file>