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0A9C213B-A74D-4CBC-B55F-69A5DC2EE197}" xr6:coauthVersionLast="47" xr6:coauthVersionMax="47" xr10:uidLastSave="{00000000-0000-0000-0000-000000000000}"/>
  <bookViews>
    <workbookView xWindow="-120" yWindow="-120" windowWidth="20730" windowHeight="11040" xr2:uid="{00000000-000D-0000-FFFF-FFFF00000000}"/>
  </bookViews>
  <sheets>
    <sheet name="セルフチェックシート" sheetId="1" r:id="rId1"/>
    <sheet name="自己マネジメントシート"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0" i="1" l="1"/>
  <c r="AF10" i="1"/>
  <c r="AB10" i="1"/>
  <c r="S19" i="1"/>
  <c r="O19" i="1"/>
  <c r="K19" i="1"/>
  <c r="S10" i="1"/>
  <c r="O10" i="1"/>
  <c r="K10" i="1"/>
  <c r="O30" i="5" l="1"/>
  <c r="M30" i="5"/>
  <c r="O20" i="5"/>
  <c r="M20" i="5"/>
  <c r="O10" i="5"/>
  <c r="M10" i="5"/>
  <c r="R4" i="5"/>
  <c r="I4" i="5"/>
  <c r="C4" i="5"/>
  <c r="F4" i="5"/>
  <c r="AJ8" i="1"/>
  <c r="AH8" i="1"/>
  <c r="AF8" i="1"/>
  <c r="AD8" i="1"/>
  <c r="AB8" i="1"/>
  <c r="Z8" i="1"/>
  <c r="AJ17" i="1"/>
  <c r="H13" i="5" s="1"/>
  <c r="AF17" i="1"/>
  <c r="H14" i="5" s="1"/>
  <c r="AB17" i="1"/>
  <c r="H15" i="5" s="1"/>
  <c r="AJ15" i="1"/>
  <c r="G13" i="5" s="1"/>
  <c r="AF15" i="1"/>
  <c r="G14" i="5" s="1"/>
  <c r="AB15" i="1"/>
  <c r="G15" i="5" s="1"/>
  <c r="F13" i="5"/>
  <c r="F14" i="5"/>
  <c r="F15" i="5"/>
  <c r="E13" i="5"/>
  <c r="E14" i="5"/>
  <c r="E15" i="5"/>
  <c r="S15" i="1"/>
  <c r="D13" i="5" s="1"/>
  <c r="O15" i="1"/>
  <c r="D14" i="5" s="1"/>
  <c r="K15" i="1"/>
  <c r="D15" i="5" s="1"/>
  <c r="C13" i="5"/>
  <c r="C14" i="5"/>
  <c r="C15" i="5"/>
  <c r="Q20" i="5" l="1"/>
  <c r="Q10" i="5"/>
  <c r="Q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000-000001000000}">
      <text>
        <r>
          <rPr>
            <b/>
            <sz val="12"/>
            <color indexed="81"/>
            <rFont val="HG丸ｺﾞｼｯｸM-PRO"/>
            <family val="3"/>
            <charset val="128"/>
          </rPr>
          <t>年度は、西暦で入力します。</t>
        </r>
      </text>
    </comment>
    <comment ref="I9" authorId="0" shapeId="0" xr:uid="{00000000-0006-0000-0000-000002000000}">
      <text>
        <r>
          <rPr>
            <b/>
            <sz val="12"/>
            <color indexed="81"/>
            <rFont val="HG丸ｺﾞｼｯｸM-PRO"/>
            <family val="3"/>
            <charset val="128"/>
          </rPr>
          <t>１～５の５段階で評価します。</t>
        </r>
      </text>
    </comment>
  </commentList>
</comments>
</file>

<file path=xl/sharedStrings.xml><?xml version="1.0" encoding="utf-8"?>
<sst xmlns="http://schemas.openxmlformats.org/spreadsheetml/2006/main" count="136" uniqueCount="79">
  <si>
    <t>自己成長のマネジメント</t>
  </si>
  <si>
    <t>（</t>
    <phoneticPr fontId="1"/>
  </si>
  <si>
    <t>年目）</t>
    <rPh sb="0" eb="1">
      <t>ネン</t>
    </rPh>
    <rPh sb="1" eb="2">
      <t>メ</t>
    </rPh>
    <phoneticPr fontId="1"/>
  </si>
  <si>
    <t>所属（</t>
    <rPh sb="0" eb="2">
      <t>ショゾク</t>
    </rPh>
    <phoneticPr fontId="1"/>
  </si>
  <si>
    <t>）</t>
    <phoneticPr fontId="1"/>
  </si>
  <si>
    <t>）年度</t>
    <rPh sb="1" eb="3">
      <t>ネンド</t>
    </rPh>
    <phoneticPr fontId="1"/>
  </si>
  <si>
    <t>（教職</t>
    <phoneticPr fontId="1"/>
  </si>
  <si>
    <t>評価　５：よくできている　４：概ねできている　３：少しできている　２：あまりできていない　１：ほとんどできていない</t>
    <phoneticPr fontId="1"/>
  </si>
  <si>
    <t>※平均点の付け方：項目ごとの評価点をたし、項目の数で割る。小数第2位を四捨五入する。</t>
    <phoneticPr fontId="1"/>
  </si>
  <si>
    <t>領域</t>
  </si>
  <si>
    <t>目　　標</t>
  </si>
  <si>
    <t>チェックした日付</t>
    <rPh sb="6" eb="8">
      <t>ヒヅケ</t>
    </rPh>
    <phoneticPr fontId="1"/>
  </si>
  <si>
    <t>年度初め</t>
    <rPh sb="0" eb="2">
      <t>ネンド</t>
    </rPh>
    <rPh sb="2" eb="3">
      <t>ハジ</t>
    </rPh>
    <phoneticPr fontId="1"/>
  </si>
  <si>
    <t>中間期</t>
    <rPh sb="0" eb="3">
      <t>チュウカンキ</t>
    </rPh>
    <phoneticPr fontId="1"/>
  </si>
  <si>
    <t>年度末</t>
    <rPh sb="0" eb="3">
      <t>ネンドマツ</t>
    </rPh>
    <phoneticPr fontId="1"/>
  </si>
  <si>
    <t>月</t>
    <rPh sb="0" eb="1">
      <t>ツキ</t>
    </rPh>
    <phoneticPr fontId="1"/>
  </si>
  <si>
    <t>日</t>
    <rPh sb="0" eb="1">
      <t>ヒ</t>
    </rPh>
    <phoneticPr fontId="1"/>
  </si>
  <si>
    <t>平均</t>
    <rPh sb="0" eb="2">
      <t>ヘイキン</t>
    </rPh>
    <phoneticPr fontId="1"/>
  </si>
  <si>
    <t>） 氏名（</t>
    <rPh sb="2" eb="4">
      <t>シメイ</t>
    </rPh>
    <phoneticPr fontId="1"/>
  </si>
  <si>
    <t>OJT・人材育成
ﾘｰﾀﾞｰｼｯﾌﾟ等</t>
    <rPh sb="4" eb="6">
      <t>ジンザイ</t>
    </rPh>
    <rPh sb="6" eb="8">
      <t>イクセイ</t>
    </rPh>
    <rPh sb="18" eb="19">
      <t>トウ</t>
    </rPh>
    <phoneticPr fontId="1"/>
  </si>
  <si>
    <t>連携・協力</t>
    <rPh sb="0" eb="2">
      <t>レンケイ</t>
    </rPh>
    <rPh sb="3" eb="5">
      <t>キョウリョク</t>
    </rPh>
    <phoneticPr fontId="1"/>
  </si>
  <si>
    <t>基盤となる
資質</t>
    <rPh sb="0" eb="2">
      <t>キバン</t>
    </rPh>
    <rPh sb="6" eb="8">
      <t>シシツ</t>
    </rPh>
    <phoneticPr fontId="1"/>
  </si>
  <si>
    <t>●　セルフチェックシートの平均点</t>
    <rPh sb="13" eb="16">
      <t>ヘイキンテン</t>
    </rPh>
    <phoneticPr fontId="1"/>
  </si>
  <si>
    <t>●　自己成長分析レーダーチャート</t>
    <rPh sb="2" eb="4">
      <t>ジコ</t>
    </rPh>
    <rPh sb="4" eb="6">
      <t>セイチョウ</t>
    </rPh>
    <rPh sb="6" eb="8">
      <t>ブンセキ</t>
    </rPh>
    <phoneticPr fontId="1"/>
  </si>
  <si>
    <t>●　年度末（</t>
    <rPh sb="2" eb="5">
      <t>ネンドマツ</t>
    </rPh>
    <phoneticPr fontId="1"/>
  </si>
  <si>
    <t>月</t>
    <rPh sb="0" eb="1">
      <t>ガツ</t>
    </rPh>
    <phoneticPr fontId="1"/>
  </si>
  <si>
    <t>日（</t>
    <rPh sb="0" eb="1">
      <t>ニチ</t>
    </rPh>
    <phoneticPr fontId="1"/>
  </si>
  <si>
    <t>））</t>
    <phoneticPr fontId="1"/>
  </si>
  <si>
    <t>具体的な取組に対する省察</t>
    <rPh sb="0" eb="3">
      <t>グタイテキ</t>
    </rPh>
    <rPh sb="4" eb="6">
      <t>トリクミ</t>
    </rPh>
    <rPh sb="7" eb="8">
      <t>タイ</t>
    </rPh>
    <rPh sb="10" eb="12">
      <t>ショウサツ</t>
    </rPh>
    <phoneticPr fontId="1"/>
  </si>
  <si>
    <t>（成果）</t>
    <rPh sb="1" eb="3">
      <t>セイカ</t>
    </rPh>
    <phoneticPr fontId="1"/>
  </si>
  <si>
    <t>（課題）</t>
    <rPh sb="1" eb="3">
      <t>カダイ</t>
    </rPh>
    <phoneticPr fontId="1"/>
  </si>
  <si>
    <t>◎に向けて伸ばしたい資質能力</t>
    <rPh sb="2" eb="3">
      <t>ム</t>
    </rPh>
    <rPh sb="5" eb="6">
      <t>ノ</t>
    </rPh>
    <rPh sb="10" eb="12">
      <t>シシツ</t>
    </rPh>
    <rPh sb="12" eb="14">
      <t>ノウリョク</t>
    </rPh>
    <phoneticPr fontId="1"/>
  </si>
  <si>
    <t>具体的な取組</t>
    <rPh sb="0" eb="3">
      <t>グタイテキ</t>
    </rPh>
    <rPh sb="4" eb="6">
      <t>トリクミ</t>
    </rPh>
    <phoneticPr fontId="1"/>
  </si>
  <si>
    <t>●　中間期（</t>
    <rPh sb="2" eb="5">
      <t>チュウカンキ</t>
    </rPh>
    <phoneticPr fontId="1"/>
  </si>
  <si>
    <t>●　年度初め（</t>
    <rPh sb="2" eb="4">
      <t>ネンド</t>
    </rPh>
    <rPh sb="4" eb="5">
      <t>ハジ</t>
    </rPh>
    <phoneticPr fontId="1"/>
  </si>
  <si>
    <t>（強み）</t>
    <rPh sb="1" eb="2">
      <t>ツヨ</t>
    </rPh>
    <phoneticPr fontId="1"/>
  </si>
  <si>
    <t>（弱み）</t>
    <rPh sb="1" eb="2">
      <t>ヨワ</t>
    </rPh>
    <phoneticPr fontId="1"/>
  </si>
  <si>
    <t>自己成長のマネジメント</t>
    <phoneticPr fontId="1"/>
  </si>
  <si>
    <t>現状分析</t>
    <rPh sb="0" eb="2">
      <t>ゲンジョウ</t>
    </rPh>
    <rPh sb="2" eb="4">
      <t>ブンセキ</t>
    </rPh>
    <phoneticPr fontId="1"/>
  </si>
  <si>
    <t>【ＯＪＴ・人材育成】
悩みや課題について相談することができる。</t>
    <phoneticPr fontId="1"/>
  </si>
  <si>
    <t>保育活動</t>
    <phoneticPr fontId="1"/>
  </si>
  <si>
    <t>学級経営
幼児理解</t>
    <phoneticPr fontId="1"/>
  </si>
  <si>
    <t>ステージごとの
資質能力</t>
    <rPh sb="8" eb="10">
      <t>シシツ</t>
    </rPh>
    <rPh sb="10" eb="12">
      <t>ノウリョク</t>
    </rPh>
    <phoneticPr fontId="1"/>
  </si>
  <si>
    <t>確　か　な　指　導　力</t>
    <phoneticPr fontId="1"/>
  </si>
  <si>
    <t>幼児の実態把握などを通して特性を理解し、保育活動に関する現状や課題を把握している。</t>
    <phoneticPr fontId="1"/>
  </si>
  <si>
    <t>ねらいを達成するために子どもの興味や関心に沿った保育に取り組むことができる。</t>
    <phoneticPr fontId="1"/>
  </si>
  <si>
    <t>幼児との積極的な関わりの中で、心情や行動を理解し、適切な指導や支援を柔軟に展開することができる。</t>
    <phoneticPr fontId="1"/>
  </si>
  <si>
    <t>幼児の姿や保育を振り返り、次の保育に生かすことができる。</t>
    <phoneticPr fontId="1"/>
  </si>
  <si>
    <t>幼児の実態を把握し、保育活動の構想や展開に生かす力</t>
    <phoneticPr fontId="1"/>
  </si>
  <si>
    <t>基本的な指導技術の向上に取り組むことができる。</t>
    <phoneticPr fontId="1"/>
  </si>
  <si>
    <t>【ＯＪＴ・人材育成】
管理職や同僚等からの指導・助言を柔軟に受け入れることができる。</t>
    <phoneticPr fontId="1"/>
  </si>
  <si>
    <t>【ＯＪＴ・人材育成】
園外研修等で学んだことを同僚等に伝えることができる。</t>
    <phoneticPr fontId="1"/>
  </si>
  <si>
    <t>【リーダーシップとチームマネジメント】
管理職や同僚等に主体的に報告・連絡・相談や提案を適切に行うことにより、目標の達成に向けて効率的に職務の遂行に当たることができる。</t>
    <phoneticPr fontId="1"/>
  </si>
  <si>
    <t>【リーダーシップとチームマネジメント】
園の一員として協働する中で、自ら行動するとともに他者にも働き掛け、必要に応じて支援しようとするリーダーシップを発揮して課題解決に当たることができる。</t>
    <phoneticPr fontId="1"/>
  </si>
  <si>
    <t>管理職や同僚等からの指導・助言を受け入れたり、管理職や同僚等に報告・連絡・相談したりする力</t>
    <phoneticPr fontId="1"/>
  </si>
  <si>
    <t>家庭・地域と情報共有し、信頼関係を築く力</t>
    <phoneticPr fontId="1"/>
  </si>
  <si>
    <t>【連携・協力】
家庭・地域と日常的に適切に情報を共有することができる。</t>
    <phoneticPr fontId="1"/>
  </si>
  <si>
    <t>【連携・協力】
家庭・地域と信頼関係を築いて理解・協力を得ることができる。</t>
    <phoneticPr fontId="1"/>
  </si>
  <si>
    <t>【誇りややりがい】　
本気で幼児たちと関わることができ、教員としての喜びや意義を見出している。</t>
    <phoneticPr fontId="1"/>
  </si>
  <si>
    <t>【倫理観】
教育公務員としての自覚をもち、法令等を遵守している。</t>
    <phoneticPr fontId="1"/>
  </si>
  <si>
    <t>【教育的愛情】
幼児の健全な成長のために、教員として幅広い教養を備え、人間的魅力を高めることができる。</t>
    <phoneticPr fontId="1"/>
  </si>
  <si>
    <t>【使命感と情熱】
幼児の興味・関心を引き出すことができる。</t>
    <phoneticPr fontId="1"/>
  </si>
  <si>
    <t>【省察する力】
多様な経験や園内外での研鑚を通して、自己を見つめ直し、自らの専門性やコミュニケーション能力を高めている。</t>
    <phoneticPr fontId="1"/>
  </si>
  <si>
    <t>【カリキュラム・マネジメント】
幼児に求める資質能力の育成を踏まえた年間指導計画や期案を作成し、実践・検証・改善することができる。</t>
    <phoneticPr fontId="1"/>
  </si>
  <si>
    <t>【自己研鑚】
園や市町村の現状や課題を理解するとともに、「学び続ける教員」を目指し、必要な能力を伸ばすことができる。</t>
    <phoneticPr fontId="1"/>
  </si>
  <si>
    <t>基盤となる資質</t>
    <phoneticPr fontId="1"/>
  </si>
  <si>
    <t>幼児理解を学級経営等に生かす力</t>
    <phoneticPr fontId="1"/>
  </si>
  <si>
    <t>学級経営の取組方法を学び、先輩教員や管理職に相談しながら適切に集団づくりを進めることができる。</t>
    <phoneticPr fontId="1"/>
  </si>
  <si>
    <t>幼児が安定した生活を送れるように、一人一人に応じた柔軟で応答的な環境構成や関わりができる。</t>
    <phoneticPr fontId="1"/>
  </si>
  <si>
    <t>特別に配慮を要する幼児一人一人の実態に応じた指導や支援をすることができる。</t>
    <phoneticPr fontId="1"/>
  </si>
  <si>
    <t>幼児との信頼関係を築き、自己肯定感を育成することができる。</t>
    <phoneticPr fontId="1"/>
  </si>
  <si>
    <t>同僚・家庭・地域とつながる力</t>
    <phoneticPr fontId="1"/>
  </si>
  <si>
    <t>自己マネジメントシート（初任期教員用）</t>
    <rPh sb="0" eb="2">
      <t>ジコ</t>
    </rPh>
    <phoneticPr fontId="1"/>
  </si>
  <si>
    <t>◎　初任期教員のうちに実現したい教員像</t>
    <rPh sb="5" eb="7">
      <t>キョウイン</t>
    </rPh>
    <rPh sb="11" eb="13">
      <t>ジツゲン</t>
    </rPh>
    <rPh sb="16" eb="18">
      <t>キョウイン</t>
    </rPh>
    <rPh sb="18" eb="19">
      <t>ゾウ</t>
    </rPh>
    <phoneticPr fontId="1"/>
  </si>
  <si>
    <t>セルフチェックシート（初任期教員用）</t>
    <rPh sb="14" eb="16">
      <t>キョウイン</t>
    </rPh>
    <rPh sb="16" eb="17">
      <t>ヨウ</t>
    </rPh>
    <phoneticPr fontId="1"/>
  </si>
  <si>
    <t>今日的な教育課題に対応するための学び続ける力</t>
  </si>
  <si>
    <t>【今日的な教育課題への対応】
教育の動向を踏まえ、今日的な教育課題に取り組むことができる。</t>
  </si>
  <si>
    <t>今日的な教育
課題への対応</t>
    <rPh sb="4" eb="6">
      <t>キョウイク</t>
    </rPh>
    <rPh sb="7" eb="9">
      <t>カダイ</t>
    </rPh>
    <rPh sb="11" eb="13">
      <t>タイオウ</t>
    </rPh>
    <phoneticPr fontId="1"/>
  </si>
  <si>
    <t>【使命感と情熱】
保育のもつ社会的役割を理解し、幼児の成長のために保育に携わる意欲がある。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</si>
</sst>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aaa"/>
    <numFmt numFmtId="179" formatCode="0.0_);[Red]\(0.0\)"/>
  </numFmts>
  <fonts count="21">
    <font>
      <sz val="11"/>
      <color theme="1"/>
      <name val="ＭＳ Ｐゴシック"/>
      <family val="2"/>
      <scheme val="minor"/>
    </font>
    <font>
      <sz val="6"/>
      <name val="ＭＳ Ｐゴシック"/>
      <family val="3"/>
      <charset val="128"/>
      <scheme val="minor"/>
    </font>
    <font>
      <sz val="9"/>
      <color rgb="FF000000"/>
      <name val="AR P丸ゴシック体E"/>
      <family val="3"/>
      <charset val="128"/>
    </font>
    <font>
      <sz val="8"/>
      <color rgb="FF000000"/>
      <name val="Arial"/>
      <family val="2"/>
    </font>
    <font>
      <sz val="10.5"/>
      <color rgb="FF000000"/>
      <name val="Arial"/>
      <family val="2"/>
    </font>
    <font>
      <sz val="8"/>
      <color rgb="FF000000"/>
      <name val="ＭＳ Ｐゴシック"/>
      <family val="3"/>
      <charset val="128"/>
    </font>
    <font>
      <sz val="7"/>
      <color rgb="FF000000"/>
      <name val="Arial"/>
      <family val="2"/>
    </font>
    <font>
      <sz val="7"/>
      <color rgb="FF000000"/>
      <name val="ＭＳ Ｐゴシック"/>
      <family val="3"/>
      <charset val="128"/>
    </font>
    <font>
      <sz val="10"/>
      <color theme="1"/>
      <name val="ＭＳ Ｐゴシック"/>
      <family val="2"/>
      <scheme val="minor"/>
    </font>
    <font>
      <sz val="10"/>
      <color theme="1"/>
      <name val="ＭＳ Ｐゴシック"/>
      <family val="3"/>
      <charset val="128"/>
      <scheme val="minor"/>
    </font>
    <font>
      <sz val="9"/>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2"/>
      <scheme val="minor"/>
    </font>
    <font>
      <sz val="7"/>
      <color theme="1"/>
      <name val="ＭＳ Ｐゴシック"/>
      <family val="2"/>
      <scheme val="minor"/>
    </font>
    <font>
      <sz val="7"/>
      <color theme="1"/>
      <name val="ＭＳ Ｐゴシック"/>
      <family val="3"/>
      <charset val="128"/>
      <scheme val="minor"/>
    </font>
    <font>
      <sz val="11"/>
      <name val="ＭＳ Ｐゴシック"/>
      <family val="2"/>
      <scheme val="minor"/>
    </font>
    <font>
      <sz val="20"/>
      <color rgb="FFFFFFFF"/>
      <name val="メイリオ"/>
      <family val="3"/>
      <charset val="128"/>
    </font>
    <font>
      <sz val="20"/>
      <color rgb="FF0D0D0D"/>
      <name val="メイリオ"/>
      <family val="3"/>
      <charset val="128"/>
    </font>
    <font>
      <b/>
      <sz val="12"/>
      <color indexed="81"/>
      <name val="HG丸ｺﾞｼｯｸM-PRO"/>
      <family val="3"/>
      <charset val="128"/>
    </font>
    <font>
      <sz val="9"/>
      <color theme="1"/>
      <name val="ＭＳ Ｐゴシック"/>
      <family val="3"/>
      <charset val="128"/>
      <scheme val="minor"/>
    </font>
  </fonts>
  <fills count="11">
    <fill>
      <patternFill patternType="none"/>
    </fill>
    <fill>
      <patternFill patternType="gray125"/>
    </fill>
    <fill>
      <patternFill patternType="solid">
        <fgColor rgb="FFFFFFFF"/>
        <bgColor indexed="64"/>
      </patternFill>
    </fill>
    <fill>
      <patternFill patternType="solid">
        <fgColor rgb="FFFFE1FF"/>
        <bgColor indexed="64"/>
      </patternFill>
    </fill>
    <fill>
      <patternFill patternType="solid">
        <fgColor rgb="FFE7F6FF"/>
        <bgColor indexed="64"/>
      </patternFill>
    </fill>
    <fill>
      <patternFill patternType="solid">
        <fgColor rgb="FFFFFFB9"/>
        <bgColor indexed="64"/>
      </patternFill>
    </fill>
    <fill>
      <patternFill patternType="solid">
        <fgColor rgb="FFE6FFCD"/>
        <bgColor indexed="64"/>
      </patternFill>
    </fill>
    <fill>
      <patternFill patternType="solid">
        <fgColor rgb="FFFFE2C5"/>
        <bgColor indexed="64"/>
      </patternFill>
    </fill>
    <fill>
      <patternFill patternType="solid">
        <fgColor rgb="FFE6E0EC"/>
        <bgColor indexed="64"/>
      </patternFill>
    </fill>
    <fill>
      <patternFill patternType="solid">
        <fgColor rgb="FF4F81BD"/>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ck">
        <color rgb="FF4F81BD"/>
      </left>
      <right style="thick">
        <color rgb="FF4F81BD"/>
      </right>
      <top style="thick">
        <color rgb="FF4F81BD"/>
      </top>
      <bottom/>
      <diagonal/>
    </border>
    <border>
      <left style="thick">
        <color rgb="FF4F81BD"/>
      </left>
      <right style="thick">
        <color rgb="FF4F81BD"/>
      </right>
      <top/>
      <bottom style="thick">
        <color rgb="FF4F81BD"/>
      </bottom>
      <diagonal/>
    </border>
    <border>
      <left/>
      <right/>
      <top style="thick">
        <color rgb="FF4F81BD"/>
      </top>
      <bottom/>
      <diagonal/>
    </border>
  </borders>
  <cellStyleXfs count="1">
    <xf numFmtId="0" fontId="0" fillId="0" borderId="0"/>
  </cellStyleXfs>
  <cellXfs count="148">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shrinkToFit="1"/>
    </xf>
    <xf numFmtId="0" fontId="0" fillId="0" borderId="0" xfId="0" applyAlignment="1">
      <alignment horizontal="center" vertical="center" shrinkToFit="1"/>
    </xf>
    <xf numFmtId="0" fontId="10" fillId="0" borderId="0" xfId="0" applyFont="1" applyAlignment="1">
      <alignment horizontal="center"/>
    </xf>
    <xf numFmtId="0" fontId="12" fillId="0" borderId="0" xfId="0" applyFont="1" applyAlignment="1">
      <alignment horizontal="center" vertical="center"/>
    </xf>
    <xf numFmtId="0" fontId="15" fillId="0" borderId="0" xfId="0" applyFont="1" applyAlignment="1">
      <alignment horizontal="center" vertical="center"/>
    </xf>
    <xf numFmtId="0" fontId="11" fillId="0" borderId="1" xfId="0" applyFont="1" applyBorder="1" applyAlignment="1">
      <alignment horizontal="center" vertical="center"/>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xf>
    <xf numFmtId="178" fontId="0" fillId="0" borderId="0" xfId="0" applyNumberFormat="1" applyAlignment="1">
      <alignment horizontal="center" vertical="center"/>
    </xf>
    <xf numFmtId="0" fontId="0" fillId="0" borderId="0" xfId="0" applyAlignment="1">
      <alignment horizontal="center" shrinkToFit="1"/>
    </xf>
    <xf numFmtId="0" fontId="16" fillId="0" borderId="0" xfId="0" applyFont="1"/>
    <xf numFmtId="179" fontId="11" fillId="0" borderId="1" xfId="0" applyNumberFormat="1" applyFont="1" applyBorder="1" applyAlignment="1">
      <alignment horizontal="center" vertical="center"/>
    </xf>
    <xf numFmtId="0" fontId="14" fillId="0" borderId="2" xfId="0" applyFont="1" applyBorder="1" applyAlignment="1">
      <alignment horizontal="center" vertical="center" shrinkToFit="1"/>
    </xf>
    <xf numFmtId="0" fontId="14" fillId="0" borderId="14" xfId="0" applyFont="1" applyBorder="1" applyAlignment="1">
      <alignment horizontal="center" vertical="center"/>
    </xf>
    <xf numFmtId="0" fontId="15" fillId="0" borderId="14" xfId="0" applyFont="1" applyBorder="1" applyAlignment="1">
      <alignment horizontal="center" vertical="center" shrinkToFit="1"/>
    </xf>
    <xf numFmtId="0" fontId="15" fillId="0" borderId="3" xfId="0" applyFont="1" applyBorder="1" applyAlignment="1">
      <alignment horizontal="center" vertical="center"/>
    </xf>
    <xf numFmtId="0" fontId="7" fillId="6" borderId="1" xfId="0" applyFont="1" applyFill="1" applyBorder="1" applyAlignment="1">
      <alignment horizontal="left" vertical="top" wrapText="1" readingOrder="1"/>
    </xf>
    <xf numFmtId="0" fontId="7" fillId="7" borderId="1" xfId="0" applyFont="1" applyFill="1" applyBorder="1" applyAlignment="1">
      <alignment horizontal="left" vertical="top" wrapText="1" readingOrder="1"/>
    </xf>
    <xf numFmtId="0" fontId="7" fillId="8" borderId="1" xfId="0" applyFont="1" applyFill="1" applyBorder="1" applyAlignment="1">
      <alignment horizontal="left" vertical="top" wrapText="1" readingOrder="1"/>
    </xf>
    <xf numFmtId="0" fontId="7" fillId="6" borderId="11" xfId="0" applyFont="1" applyFill="1" applyBorder="1" applyAlignment="1">
      <alignment horizontal="left" vertical="top" wrapText="1" readingOrder="1"/>
    </xf>
    <xf numFmtId="0" fontId="7" fillId="3" borderId="2" xfId="0" applyFont="1" applyFill="1" applyBorder="1" applyAlignment="1">
      <alignment horizontal="left" vertical="top" wrapText="1" readingOrder="1"/>
    </xf>
    <xf numFmtId="0" fontId="7" fillId="3" borderId="14" xfId="0" applyFont="1" applyFill="1" applyBorder="1" applyAlignment="1">
      <alignment horizontal="left" vertical="top" wrapText="1" readingOrder="1"/>
    </xf>
    <xf numFmtId="0" fontId="7" fillId="3" borderId="3" xfId="0" applyFont="1" applyFill="1" applyBorder="1" applyAlignment="1">
      <alignment horizontal="left" vertical="top" wrapText="1" readingOrder="1"/>
    </xf>
    <xf numFmtId="0" fontId="7" fillId="4" borderId="2" xfId="0" applyFont="1" applyFill="1" applyBorder="1" applyAlignment="1">
      <alignment horizontal="left" vertical="top" wrapText="1" readingOrder="1"/>
    </xf>
    <xf numFmtId="0" fontId="7" fillId="4" borderId="14" xfId="0" applyFont="1" applyFill="1" applyBorder="1" applyAlignment="1">
      <alignment horizontal="left" vertical="top" wrapText="1" readingOrder="1"/>
    </xf>
    <xf numFmtId="0" fontId="7" fillId="4" borderId="3" xfId="0" applyFont="1" applyFill="1" applyBorder="1" applyAlignment="1">
      <alignment horizontal="left" vertical="top" wrapText="1" readingOrder="1"/>
    </xf>
    <xf numFmtId="0" fontId="17" fillId="9" borderId="16" xfId="0" applyFont="1" applyFill="1" applyBorder="1" applyAlignment="1">
      <alignment horizontal="center" vertical="center" readingOrder="1"/>
    </xf>
    <xf numFmtId="0" fontId="17" fillId="9" borderId="17" xfId="0" applyFont="1" applyFill="1" applyBorder="1" applyAlignment="1">
      <alignment horizontal="center" vertical="center" readingOrder="1"/>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0" fillId="0" borderId="0" xfId="0" applyAlignment="1">
      <alignment horizontal="right"/>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0" fontId="7" fillId="4" borderId="1" xfId="0" applyFont="1" applyFill="1" applyBorder="1" applyAlignment="1">
      <alignment horizontal="left" vertical="top" wrapText="1" readingOrder="1"/>
    </xf>
    <xf numFmtId="0" fontId="11" fillId="0" borderId="4" xfId="0" applyFont="1" applyBorder="1" applyAlignment="1">
      <alignment horizontal="center" vertical="center"/>
    </xf>
    <xf numFmtId="0" fontId="12" fillId="0" borderId="5" xfId="0" applyFont="1" applyBorder="1" applyAlignment="1">
      <alignment horizontal="center" vertical="center"/>
    </xf>
    <xf numFmtId="0" fontId="5" fillId="2" borderId="1" xfId="0"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10" fillId="0" borderId="1" xfId="0" applyFont="1" applyBorder="1" applyAlignment="1">
      <alignment horizontal="center"/>
    </xf>
    <xf numFmtId="0" fontId="7" fillId="3" borderId="4" xfId="0" applyFont="1" applyFill="1" applyBorder="1" applyAlignment="1">
      <alignment vertical="center" wrapText="1" readingOrder="1"/>
    </xf>
    <xf numFmtId="0" fontId="7" fillId="3" borderId="5" xfId="0" applyFont="1" applyFill="1" applyBorder="1" applyAlignment="1">
      <alignment vertical="center" wrapText="1" readingOrder="1"/>
    </xf>
    <xf numFmtId="0" fontId="7" fillId="3" borderId="6" xfId="0" applyFont="1" applyFill="1" applyBorder="1" applyAlignment="1">
      <alignment vertical="center" wrapText="1" readingOrder="1"/>
    </xf>
    <xf numFmtId="0" fontId="7" fillId="3" borderId="7" xfId="0" applyFont="1" applyFill="1" applyBorder="1" applyAlignment="1">
      <alignment vertical="center" wrapText="1" readingOrder="1"/>
    </xf>
    <xf numFmtId="0" fontId="7" fillId="3" borderId="8" xfId="0" applyFont="1" applyFill="1" applyBorder="1" applyAlignment="1">
      <alignment vertical="center" wrapText="1" readingOrder="1"/>
    </xf>
    <xf numFmtId="0" fontId="7" fillId="3" borderId="9" xfId="0" applyFont="1" applyFill="1" applyBorder="1" applyAlignment="1">
      <alignment vertical="center" wrapText="1" readingOrder="1"/>
    </xf>
    <xf numFmtId="0" fontId="7" fillId="4" borderId="4" xfId="0" applyFont="1" applyFill="1" applyBorder="1" applyAlignment="1">
      <alignment vertical="center" wrapText="1" readingOrder="1"/>
    </xf>
    <xf numFmtId="0" fontId="7" fillId="4" borderId="5" xfId="0" applyFont="1" applyFill="1" applyBorder="1" applyAlignment="1">
      <alignment vertical="center" wrapText="1" readingOrder="1"/>
    </xf>
    <xf numFmtId="0" fontId="7" fillId="4" borderId="6" xfId="0" applyFont="1" applyFill="1" applyBorder="1" applyAlignment="1">
      <alignment vertical="center" wrapText="1" readingOrder="1"/>
    </xf>
    <xf numFmtId="0" fontId="7" fillId="4" borderId="7" xfId="0" applyFont="1" applyFill="1" applyBorder="1" applyAlignment="1">
      <alignment vertical="center" wrapText="1" readingOrder="1"/>
    </xf>
    <xf numFmtId="0" fontId="7" fillId="4" borderId="8" xfId="0" applyFont="1" applyFill="1" applyBorder="1" applyAlignment="1">
      <alignment vertical="center" wrapText="1" readingOrder="1"/>
    </xf>
    <xf numFmtId="0" fontId="7" fillId="4" borderId="9" xfId="0" applyFont="1" applyFill="1" applyBorder="1" applyAlignment="1">
      <alignment vertical="center" wrapText="1" readingOrder="1"/>
    </xf>
    <xf numFmtId="0" fontId="7" fillId="3" borderId="1" xfId="0" applyFont="1" applyFill="1" applyBorder="1" applyAlignment="1">
      <alignment horizontal="left" vertical="top" wrapText="1" readingOrder="1"/>
    </xf>
    <xf numFmtId="0" fontId="6" fillId="3" borderId="1" xfId="0" applyFont="1" applyFill="1" applyBorder="1" applyAlignment="1">
      <alignment horizontal="left" vertical="top" wrapText="1" readingOrder="1"/>
    </xf>
    <xf numFmtId="0" fontId="7" fillId="6" borderId="4" xfId="0" applyFont="1" applyFill="1" applyBorder="1" applyAlignment="1">
      <alignment horizontal="left" vertical="center" wrapText="1" readingOrder="1"/>
    </xf>
    <xf numFmtId="0" fontId="7" fillId="6" borderId="5" xfId="0" applyFont="1" applyFill="1" applyBorder="1" applyAlignment="1">
      <alignment horizontal="left" vertical="center" wrapText="1" readingOrder="1"/>
    </xf>
    <xf numFmtId="0" fontId="7" fillId="6" borderId="6" xfId="0" applyFont="1" applyFill="1" applyBorder="1" applyAlignment="1">
      <alignment horizontal="left" vertical="center" wrapText="1" readingOrder="1"/>
    </xf>
    <xf numFmtId="0" fontId="7" fillId="6" borderId="7" xfId="0" applyFont="1" applyFill="1" applyBorder="1" applyAlignment="1">
      <alignment horizontal="left" vertical="center" wrapText="1" readingOrder="1"/>
    </xf>
    <xf numFmtId="0" fontId="7" fillId="7" borderId="4" xfId="0" applyFont="1" applyFill="1" applyBorder="1" applyAlignment="1">
      <alignment horizontal="left" vertical="center" wrapText="1" readingOrder="1"/>
    </xf>
    <xf numFmtId="0" fontId="7" fillId="7" borderId="5" xfId="0" applyFont="1" applyFill="1" applyBorder="1" applyAlignment="1">
      <alignment horizontal="left" vertical="center" wrapText="1" readingOrder="1"/>
    </xf>
    <xf numFmtId="0" fontId="7" fillId="7" borderId="8" xfId="0" applyFont="1" applyFill="1" applyBorder="1" applyAlignment="1">
      <alignment horizontal="left" vertical="center" wrapText="1" readingOrder="1"/>
    </xf>
    <xf numFmtId="0" fontId="7" fillId="7" borderId="9" xfId="0" applyFont="1" applyFill="1" applyBorder="1" applyAlignment="1">
      <alignment horizontal="left" vertical="center" wrapText="1" readingOrder="1"/>
    </xf>
    <xf numFmtId="0" fontId="7" fillId="0" borderId="4" xfId="0" applyFont="1" applyBorder="1" applyAlignment="1">
      <alignment horizontal="center" vertical="center" wrapText="1" readingOrder="1"/>
    </xf>
    <xf numFmtId="0" fontId="7" fillId="0" borderId="13" xfId="0" applyFont="1" applyBorder="1" applyAlignment="1">
      <alignment horizontal="center" vertical="center" wrapText="1" readingOrder="1"/>
    </xf>
    <xf numFmtId="0" fontId="7" fillId="0" borderId="5" xfId="0" applyFont="1" applyBorder="1" applyAlignment="1">
      <alignment horizontal="center" vertical="center" wrapText="1" readingOrder="1"/>
    </xf>
    <xf numFmtId="0" fontId="7" fillId="0" borderId="6" xfId="0" applyFont="1" applyBorder="1" applyAlignment="1">
      <alignment horizontal="center" vertical="center" wrapText="1" readingOrder="1"/>
    </xf>
    <xf numFmtId="0" fontId="7" fillId="0" borderId="0" xfId="0" applyFont="1" applyAlignment="1">
      <alignment horizontal="center" vertical="center" wrapText="1" readingOrder="1"/>
    </xf>
    <xf numFmtId="0" fontId="7" fillId="0" borderId="7" xfId="0" applyFont="1" applyBorder="1" applyAlignment="1">
      <alignment horizontal="center" vertical="center" wrapText="1" readingOrder="1"/>
    </xf>
    <xf numFmtId="0" fontId="7" fillId="0" borderId="8" xfId="0" applyFont="1" applyBorder="1" applyAlignment="1">
      <alignment horizontal="center" vertical="center" wrapText="1" readingOrder="1"/>
    </xf>
    <xf numFmtId="0" fontId="7" fillId="0" borderId="12" xfId="0" applyFont="1" applyBorder="1" applyAlignment="1">
      <alignment horizontal="center" vertical="center" wrapText="1" readingOrder="1"/>
    </xf>
    <xf numFmtId="0" fontId="7" fillId="0" borderId="9" xfId="0" applyFont="1" applyBorder="1" applyAlignment="1">
      <alignment horizontal="center" vertical="center" wrapText="1" readingOrder="1"/>
    </xf>
    <xf numFmtId="0" fontId="7" fillId="5" borderId="1" xfId="0" applyFont="1" applyFill="1" applyBorder="1" applyAlignment="1">
      <alignment horizontal="left" vertical="top" wrapText="1" readingOrder="1"/>
    </xf>
    <xf numFmtId="0" fontId="7" fillId="5" borderId="2" xfId="0" applyFont="1" applyFill="1" applyBorder="1" applyAlignment="1">
      <alignment horizontal="left" vertical="top" wrapText="1" readingOrder="1"/>
    </xf>
    <xf numFmtId="0" fontId="7" fillId="5" borderId="14" xfId="0" applyFont="1" applyFill="1" applyBorder="1" applyAlignment="1">
      <alignment horizontal="left" vertical="top" wrapText="1" readingOrder="1"/>
    </xf>
    <xf numFmtId="0" fontId="7" fillId="5" borderId="3" xfId="0" applyFont="1" applyFill="1" applyBorder="1" applyAlignment="1">
      <alignment horizontal="left" vertical="top" wrapText="1" readingOrder="1"/>
    </xf>
    <xf numFmtId="176" fontId="0" fillId="0" borderId="1" xfId="0" applyNumberFormat="1" applyBorder="1" applyAlignment="1">
      <alignment horizontal="center" vertical="center"/>
    </xf>
    <xf numFmtId="0" fontId="11" fillId="0" borderId="11" xfId="0" applyFont="1" applyBorder="1" applyAlignment="1">
      <alignment horizontal="center" vertical="center"/>
    </xf>
    <xf numFmtId="0" fontId="12" fillId="0" borderId="11" xfId="0" applyFont="1" applyBorder="1" applyAlignment="1">
      <alignment horizontal="center" vertical="center"/>
    </xf>
    <xf numFmtId="179" fontId="0" fillId="0" borderId="6" xfId="0" applyNumberFormat="1" applyBorder="1" applyAlignment="1">
      <alignment horizontal="center" vertical="center"/>
    </xf>
    <xf numFmtId="179" fontId="0" fillId="0" borderId="7" xfId="0" applyNumberFormat="1" applyBorder="1" applyAlignment="1">
      <alignment horizontal="center" vertical="center"/>
    </xf>
    <xf numFmtId="179" fontId="0" fillId="0" borderId="8" xfId="0" applyNumberFormat="1" applyBorder="1" applyAlignment="1">
      <alignment horizontal="center" vertical="center"/>
    </xf>
    <xf numFmtId="179" fontId="0" fillId="0" borderId="9" xfId="0" applyNumberFormat="1" applyBorder="1" applyAlignment="1">
      <alignment horizontal="center" vertic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0" fontId="0" fillId="0" borderId="12" xfId="0" applyBorder="1" applyAlignment="1">
      <alignment horizontal="center" vertical="center" shrinkToFit="1"/>
    </xf>
    <xf numFmtId="0" fontId="2" fillId="0" borderId="12" xfId="0" applyFont="1" applyBorder="1" applyAlignment="1">
      <alignment horizontal="left" vertical="center" shrinkToFit="1" readingOrder="1"/>
    </xf>
    <xf numFmtId="0" fontId="3" fillId="0" borderId="1" xfId="0" applyFont="1" applyBorder="1" applyAlignment="1">
      <alignment horizontal="center" vertical="center" textRotation="255" wrapText="1" readingOrder="1"/>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0" fillId="0" borderId="18" xfId="0" applyBorder="1" applyAlignment="1">
      <alignment horizontal="center" vertical="center" shrinkToFit="1"/>
    </xf>
    <xf numFmtId="0" fontId="7" fillId="0" borderId="11" xfId="0" applyFont="1" applyBorder="1" applyAlignment="1">
      <alignment horizontal="center" vertical="center" textRotation="255" wrapText="1" readingOrder="1"/>
    </xf>
    <xf numFmtId="0" fontId="7" fillId="0" borderId="15" xfId="0" applyFont="1" applyBorder="1" applyAlignment="1">
      <alignment horizontal="center" vertical="center" textRotation="255" wrapText="1" readingOrder="1"/>
    </xf>
    <xf numFmtId="0" fontId="7" fillId="0" borderId="10" xfId="0" applyFont="1" applyBorder="1" applyAlignment="1">
      <alignment horizontal="center" vertical="center" textRotation="255" wrapText="1" readingOrder="1"/>
    </xf>
    <xf numFmtId="0" fontId="7" fillId="5" borderId="4" xfId="0" applyFont="1" applyFill="1" applyBorder="1" applyAlignment="1">
      <alignment horizontal="left" vertical="center" wrapText="1" readingOrder="1"/>
    </xf>
    <xf numFmtId="0" fontId="7" fillId="5" borderId="5" xfId="0" applyFont="1" applyFill="1" applyBorder="1" applyAlignment="1">
      <alignment horizontal="left" vertical="center" wrapText="1" readingOrder="1"/>
    </xf>
    <xf numFmtId="0" fontId="7" fillId="5" borderId="6" xfId="0" applyFont="1" applyFill="1" applyBorder="1" applyAlignment="1">
      <alignment horizontal="left" vertical="center" wrapText="1" readingOrder="1"/>
    </xf>
    <xf numFmtId="0" fontId="7" fillId="5" borderId="7" xfId="0" applyFont="1" applyFill="1" applyBorder="1" applyAlignment="1">
      <alignment horizontal="left" vertical="center" wrapText="1" readingOrder="1"/>
    </xf>
    <xf numFmtId="0" fontId="7" fillId="5" borderId="8" xfId="0" applyFont="1" applyFill="1" applyBorder="1" applyAlignment="1">
      <alignment horizontal="left" vertical="center" wrapText="1" readingOrder="1"/>
    </xf>
    <xf numFmtId="0" fontId="7" fillId="5" borderId="9" xfId="0" applyFont="1" applyFill="1" applyBorder="1" applyAlignment="1">
      <alignment horizontal="left" vertical="center" wrapText="1" readingOrder="1"/>
    </xf>
    <xf numFmtId="176" fontId="0" fillId="0" borderId="4" xfId="0" applyNumberFormat="1" applyBorder="1" applyAlignment="1">
      <alignment horizontal="center" vertical="center"/>
    </xf>
    <xf numFmtId="176" fontId="0" fillId="0" borderId="5" xfId="0" applyNumberFormat="1" applyBorder="1" applyAlignment="1">
      <alignment horizontal="center" vertical="center"/>
    </xf>
    <xf numFmtId="0" fontId="9" fillId="0" borderId="6" xfId="0" applyFont="1" applyBorder="1" applyAlignment="1">
      <alignment horizontal="left" vertical="top" wrapText="1"/>
    </xf>
    <xf numFmtId="0" fontId="9" fillId="0" borderId="0" xfId="0" applyFont="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2" xfId="0" applyFont="1" applyBorder="1" applyAlignment="1">
      <alignment horizontal="left" vertical="top" wrapText="1"/>
    </xf>
    <xf numFmtId="0" fontId="9" fillId="0" borderId="9" xfId="0" applyFont="1" applyBorder="1" applyAlignment="1">
      <alignment horizontal="left" vertical="top" wrapText="1"/>
    </xf>
    <xf numFmtId="0" fontId="0" fillId="0" borderId="6" xfId="0" applyBorder="1" applyAlignment="1">
      <alignment horizontal="left"/>
    </xf>
    <xf numFmtId="0" fontId="0" fillId="0" borderId="0" xfId="0"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2" xfId="0" applyBorder="1" applyAlignment="1">
      <alignment horizontal="left"/>
    </xf>
    <xf numFmtId="0" fontId="0" fillId="0" borderId="9" xfId="0" applyBorder="1" applyAlignment="1">
      <alignment horizontal="left"/>
    </xf>
    <xf numFmtId="0" fontId="0" fillId="10" borderId="2" xfId="0" applyFill="1" applyBorder="1" applyAlignment="1">
      <alignment horizontal="center"/>
    </xf>
    <xf numFmtId="0" fontId="0" fillId="10" borderId="14" xfId="0" applyFill="1" applyBorder="1" applyAlignment="1">
      <alignment horizontal="center"/>
    </xf>
    <xf numFmtId="0" fontId="0" fillId="10" borderId="3" xfId="0" applyFill="1" applyBorder="1" applyAlignment="1">
      <alignment horizontal="center"/>
    </xf>
    <xf numFmtId="0" fontId="10" fillId="0" borderId="4" xfId="0" applyFont="1" applyBorder="1" applyAlignment="1">
      <alignment horizontal="center" vertical="top" wrapText="1"/>
    </xf>
    <xf numFmtId="0" fontId="20" fillId="0" borderId="13" xfId="0" applyFont="1" applyBorder="1" applyAlignment="1">
      <alignment horizontal="center" vertical="top" wrapText="1"/>
    </xf>
    <xf numFmtId="0" fontId="20" fillId="0" borderId="5" xfId="0" applyFont="1" applyBorder="1" applyAlignment="1">
      <alignment horizontal="center" vertical="top" wrapText="1"/>
    </xf>
    <xf numFmtId="0" fontId="8" fillId="0" borderId="4" xfId="0" applyFont="1" applyBorder="1" applyAlignment="1">
      <alignment horizontal="left" vertical="top"/>
    </xf>
    <xf numFmtId="0" fontId="9" fillId="0" borderId="13" xfId="0" applyFont="1" applyBorder="1" applyAlignment="1">
      <alignment horizontal="left" vertical="top"/>
    </xf>
    <xf numFmtId="0" fontId="9" fillId="0" borderId="5" xfId="0" applyFont="1" applyBorder="1" applyAlignment="1">
      <alignment horizontal="left" vertical="top"/>
    </xf>
    <xf numFmtId="0" fontId="11" fillId="0" borderId="10" xfId="0" applyFont="1" applyBorder="1" applyAlignment="1">
      <alignment horizontal="center" vertical="center"/>
    </xf>
    <xf numFmtId="0" fontId="11" fillId="0" borderId="11"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6" xfId="0" applyBorder="1" applyAlignment="1">
      <alignment horizontal="left" vertical="top"/>
    </xf>
    <xf numFmtId="0" fontId="0" fillId="0" borderId="0" xfId="0"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12"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xf>
    <xf numFmtId="0" fontId="0" fillId="0" borderId="13" xfId="0" applyBorder="1" applyAlignment="1">
      <alignment horizontal="left"/>
    </xf>
    <xf numFmtId="0" fontId="0" fillId="0" borderId="5" xfId="0" applyBorder="1" applyAlignment="1">
      <alignment horizontal="left"/>
    </xf>
    <xf numFmtId="0" fontId="0" fillId="0" borderId="0" xfId="0" applyAlignment="1">
      <alignment horizontal="center"/>
    </xf>
    <xf numFmtId="0" fontId="0" fillId="0" borderId="0" xfId="0" applyAlignment="1">
      <alignment horizontal="center" shrinkToFit="1"/>
    </xf>
    <xf numFmtId="0" fontId="0" fillId="0" borderId="6" xfId="0"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9" xfId="0" applyBorder="1" applyAlignment="1">
      <alignment horizontal="left" vertical="center"/>
    </xf>
  </cellXfs>
  <cellStyles count="1">
    <cellStyle name="標準" xfId="0" builtinId="0"/>
  </cellStyles>
  <dxfs count="0"/>
  <tableStyles count="0" defaultTableStyle="TableStyleMedium2" defaultPivotStyle="PivotStyleMedium9"/>
  <colors>
    <mruColors>
      <color rgb="FF4F81BD"/>
      <color rgb="FFE6E0EC"/>
      <color rgb="FFFFE2C5"/>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自己マネジメントシート!$B$13</c:f>
              <c:strCache>
                <c:ptCount val="1"/>
                <c:pt idx="0">
                  <c:v>年度末</c:v>
                </c:pt>
              </c:strCache>
            </c:strRef>
          </c:tx>
          <c:spPr>
            <a:ln w="38100">
              <a:solidFill>
                <a:srgbClr val="FF0000"/>
              </a:solidFill>
            </a:ln>
          </c:spPr>
          <c:marker>
            <c:symbol val="none"/>
          </c:marker>
          <c:cat>
            <c:strRef>
              <c:f>自己マネジメントシート!$C$11:$H$11</c:f>
              <c:strCache>
                <c:ptCount val="6"/>
                <c:pt idx="0">
                  <c:v>保育活動</c:v>
                </c:pt>
                <c:pt idx="1">
                  <c:v>学級経営
幼児理解</c:v>
                </c:pt>
                <c:pt idx="2">
                  <c:v>今日的な教育
課題への対応</c:v>
                </c:pt>
                <c:pt idx="3">
                  <c:v>OJT・人材育成
ﾘｰﾀﾞｰｼｯﾌﾟ等</c:v>
                </c:pt>
                <c:pt idx="4">
                  <c:v>連携・協力</c:v>
                </c:pt>
                <c:pt idx="5">
                  <c:v>基盤となる
資質</c:v>
                </c:pt>
              </c:strCache>
            </c:strRef>
          </c:cat>
          <c:val>
            <c:numRef>
              <c:f>自己マネジメントシート!$C$13:$H$13</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BB6-427D-9792-3F2ADB0286C0}"/>
            </c:ext>
          </c:extLst>
        </c:ser>
        <c:ser>
          <c:idx val="1"/>
          <c:order val="1"/>
          <c:tx>
            <c:strRef>
              <c:f>自己マネジメントシート!$B$14</c:f>
              <c:strCache>
                <c:ptCount val="1"/>
                <c:pt idx="0">
                  <c:v>中間期</c:v>
                </c:pt>
              </c:strCache>
            </c:strRef>
          </c:tx>
          <c:spPr>
            <a:ln w="38100">
              <a:solidFill>
                <a:srgbClr val="00B050"/>
              </a:solidFill>
              <a:prstDash val="dash"/>
            </a:ln>
          </c:spPr>
          <c:marker>
            <c:symbol val="none"/>
          </c:marker>
          <c:cat>
            <c:strRef>
              <c:f>自己マネジメントシート!$C$11:$H$11</c:f>
              <c:strCache>
                <c:ptCount val="6"/>
                <c:pt idx="0">
                  <c:v>保育活動</c:v>
                </c:pt>
                <c:pt idx="1">
                  <c:v>学級経営
幼児理解</c:v>
                </c:pt>
                <c:pt idx="2">
                  <c:v>今日的な教育
課題への対応</c:v>
                </c:pt>
                <c:pt idx="3">
                  <c:v>OJT・人材育成
ﾘｰﾀﾞｰｼｯﾌﾟ等</c:v>
                </c:pt>
                <c:pt idx="4">
                  <c:v>連携・協力</c:v>
                </c:pt>
                <c:pt idx="5">
                  <c:v>基盤となる
資質</c:v>
                </c:pt>
              </c:strCache>
            </c:strRef>
          </c:cat>
          <c:val>
            <c:numRef>
              <c:f>自己マネジメントシート!$C$14:$H$14</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BBB6-427D-9792-3F2ADB0286C0}"/>
            </c:ext>
          </c:extLst>
        </c:ser>
        <c:ser>
          <c:idx val="2"/>
          <c:order val="2"/>
          <c:tx>
            <c:strRef>
              <c:f>自己マネジメントシート!$B$15</c:f>
              <c:strCache>
                <c:ptCount val="1"/>
                <c:pt idx="0">
                  <c:v>年度初め</c:v>
                </c:pt>
              </c:strCache>
            </c:strRef>
          </c:tx>
          <c:spPr>
            <a:ln w="38100">
              <a:solidFill>
                <a:srgbClr val="0070C0"/>
              </a:solidFill>
              <a:prstDash val="sysDot"/>
            </a:ln>
          </c:spPr>
          <c:marker>
            <c:symbol val="none"/>
          </c:marker>
          <c:cat>
            <c:strRef>
              <c:f>自己マネジメントシート!$C$11:$H$11</c:f>
              <c:strCache>
                <c:ptCount val="6"/>
                <c:pt idx="0">
                  <c:v>保育活動</c:v>
                </c:pt>
                <c:pt idx="1">
                  <c:v>学級経営
幼児理解</c:v>
                </c:pt>
                <c:pt idx="2">
                  <c:v>今日的な教育
課題への対応</c:v>
                </c:pt>
                <c:pt idx="3">
                  <c:v>OJT・人材育成
ﾘｰﾀﾞｰｼｯﾌﾟ等</c:v>
                </c:pt>
                <c:pt idx="4">
                  <c:v>連携・協力</c:v>
                </c:pt>
                <c:pt idx="5">
                  <c:v>基盤となる
資質</c:v>
                </c:pt>
              </c:strCache>
            </c:strRef>
          </c:cat>
          <c:val>
            <c:numRef>
              <c:f>自己マネジメントシート!$C$15:$H$15</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BBB6-427D-9792-3F2ADB0286C0}"/>
            </c:ext>
          </c:extLst>
        </c:ser>
        <c:dLbls>
          <c:showLegendKey val="0"/>
          <c:showVal val="0"/>
          <c:showCatName val="0"/>
          <c:showSerName val="0"/>
          <c:showPercent val="0"/>
          <c:showBubbleSize val="0"/>
        </c:dLbls>
        <c:axId val="76493952"/>
        <c:axId val="76502144"/>
      </c:radarChart>
      <c:catAx>
        <c:axId val="76493952"/>
        <c:scaling>
          <c:orientation val="minMax"/>
        </c:scaling>
        <c:delete val="0"/>
        <c:axPos val="b"/>
        <c:majorGridlines/>
        <c:numFmt formatCode="General" sourceLinked="0"/>
        <c:majorTickMark val="out"/>
        <c:minorTickMark val="none"/>
        <c:tickLblPos val="nextTo"/>
        <c:crossAx val="76502144"/>
        <c:crosses val="autoZero"/>
        <c:auto val="1"/>
        <c:lblAlgn val="ctr"/>
        <c:lblOffset val="100"/>
        <c:noMultiLvlLbl val="0"/>
      </c:catAx>
      <c:valAx>
        <c:axId val="76502144"/>
        <c:scaling>
          <c:orientation val="minMax"/>
          <c:max val="5"/>
          <c:min val="0"/>
        </c:scaling>
        <c:delete val="0"/>
        <c:axPos val="l"/>
        <c:majorGridlines/>
        <c:numFmt formatCode="#,##0_);[Red]\(#,##0\)" sourceLinked="0"/>
        <c:majorTickMark val="cross"/>
        <c:minorTickMark val="none"/>
        <c:tickLblPos val="nextTo"/>
        <c:txPr>
          <a:bodyPr rot="0"/>
          <a:lstStyle/>
          <a:p>
            <a:pPr>
              <a:defRPr/>
            </a:pPr>
            <a:endParaRPr lang="ja-JP"/>
          </a:p>
        </c:txPr>
        <c:crossAx val="76493952"/>
        <c:crosses val="autoZero"/>
        <c:crossBetween val="between"/>
        <c:majorUnit val="1"/>
        <c:minorUnit val="2.0000000000000004E-2"/>
      </c:valAx>
      <c:spPr>
        <a:ln w="19050"/>
      </c:spPr>
    </c:plotArea>
    <c:legend>
      <c:legendPos val="b"/>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196103</xdr:colOff>
      <xdr:row>17</xdr:row>
      <xdr:rowOff>29135</xdr:rowOff>
    </xdr:from>
    <xdr:to>
      <xdr:col>8</xdr:col>
      <xdr:colOff>0</xdr:colOff>
      <xdr:row>39</xdr:row>
      <xdr:rowOff>67235</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67235</xdr:colOff>
      <xdr:row>9</xdr:row>
      <xdr:rowOff>44824</xdr:rowOff>
    </xdr:from>
    <xdr:to>
      <xdr:col>19</xdr:col>
      <xdr:colOff>100853</xdr:colOff>
      <xdr:row>9</xdr:row>
      <xdr:rowOff>145677</xdr:rowOff>
    </xdr:to>
    <xdr:sp macro="" textlink="">
      <xdr:nvSpPr>
        <xdr:cNvPr id="3" name="下矢印 2">
          <a:extLst>
            <a:ext uri="{FF2B5EF4-FFF2-40B4-BE49-F238E27FC236}">
              <a16:creationId xmlns:a16="http://schemas.microsoft.com/office/drawing/2014/main" id="{00000000-0008-0000-0100-000003000000}"/>
            </a:ext>
          </a:extLst>
        </xdr:cNvPr>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19</xdr:row>
      <xdr:rowOff>44824</xdr:rowOff>
    </xdr:from>
    <xdr:to>
      <xdr:col>19</xdr:col>
      <xdr:colOff>100853</xdr:colOff>
      <xdr:row>19</xdr:row>
      <xdr:rowOff>145677</xdr:rowOff>
    </xdr:to>
    <xdr:sp macro="" textlink="">
      <xdr:nvSpPr>
        <xdr:cNvPr id="4" name="下矢印 3">
          <a:extLst>
            <a:ext uri="{FF2B5EF4-FFF2-40B4-BE49-F238E27FC236}">
              <a16:creationId xmlns:a16="http://schemas.microsoft.com/office/drawing/2014/main" id="{00000000-0008-0000-0100-000004000000}"/>
            </a:ext>
          </a:extLst>
        </xdr:cNvPr>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29</xdr:row>
      <xdr:rowOff>44824</xdr:rowOff>
    </xdr:from>
    <xdr:to>
      <xdr:col>19</xdr:col>
      <xdr:colOff>100853</xdr:colOff>
      <xdr:row>29</xdr:row>
      <xdr:rowOff>145677</xdr:rowOff>
    </xdr:to>
    <xdr:sp macro="" textlink="">
      <xdr:nvSpPr>
        <xdr:cNvPr id="5" name="下矢印 4">
          <a:extLst>
            <a:ext uri="{FF2B5EF4-FFF2-40B4-BE49-F238E27FC236}">
              <a16:creationId xmlns:a16="http://schemas.microsoft.com/office/drawing/2014/main" id="{00000000-0008-0000-0100-000005000000}"/>
            </a:ext>
          </a:extLst>
        </xdr:cNvPr>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K22"/>
  <sheetViews>
    <sheetView showZeros="0" tabSelected="1" topLeftCell="A4" zoomScale="85" zoomScaleNormal="85" workbookViewId="0">
      <selection activeCell="Y16" sqref="Y16"/>
    </sheetView>
  </sheetViews>
  <sheetFormatPr defaultRowHeight="13.5"/>
  <cols>
    <col min="1" max="1" width="1.75" customWidth="1"/>
    <col min="2" max="2" width="3" customWidth="1"/>
    <col min="3" max="3" width="2.625" bestFit="1" customWidth="1"/>
    <col min="4" max="4" width="8.875" customWidth="1"/>
    <col min="5" max="5" width="7.75" customWidth="1"/>
    <col min="6" max="6" width="7.125" customWidth="1"/>
    <col min="7" max="7" width="5.625" customWidth="1"/>
    <col min="8" max="8" width="13.125" customWidth="1"/>
    <col min="9" max="20" width="1.875" customWidth="1"/>
    <col min="21" max="21" width="1" customWidth="1"/>
    <col min="22" max="22" width="2.875" customWidth="1"/>
    <col min="23" max="23" width="2.625" customWidth="1"/>
    <col min="24" max="24" width="8.75" customWidth="1"/>
    <col min="25" max="25" width="31.625" customWidth="1"/>
    <col min="26" max="36" width="2" customWidth="1"/>
    <col min="37" max="37" width="2.625" bestFit="1" customWidth="1"/>
  </cols>
  <sheetData>
    <row r="1" spans="2:37" ht="4.5" customHeight="1" thickBot="1"/>
    <row r="2" spans="2:37" ht="16.5" customHeight="1" thickTop="1">
      <c r="B2" s="32" t="s">
        <v>37</v>
      </c>
      <c r="C2" s="32"/>
      <c r="D2" s="32"/>
      <c r="E2" s="32"/>
      <c r="F2" s="32"/>
      <c r="G2" s="32"/>
      <c r="H2" s="32"/>
      <c r="I2" s="32"/>
      <c r="J2" s="32"/>
      <c r="K2" s="32"/>
      <c r="L2" s="32"/>
      <c r="M2" s="32"/>
      <c r="N2" s="32"/>
      <c r="O2" s="30" t="s">
        <v>74</v>
      </c>
      <c r="P2" s="30"/>
      <c r="Q2" s="30"/>
      <c r="R2" s="30"/>
      <c r="S2" s="30"/>
      <c r="T2" s="30"/>
      <c r="U2" s="30"/>
      <c r="V2" s="30"/>
      <c r="W2" s="30"/>
      <c r="X2" s="30"/>
      <c r="Y2" s="30"/>
      <c r="Z2" s="30"/>
      <c r="AA2" s="30"/>
      <c r="AB2" s="30"/>
      <c r="AC2" s="30"/>
      <c r="AD2" s="30"/>
      <c r="AE2" s="30"/>
      <c r="AF2" s="30"/>
      <c r="AG2" s="30"/>
      <c r="AH2" s="30"/>
      <c r="AI2" s="30"/>
      <c r="AJ2" s="30"/>
      <c r="AK2" s="30"/>
    </row>
    <row r="3" spans="2:37" ht="13.5" customHeight="1" thickBot="1">
      <c r="B3" s="33"/>
      <c r="C3" s="33"/>
      <c r="D3" s="33"/>
      <c r="E3" s="33"/>
      <c r="F3" s="33"/>
      <c r="G3" s="33"/>
      <c r="H3" s="33"/>
      <c r="I3" s="33"/>
      <c r="J3" s="33"/>
      <c r="K3" s="33"/>
      <c r="L3" s="33"/>
      <c r="M3" s="33"/>
      <c r="N3" s="33"/>
      <c r="O3" s="31"/>
      <c r="P3" s="31"/>
      <c r="Q3" s="31"/>
      <c r="R3" s="31"/>
      <c r="S3" s="31"/>
      <c r="T3" s="31"/>
      <c r="U3" s="31"/>
      <c r="V3" s="31"/>
      <c r="W3" s="31"/>
      <c r="X3" s="31"/>
      <c r="Y3" s="31"/>
      <c r="Z3" s="31"/>
      <c r="AA3" s="31"/>
      <c r="AB3" s="31"/>
      <c r="AC3" s="31"/>
      <c r="AD3" s="31"/>
      <c r="AE3" s="31"/>
      <c r="AF3" s="31"/>
      <c r="AG3" s="31"/>
      <c r="AH3" s="31"/>
      <c r="AI3" s="31"/>
      <c r="AJ3" s="31"/>
      <c r="AK3" s="31"/>
    </row>
    <row r="4" spans="2:37" ht="14.25" thickTop="1">
      <c r="C4" t="s">
        <v>1</v>
      </c>
      <c r="D4" s="4"/>
      <c r="E4" t="s">
        <v>5</v>
      </c>
      <c r="F4" s="1" t="s">
        <v>6</v>
      </c>
      <c r="G4" s="4">
        <v>3</v>
      </c>
      <c r="H4" t="s">
        <v>2</v>
      </c>
      <c r="I4" s="34" t="s">
        <v>3</v>
      </c>
      <c r="J4" s="34"/>
      <c r="K4" s="34"/>
      <c r="L4" s="93"/>
      <c r="M4" s="93"/>
      <c r="N4" s="93"/>
      <c r="O4" s="93"/>
      <c r="P4" s="93"/>
      <c r="Q4" s="93"/>
      <c r="R4" s="93"/>
      <c r="S4" s="93"/>
      <c r="T4" s="93"/>
      <c r="U4" s="93"/>
      <c r="V4" s="93"/>
      <c r="W4" s="93"/>
      <c r="X4" t="s">
        <v>18</v>
      </c>
      <c r="Y4" s="4"/>
      <c r="Z4" t="s">
        <v>4</v>
      </c>
      <c r="AA4" s="2"/>
      <c r="AB4" s="2"/>
      <c r="AC4" s="2"/>
      <c r="AD4" s="2"/>
      <c r="AE4" s="2"/>
      <c r="AF4" s="2"/>
      <c r="AH4" s="1"/>
      <c r="AI4" s="3"/>
    </row>
    <row r="5" spans="2:37">
      <c r="B5" s="88" t="s">
        <v>7</v>
      </c>
      <c r="C5" s="88"/>
      <c r="D5" s="88"/>
      <c r="E5" s="88"/>
      <c r="F5" s="88"/>
      <c r="G5" s="88"/>
      <c r="H5" s="88"/>
      <c r="I5" s="88"/>
      <c r="J5" s="88"/>
      <c r="K5" s="88"/>
      <c r="L5" s="88"/>
      <c r="M5" s="88"/>
      <c r="N5" s="88"/>
      <c r="O5" s="88"/>
      <c r="P5" s="88"/>
      <c r="Q5" s="88"/>
      <c r="R5" s="88"/>
      <c r="S5" s="88"/>
      <c r="T5" s="4"/>
      <c r="U5" s="4"/>
      <c r="V5" s="89" t="s">
        <v>8</v>
      </c>
      <c r="W5" s="89"/>
      <c r="X5" s="89"/>
      <c r="Y5" s="89"/>
      <c r="Z5" s="89"/>
      <c r="AA5" s="89"/>
      <c r="AB5" s="89"/>
      <c r="AC5" s="89"/>
      <c r="AD5" s="89"/>
      <c r="AE5" s="89"/>
      <c r="AF5" s="89"/>
      <c r="AG5" s="89"/>
      <c r="AH5" s="89"/>
      <c r="AI5" s="89"/>
      <c r="AJ5" s="89"/>
    </row>
    <row r="6" spans="2:37" ht="12" customHeight="1">
      <c r="B6" s="90" t="s">
        <v>9</v>
      </c>
      <c r="C6" s="40" t="s">
        <v>42</v>
      </c>
      <c r="D6" s="41"/>
      <c r="E6" s="42" t="s">
        <v>10</v>
      </c>
      <c r="F6" s="42"/>
      <c r="G6" s="42"/>
      <c r="H6" s="42"/>
      <c r="I6" s="43" t="s">
        <v>11</v>
      </c>
      <c r="J6" s="43"/>
      <c r="K6" s="43"/>
      <c r="L6" s="43"/>
      <c r="M6" s="43"/>
      <c r="N6" s="43"/>
      <c r="O6" s="43"/>
      <c r="P6" s="43"/>
      <c r="Q6" s="43"/>
      <c r="R6" s="43"/>
      <c r="S6" s="43"/>
      <c r="T6" s="43"/>
      <c r="U6" s="5"/>
      <c r="V6" s="90" t="s">
        <v>9</v>
      </c>
      <c r="W6" s="40" t="s">
        <v>42</v>
      </c>
      <c r="X6" s="41"/>
      <c r="Y6" s="42" t="s">
        <v>10</v>
      </c>
      <c r="Z6" s="43" t="s">
        <v>11</v>
      </c>
      <c r="AA6" s="43"/>
      <c r="AB6" s="43"/>
      <c r="AC6" s="43"/>
      <c r="AD6" s="43"/>
      <c r="AE6" s="43"/>
      <c r="AF6" s="43"/>
      <c r="AG6" s="43"/>
      <c r="AH6" s="43"/>
      <c r="AI6" s="43"/>
      <c r="AJ6" s="43"/>
      <c r="AK6" s="43"/>
    </row>
    <row r="7" spans="2:37" ht="12" customHeight="1">
      <c r="B7" s="90"/>
      <c r="C7" s="41"/>
      <c r="D7" s="41"/>
      <c r="E7" s="42"/>
      <c r="F7" s="42"/>
      <c r="G7" s="42"/>
      <c r="H7" s="42"/>
      <c r="I7" s="91" t="s">
        <v>12</v>
      </c>
      <c r="J7" s="91"/>
      <c r="K7" s="91"/>
      <c r="L7" s="91"/>
      <c r="M7" s="92" t="s">
        <v>13</v>
      </c>
      <c r="N7" s="92"/>
      <c r="O7" s="92"/>
      <c r="P7" s="92"/>
      <c r="Q7" s="92" t="s">
        <v>14</v>
      </c>
      <c r="R7" s="92"/>
      <c r="S7" s="92"/>
      <c r="T7" s="92"/>
      <c r="U7" s="6"/>
      <c r="V7" s="90"/>
      <c r="W7" s="41"/>
      <c r="X7" s="41"/>
      <c r="Y7" s="42"/>
      <c r="Z7" s="91" t="s">
        <v>12</v>
      </c>
      <c r="AA7" s="91"/>
      <c r="AB7" s="91"/>
      <c r="AC7" s="91"/>
      <c r="AD7" s="92" t="s">
        <v>13</v>
      </c>
      <c r="AE7" s="92"/>
      <c r="AF7" s="92"/>
      <c r="AG7" s="92"/>
      <c r="AH7" s="92" t="s">
        <v>14</v>
      </c>
      <c r="AI7" s="92"/>
      <c r="AJ7" s="92"/>
      <c r="AK7" s="92"/>
    </row>
    <row r="8" spans="2:37" ht="12" customHeight="1">
      <c r="B8" s="90"/>
      <c r="C8" s="41"/>
      <c r="D8" s="41"/>
      <c r="E8" s="42"/>
      <c r="F8" s="42"/>
      <c r="G8" s="42"/>
      <c r="H8" s="42"/>
      <c r="I8" s="16"/>
      <c r="J8" s="17" t="s">
        <v>15</v>
      </c>
      <c r="K8" s="18"/>
      <c r="L8" s="19" t="s">
        <v>16</v>
      </c>
      <c r="M8" s="16"/>
      <c r="N8" s="17" t="s">
        <v>15</v>
      </c>
      <c r="O8" s="18"/>
      <c r="P8" s="19" t="s">
        <v>16</v>
      </c>
      <c r="Q8" s="16"/>
      <c r="R8" s="17" t="s">
        <v>15</v>
      </c>
      <c r="S8" s="18"/>
      <c r="T8" s="19" t="s">
        <v>16</v>
      </c>
      <c r="U8" s="7"/>
      <c r="V8" s="90"/>
      <c r="W8" s="41"/>
      <c r="X8" s="41"/>
      <c r="Y8" s="42"/>
      <c r="Z8" s="16">
        <f>I8</f>
        <v>0</v>
      </c>
      <c r="AA8" s="17" t="s">
        <v>15</v>
      </c>
      <c r="AB8" s="18">
        <f>K8</f>
        <v>0</v>
      </c>
      <c r="AC8" s="19" t="s">
        <v>16</v>
      </c>
      <c r="AD8" s="16">
        <f>M8</f>
        <v>0</v>
      </c>
      <c r="AE8" s="17" t="s">
        <v>15</v>
      </c>
      <c r="AF8" s="18">
        <f>O8</f>
        <v>0</v>
      </c>
      <c r="AG8" s="19" t="s">
        <v>16</v>
      </c>
      <c r="AH8" s="16">
        <f>Q8</f>
        <v>0</v>
      </c>
      <c r="AI8" s="17" t="s">
        <v>15</v>
      </c>
      <c r="AJ8" s="18">
        <f>S8</f>
        <v>0</v>
      </c>
      <c r="AK8" s="19" t="s">
        <v>16</v>
      </c>
    </row>
    <row r="9" spans="2:37" ht="36" customHeight="1">
      <c r="B9" s="94" t="s">
        <v>43</v>
      </c>
      <c r="C9" s="44" t="s">
        <v>48</v>
      </c>
      <c r="D9" s="45"/>
      <c r="E9" s="56" t="s">
        <v>44</v>
      </c>
      <c r="F9" s="57"/>
      <c r="G9" s="57"/>
      <c r="H9" s="57"/>
      <c r="I9" s="35"/>
      <c r="J9" s="36"/>
      <c r="K9" s="38" t="s">
        <v>17</v>
      </c>
      <c r="L9" s="39"/>
      <c r="M9" s="35"/>
      <c r="N9" s="36"/>
      <c r="O9" s="38" t="s">
        <v>17</v>
      </c>
      <c r="P9" s="39"/>
      <c r="Q9" s="35"/>
      <c r="R9" s="36"/>
      <c r="S9" s="38" t="s">
        <v>17</v>
      </c>
      <c r="T9" s="39"/>
      <c r="U9" s="6"/>
      <c r="V9" s="94" t="s">
        <v>71</v>
      </c>
      <c r="W9" s="58" t="s">
        <v>54</v>
      </c>
      <c r="X9" s="59"/>
      <c r="Y9" s="20" t="s">
        <v>50</v>
      </c>
      <c r="Z9" s="35"/>
      <c r="AA9" s="36"/>
      <c r="AB9" s="38" t="s">
        <v>17</v>
      </c>
      <c r="AC9" s="39"/>
      <c r="AD9" s="35"/>
      <c r="AE9" s="36"/>
      <c r="AF9" s="38" t="s">
        <v>17</v>
      </c>
      <c r="AG9" s="39"/>
      <c r="AH9" s="35"/>
      <c r="AI9" s="36"/>
      <c r="AJ9" s="38" t="s">
        <v>17</v>
      </c>
      <c r="AK9" s="39"/>
    </row>
    <row r="10" spans="2:37" ht="27" customHeight="1">
      <c r="B10" s="95"/>
      <c r="C10" s="46"/>
      <c r="D10" s="47"/>
      <c r="E10" s="24" t="s">
        <v>45</v>
      </c>
      <c r="F10" s="25"/>
      <c r="G10" s="25"/>
      <c r="H10" s="26"/>
      <c r="I10" s="35"/>
      <c r="J10" s="36"/>
      <c r="K10" s="82">
        <f>SUM(I9:I13)/5</f>
        <v>0</v>
      </c>
      <c r="L10" s="83"/>
      <c r="M10" s="86"/>
      <c r="N10" s="87"/>
      <c r="O10" s="82">
        <f>SUM(M9:M13)/5</f>
        <v>0</v>
      </c>
      <c r="P10" s="83"/>
      <c r="Q10" s="86"/>
      <c r="R10" s="87"/>
      <c r="S10" s="82">
        <f>SUM(Q9:Q13)/5</f>
        <v>0</v>
      </c>
      <c r="T10" s="83"/>
      <c r="U10" s="2"/>
      <c r="V10" s="95"/>
      <c r="W10" s="60"/>
      <c r="X10" s="61"/>
      <c r="Y10" s="20" t="s">
        <v>39</v>
      </c>
      <c r="Z10" s="35"/>
      <c r="AA10" s="36"/>
      <c r="AB10" s="82">
        <f>SUM(Z9:Z13)/5</f>
        <v>0</v>
      </c>
      <c r="AC10" s="83"/>
      <c r="AD10" s="86"/>
      <c r="AE10" s="87"/>
      <c r="AF10" s="82">
        <f>SUM(AD9:AD13)/5</f>
        <v>0</v>
      </c>
      <c r="AG10" s="83"/>
      <c r="AH10" s="86"/>
      <c r="AI10" s="87"/>
      <c r="AJ10" s="82">
        <f>SUM(AH9:AH13)/5</f>
        <v>0</v>
      </c>
      <c r="AK10" s="83"/>
    </row>
    <row r="11" spans="2:37" ht="27" customHeight="1">
      <c r="B11" s="95"/>
      <c r="C11" s="46"/>
      <c r="D11" s="47"/>
      <c r="E11" s="24" t="s">
        <v>46</v>
      </c>
      <c r="F11" s="25"/>
      <c r="G11" s="25"/>
      <c r="H11" s="26"/>
      <c r="I11" s="35"/>
      <c r="J11" s="36"/>
      <c r="K11" s="82"/>
      <c r="L11" s="83"/>
      <c r="M11" s="86"/>
      <c r="N11" s="87"/>
      <c r="O11" s="82"/>
      <c r="P11" s="83"/>
      <c r="Q11" s="86"/>
      <c r="R11" s="87"/>
      <c r="S11" s="82"/>
      <c r="T11" s="83"/>
      <c r="U11" s="2"/>
      <c r="V11" s="95"/>
      <c r="W11" s="60"/>
      <c r="X11" s="61"/>
      <c r="Y11" s="20" t="s">
        <v>51</v>
      </c>
      <c r="Z11" s="35"/>
      <c r="AA11" s="36"/>
      <c r="AB11" s="82"/>
      <c r="AC11" s="83"/>
      <c r="AD11" s="86"/>
      <c r="AE11" s="87"/>
      <c r="AF11" s="82"/>
      <c r="AG11" s="83"/>
      <c r="AH11" s="86"/>
      <c r="AI11" s="87"/>
      <c r="AJ11" s="82"/>
      <c r="AK11" s="83"/>
    </row>
    <row r="12" spans="2:37" ht="45" customHeight="1">
      <c r="B12" s="95"/>
      <c r="C12" s="46"/>
      <c r="D12" s="47"/>
      <c r="E12" s="24" t="s">
        <v>47</v>
      </c>
      <c r="F12" s="25"/>
      <c r="G12" s="25"/>
      <c r="H12" s="26"/>
      <c r="I12" s="35"/>
      <c r="J12" s="36"/>
      <c r="K12" s="82"/>
      <c r="L12" s="83"/>
      <c r="M12" s="86"/>
      <c r="N12" s="87"/>
      <c r="O12" s="82"/>
      <c r="P12" s="83"/>
      <c r="Q12" s="86"/>
      <c r="R12" s="87"/>
      <c r="S12" s="82"/>
      <c r="T12" s="83"/>
      <c r="U12" s="2"/>
      <c r="V12" s="95"/>
      <c r="W12" s="60"/>
      <c r="X12" s="61"/>
      <c r="Y12" s="20" t="s">
        <v>52</v>
      </c>
      <c r="Z12" s="35"/>
      <c r="AA12" s="36"/>
      <c r="AB12" s="82"/>
      <c r="AC12" s="83"/>
      <c r="AD12" s="86"/>
      <c r="AE12" s="87"/>
      <c r="AF12" s="82"/>
      <c r="AG12" s="83"/>
      <c r="AH12" s="86"/>
      <c r="AI12" s="87"/>
      <c r="AJ12" s="82"/>
      <c r="AK12" s="83"/>
    </row>
    <row r="13" spans="2:37" ht="45" customHeight="1">
      <c r="B13" s="95"/>
      <c r="C13" s="48"/>
      <c r="D13" s="49"/>
      <c r="E13" s="24" t="s">
        <v>49</v>
      </c>
      <c r="F13" s="25"/>
      <c r="G13" s="25"/>
      <c r="H13" s="26"/>
      <c r="I13" s="35"/>
      <c r="J13" s="36"/>
      <c r="K13" s="84"/>
      <c r="L13" s="85"/>
      <c r="M13" s="86"/>
      <c r="N13" s="87"/>
      <c r="O13" s="84"/>
      <c r="P13" s="85"/>
      <c r="Q13" s="86"/>
      <c r="R13" s="87"/>
      <c r="S13" s="84"/>
      <c r="T13" s="85"/>
      <c r="U13" s="2"/>
      <c r="V13" s="95"/>
      <c r="W13" s="60"/>
      <c r="X13" s="61"/>
      <c r="Y13" s="23" t="s">
        <v>53</v>
      </c>
      <c r="Z13" s="103"/>
      <c r="AA13" s="104"/>
      <c r="AB13" s="84"/>
      <c r="AC13" s="85"/>
      <c r="AD13" s="86"/>
      <c r="AE13" s="87"/>
      <c r="AF13" s="84"/>
      <c r="AG13" s="85"/>
      <c r="AH13" s="86"/>
      <c r="AI13" s="87"/>
      <c r="AJ13" s="84"/>
      <c r="AK13" s="85"/>
    </row>
    <row r="14" spans="2:37" ht="27" customHeight="1">
      <c r="B14" s="95"/>
      <c r="C14" s="50" t="s">
        <v>66</v>
      </c>
      <c r="D14" s="51"/>
      <c r="E14" s="37" t="s">
        <v>70</v>
      </c>
      <c r="F14" s="37"/>
      <c r="G14" s="37"/>
      <c r="H14" s="37"/>
      <c r="I14" s="35"/>
      <c r="J14" s="36"/>
      <c r="K14" s="38" t="s">
        <v>17</v>
      </c>
      <c r="L14" s="39"/>
      <c r="M14" s="35"/>
      <c r="N14" s="36"/>
      <c r="O14" s="38" t="s">
        <v>17</v>
      </c>
      <c r="P14" s="39"/>
      <c r="Q14" s="35"/>
      <c r="R14" s="36"/>
      <c r="S14" s="38" t="s">
        <v>17</v>
      </c>
      <c r="T14" s="39"/>
      <c r="U14" s="6"/>
      <c r="V14" s="95"/>
      <c r="W14" s="62" t="s">
        <v>55</v>
      </c>
      <c r="X14" s="63"/>
      <c r="Y14" s="21" t="s">
        <v>56</v>
      </c>
      <c r="Z14" s="35"/>
      <c r="AA14" s="36"/>
      <c r="AB14" s="38" t="s">
        <v>17</v>
      </c>
      <c r="AC14" s="39"/>
      <c r="AD14" s="35"/>
      <c r="AE14" s="36"/>
      <c r="AF14" s="38" t="s">
        <v>17</v>
      </c>
      <c r="AG14" s="39"/>
      <c r="AH14" s="35"/>
      <c r="AI14" s="36"/>
      <c r="AJ14" s="38" t="s">
        <v>17</v>
      </c>
      <c r="AK14" s="39"/>
    </row>
    <row r="15" spans="2:37" ht="36" customHeight="1">
      <c r="B15" s="95"/>
      <c r="C15" s="52"/>
      <c r="D15" s="53"/>
      <c r="E15" s="27" t="s">
        <v>69</v>
      </c>
      <c r="F15" s="28"/>
      <c r="G15" s="28"/>
      <c r="H15" s="29"/>
      <c r="I15" s="35"/>
      <c r="J15" s="36"/>
      <c r="K15" s="82">
        <f>SUM(I14:I17)/4</f>
        <v>0</v>
      </c>
      <c r="L15" s="83"/>
      <c r="M15" s="86"/>
      <c r="N15" s="87"/>
      <c r="O15" s="82">
        <f>SUM(M14:M17)/4</f>
        <v>0</v>
      </c>
      <c r="P15" s="83"/>
      <c r="Q15" s="86"/>
      <c r="R15" s="87"/>
      <c r="S15" s="82">
        <f>SUM(Q14:Q17)/4</f>
        <v>0</v>
      </c>
      <c r="T15" s="83"/>
      <c r="U15" s="2"/>
      <c r="V15" s="96"/>
      <c r="W15" s="64"/>
      <c r="X15" s="65"/>
      <c r="Y15" s="21" t="s">
        <v>57</v>
      </c>
      <c r="Z15" s="35"/>
      <c r="AA15" s="36"/>
      <c r="AB15" s="84">
        <f>SUM(Z14:Z15)/2</f>
        <v>0</v>
      </c>
      <c r="AC15" s="85"/>
      <c r="AD15" s="35"/>
      <c r="AE15" s="36"/>
      <c r="AF15" s="84">
        <f>SUM(AD14:AD15)/2</f>
        <v>0</v>
      </c>
      <c r="AG15" s="85"/>
      <c r="AH15" s="35"/>
      <c r="AI15" s="36"/>
      <c r="AJ15" s="84">
        <f>SUM(AH14:AH15)/2</f>
        <v>0</v>
      </c>
      <c r="AK15" s="85"/>
    </row>
    <row r="16" spans="2:37" ht="36" customHeight="1">
      <c r="B16" s="95"/>
      <c r="C16" s="52"/>
      <c r="D16" s="53"/>
      <c r="E16" s="27" t="s">
        <v>68</v>
      </c>
      <c r="F16" s="28"/>
      <c r="G16" s="28"/>
      <c r="H16" s="29"/>
      <c r="I16" s="35"/>
      <c r="J16" s="36"/>
      <c r="K16" s="82"/>
      <c r="L16" s="83"/>
      <c r="M16" s="86"/>
      <c r="N16" s="87"/>
      <c r="O16" s="82"/>
      <c r="P16" s="83"/>
      <c r="Q16" s="86"/>
      <c r="R16" s="87"/>
      <c r="S16" s="82"/>
      <c r="T16" s="83"/>
      <c r="U16" s="2"/>
      <c r="V16" s="66" t="s">
        <v>65</v>
      </c>
      <c r="W16" s="67"/>
      <c r="X16" s="68"/>
      <c r="Y16" s="22" t="s">
        <v>78</v>
      </c>
      <c r="Z16" s="79"/>
      <c r="AA16" s="79"/>
      <c r="AB16" s="80" t="s">
        <v>17</v>
      </c>
      <c r="AC16" s="81"/>
      <c r="AD16" s="79"/>
      <c r="AE16" s="79"/>
      <c r="AF16" s="80" t="s">
        <v>17</v>
      </c>
      <c r="AG16" s="81"/>
      <c r="AH16" s="79"/>
      <c r="AI16" s="79"/>
      <c r="AJ16" s="80" t="s">
        <v>17</v>
      </c>
      <c r="AK16" s="81"/>
    </row>
    <row r="17" spans="2:37" ht="27" customHeight="1">
      <c r="B17" s="95"/>
      <c r="C17" s="54"/>
      <c r="D17" s="55"/>
      <c r="E17" s="27" t="s">
        <v>67</v>
      </c>
      <c r="F17" s="28"/>
      <c r="G17" s="28"/>
      <c r="H17" s="29"/>
      <c r="I17" s="35"/>
      <c r="J17" s="36"/>
      <c r="K17" s="84"/>
      <c r="L17" s="85"/>
      <c r="M17" s="86"/>
      <c r="N17" s="87"/>
      <c r="O17" s="84"/>
      <c r="P17" s="85"/>
      <c r="Q17" s="86"/>
      <c r="R17" s="87"/>
      <c r="S17" s="84"/>
      <c r="T17" s="85"/>
      <c r="U17" s="2"/>
      <c r="V17" s="69"/>
      <c r="W17" s="70"/>
      <c r="X17" s="71"/>
      <c r="Y17" s="22" t="s">
        <v>61</v>
      </c>
      <c r="Z17" s="35"/>
      <c r="AA17" s="36"/>
      <c r="AB17" s="82">
        <f>SUM(Z16:Z21)/6</f>
        <v>0</v>
      </c>
      <c r="AC17" s="83"/>
      <c r="AD17" s="86"/>
      <c r="AE17" s="87"/>
      <c r="AF17" s="82">
        <f>SUM(AD16:AD21)/6</f>
        <v>0</v>
      </c>
      <c r="AG17" s="83"/>
      <c r="AH17" s="86"/>
      <c r="AI17" s="87"/>
      <c r="AJ17" s="82">
        <f>SUM(AH16:AH21)/6</f>
        <v>0</v>
      </c>
      <c r="AK17" s="83"/>
    </row>
    <row r="18" spans="2:37" ht="36" customHeight="1">
      <c r="B18" s="95"/>
      <c r="C18" s="97" t="s">
        <v>75</v>
      </c>
      <c r="D18" s="98"/>
      <c r="E18" s="75" t="s">
        <v>64</v>
      </c>
      <c r="F18" s="75"/>
      <c r="G18" s="75"/>
      <c r="H18" s="75"/>
      <c r="I18" s="35"/>
      <c r="J18" s="36"/>
      <c r="K18" s="38" t="s">
        <v>17</v>
      </c>
      <c r="L18" s="39"/>
      <c r="M18" s="35"/>
      <c r="N18" s="36"/>
      <c r="O18" s="38" t="s">
        <v>17</v>
      </c>
      <c r="P18" s="39"/>
      <c r="Q18" s="35"/>
      <c r="R18" s="36"/>
      <c r="S18" s="38" t="s">
        <v>17</v>
      </c>
      <c r="T18" s="39"/>
      <c r="U18" s="6"/>
      <c r="V18" s="69"/>
      <c r="W18" s="70"/>
      <c r="X18" s="71"/>
      <c r="Y18" s="22" t="s">
        <v>58</v>
      </c>
      <c r="Z18" s="35"/>
      <c r="AA18" s="36"/>
      <c r="AB18" s="82"/>
      <c r="AC18" s="83"/>
      <c r="AD18" s="86"/>
      <c r="AE18" s="87"/>
      <c r="AF18" s="82"/>
      <c r="AG18" s="83"/>
      <c r="AH18" s="86"/>
      <c r="AI18" s="87"/>
      <c r="AJ18" s="82"/>
      <c r="AK18" s="83"/>
    </row>
    <row r="19" spans="2:37" ht="36" customHeight="1">
      <c r="B19" s="95"/>
      <c r="C19" s="99"/>
      <c r="D19" s="100"/>
      <c r="E19" s="76" t="s">
        <v>76</v>
      </c>
      <c r="F19" s="77"/>
      <c r="G19" s="77"/>
      <c r="H19" s="78"/>
      <c r="I19" s="35"/>
      <c r="J19" s="36"/>
      <c r="K19" s="82">
        <f>SUM(I18:I20)/3</f>
        <v>0</v>
      </c>
      <c r="L19" s="83"/>
      <c r="M19" s="86"/>
      <c r="N19" s="87"/>
      <c r="O19" s="82">
        <f>SUM(M18:M20)/3</f>
        <v>0</v>
      </c>
      <c r="P19" s="83"/>
      <c r="Q19" s="86"/>
      <c r="R19" s="87"/>
      <c r="S19" s="82">
        <f>SUM(Q18:Q20)/3</f>
        <v>0</v>
      </c>
      <c r="T19" s="83"/>
      <c r="U19" s="2"/>
      <c r="V19" s="69"/>
      <c r="W19" s="70"/>
      <c r="X19" s="71"/>
      <c r="Y19" s="22" t="s">
        <v>59</v>
      </c>
      <c r="Z19" s="35"/>
      <c r="AA19" s="36"/>
      <c r="AB19" s="82"/>
      <c r="AC19" s="83"/>
      <c r="AD19" s="86"/>
      <c r="AE19" s="87"/>
      <c r="AF19" s="82"/>
      <c r="AG19" s="83"/>
      <c r="AH19" s="86"/>
      <c r="AI19" s="87"/>
      <c r="AJ19" s="82"/>
      <c r="AK19" s="83"/>
    </row>
    <row r="20" spans="2:37" ht="36" customHeight="1">
      <c r="B20" s="96"/>
      <c r="C20" s="101"/>
      <c r="D20" s="102"/>
      <c r="E20" s="76" t="s">
        <v>63</v>
      </c>
      <c r="F20" s="77"/>
      <c r="G20" s="77"/>
      <c r="H20" s="78"/>
      <c r="I20" s="35"/>
      <c r="J20" s="36"/>
      <c r="K20" s="84"/>
      <c r="L20" s="85"/>
      <c r="M20" s="86"/>
      <c r="N20" s="87"/>
      <c r="O20" s="84"/>
      <c r="P20" s="85"/>
      <c r="Q20" s="86"/>
      <c r="R20" s="87"/>
      <c r="S20" s="84"/>
      <c r="T20" s="85"/>
      <c r="U20" s="2"/>
      <c r="V20" s="69"/>
      <c r="W20" s="70"/>
      <c r="X20" s="71"/>
      <c r="Y20" s="22" t="s">
        <v>60</v>
      </c>
      <c r="Z20" s="35"/>
      <c r="AA20" s="36"/>
      <c r="AB20" s="82"/>
      <c r="AC20" s="83"/>
      <c r="AD20" s="86"/>
      <c r="AE20" s="87"/>
      <c r="AF20" s="82"/>
      <c r="AG20" s="83"/>
      <c r="AH20" s="86"/>
      <c r="AI20" s="87"/>
      <c r="AJ20" s="82"/>
      <c r="AK20" s="83"/>
    </row>
    <row r="21" spans="2:37" ht="36" customHeight="1">
      <c r="U21" s="2"/>
      <c r="V21" s="72"/>
      <c r="W21" s="73"/>
      <c r="X21" s="74"/>
      <c r="Y21" s="22" t="s">
        <v>62</v>
      </c>
      <c r="Z21" s="35"/>
      <c r="AA21" s="36"/>
      <c r="AB21" s="84"/>
      <c r="AC21" s="85"/>
      <c r="AD21" s="86"/>
      <c r="AE21" s="87"/>
      <c r="AF21" s="84"/>
      <c r="AG21" s="85"/>
      <c r="AH21" s="86"/>
      <c r="AI21" s="87"/>
      <c r="AJ21" s="84"/>
      <c r="AK21" s="85"/>
    </row>
    <row r="22" spans="2:37" ht="36" customHeight="1">
      <c r="U22" s="2"/>
    </row>
  </sheetData>
  <mergeCells count="151">
    <mergeCell ref="AJ17:AK21"/>
    <mergeCell ref="V9:V15"/>
    <mergeCell ref="AF17:AG21"/>
    <mergeCell ref="AH17:AI17"/>
    <mergeCell ref="AH18:AI18"/>
    <mergeCell ref="AH19:AI19"/>
    <mergeCell ref="AH20:AI20"/>
    <mergeCell ref="AH21:AI21"/>
    <mergeCell ref="Z21:AA21"/>
    <mergeCell ref="AB17:AC21"/>
    <mergeCell ref="AD17:AE17"/>
    <mergeCell ref="AD18:AE18"/>
    <mergeCell ref="AD19:AE19"/>
    <mergeCell ref="AD20:AE20"/>
    <mergeCell ref="AD21:AE21"/>
    <mergeCell ref="AJ10:AK13"/>
    <mergeCell ref="Z15:AA15"/>
    <mergeCell ref="AB15:AC15"/>
    <mergeCell ref="AD15:AE15"/>
    <mergeCell ref="AF15:AG15"/>
    <mergeCell ref="AH15:AI15"/>
    <mergeCell ref="AJ15:AK15"/>
    <mergeCell ref="AF10:AG13"/>
    <mergeCell ref="AH10:AI10"/>
    <mergeCell ref="AH12:AI12"/>
    <mergeCell ref="AH13:AI13"/>
    <mergeCell ref="AB10:AC13"/>
    <mergeCell ref="AD10:AE10"/>
    <mergeCell ref="AD11:AE11"/>
    <mergeCell ref="AD12:AE12"/>
    <mergeCell ref="AD13:AE13"/>
    <mergeCell ref="S19:T20"/>
    <mergeCell ref="Z10:AA10"/>
    <mergeCell ref="Z11:AA11"/>
    <mergeCell ref="Z12:AA12"/>
    <mergeCell ref="Z13:AA13"/>
    <mergeCell ref="Z17:AA17"/>
    <mergeCell ref="Z18:AA18"/>
    <mergeCell ref="Z19:AA19"/>
    <mergeCell ref="Z20:AA20"/>
    <mergeCell ref="AF16:AG16"/>
    <mergeCell ref="K19:L20"/>
    <mergeCell ref="M19:N19"/>
    <mergeCell ref="M20:N20"/>
    <mergeCell ref="O19:P20"/>
    <mergeCell ref="Q19:R19"/>
    <mergeCell ref="Q20:R20"/>
    <mergeCell ref="I19:J19"/>
    <mergeCell ref="I20:J20"/>
    <mergeCell ref="B9:B20"/>
    <mergeCell ref="C18:D20"/>
    <mergeCell ref="I15:J15"/>
    <mergeCell ref="I16:J16"/>
    <mergeCell ref="I17:J17"/>
    <mergeCell ref="K15:L17"/>
    <mergeCell ref="M15:N15"/>
    <mergeCell ref="M16:N16"/>
    <mergeCell ref="M17:N17"/>
    <mergeCell ref="I10:J10"/>
    <mergeCell ref="I11:J11"/>
    <mergeCell ref="I12:J12"/>
    <mergeCell ref="I13:J13"/>
    <mergeCell ref="K10:L13"/>
    <mergeCell ref="I18:J18"/>
    <mergeCell ref="K18:L18"/>
    <mergeCell ref="L4:W4"/>
    <mergeCell ref="AJ14:AK14"/>
    <mergeCell ref="Z14:AA14"/>
    <mergeCell ref="AB14:AC14"/>
    <mergeCell ref="AD14:AE14"/>
    <mergeCell ref="AF14:AG14"/>
    <mergeCell ref="AH14:AI14"/>
    <mergeCell ref="Z7:AC7"/>
    <mergeCell ref="AD7:AG7"/>
    <mergeCell ref="AH7:AK7"/>
    <mergeCell ref="AJ9:AK9"/>
    <mergeCell ref="Z9:AA9"/>
    <mergeCell ref="AB9:AC9"/>
    <mergeCell ref="AD9:AE9"/>
    <mergeCell ref="AF9:AG9"/>
    <mergeCell ref="M7:P7"/>
    <mergeCell ref="M13:N13"/>
    <mergeCell ref="O10:P13"/>
    <mergeCell ref="Q10:R10"/>
    <mergeCell ref="Q11:R11"/>
    <mergeCell ref="Q12:R12"/>
    <mergeCell ref="Q13:R13"/>
    <mergeCell ref="S10:T13"/>
    <mergeCell ref="AH11:AI11"/>
    <mergeCell ref="AJ16:AK16"/>
    <mergeCell ref="AH16:AI16"/>
    <mergeCell ref="AD16:AE16"/>
    <mergeCell ref="B5:S5"/>
    <mergeCell ref="Q9:R9"/>
    <mergeCell ref="S9:T9"/>
    <mergeCell ref="S14:T14"/>
    <mergeCell ref="V5:AJ5"/>
    <mergeCell ref="B6:B8"/>
    <mergeCell ref="C6:D8"/>
    <mergeCell ref="E6:H8"/>
    <mergeCell ref="AH9:AI9"/>
    <mergeCell ref="V6:V8"/>
    <mergeCell ref="I6:T6"/>
    <mergeCell ref="I7:L7"/>
    <mergeCell ref="Q7:T7"/>
    <mergeCell ref="M9:N9"/>
    <mergeCell ref="O9:P9"/>
    <mergeCell ref="O14:P14"/>
    <mergeCell ref="Q14:R14"/>
    <mergeCell ref="M14:N14"/>
    <mergeCell ref="M10:N10"/>
    <mergeCell ref="M11:N11"/>
    <mergeCell ref="M12:N12"/>
    <mergeCell ref="I14:J14"/>
    <mergeCell ref="K14:L14"/>
    <mergeCell ref="E12:H12"/>
    <mergeCell ref="M18:N18"/>
    <mergeCell ref="Z16:AA16"/>
    <mergeCell ref="AB16:AC16"/>
    <mergeCell ref="O18:P18"/>
    <mergeCell ref="Q18:R18"/>
    <mergeCell ref="S18:T18"/>
    <mergeCell ref="O15:P17"/>
    <mergeCell ref="Q15:R15"/>
    <mergeCell ref="Q16:R16"/>
    <mergeCell ref="Q17:R17"/>
    <mergeCell ref="S15:T17"/>
    <mergeCell ref="E11:H11"/>
    <mergeCell ref="E10:H10"/>
    <mergeCell ref="E16:H16"/>
    <mergeCell ref="O2:AK3"/>
    <mergeCell ref="B2:N3"/>
    <mergeCell ref="I4:K4"/>
    <mergeCell ref="I9:J9"/>
    <mergeCell ref="E14:H14"/>
    <mergeCell ref="K9:L9"/>
    <mergeCell ref="W6:X8"/>
    <mergeCell ref="Y6:Y8"/>
    <mergeCell ref="Z6:AK6"/>
    <mergeCell ref="E13:H13"/>
    <mergeCell ref="C9:D13"/>
    <mergeCell ref="C14:D17"/>
    <mergeCell ref="E17:H17"/>
    <mergeCell ref="E15:H15"/>
    <mergeCell ref="E9:H9"/>
    <mergeCell ref="W9:X13"/>
    <mergeCell ref="W14:X15"/>
    <mergeCell ref="V16:X21"/>
    <mergeCell ref="E18:H18"/>
    <mergeCell ref="E20:H20"/>
    <mergeCell ref="E19:H19"/>
  </mergeCells>
  <phoneticPr fontId="1"/>
  <pageMargins left="0.11811023622047245" right="0.11811023622047245" top="0.15748031496062992" bottom="0.19685039370078741" header="0.11811023622047245" footer="0.11811023622047245"/>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W39"/>
  <sheetViews>
    <sheetView showZeros="0" zoomScale="85" zoomScaleNormal="85" workbookViewId="0">
      <selection activeCell="I24" sqref="I24"/>
    </sheetView>
  </sheetViews>
  <sheetFormatPr defaultRowHeight="13.5"/>
  <cols>
    <col min="1" max="1" width="3" customWidth="1"/>
    <col min="2" max="2" width="9.125" customWidth="1"/>
    <col min="3" max="3" width="10.5" customWidth="1"/>
    <col min="4" max="6" width="9.125" customWidth="1"/>
    <col min="7" max="7" width="8.5" customWidth="1"/>
    <col min="8" max="8" width="9.125" customWidth="1"/>
    <col min="9" max="9" width="3.625" customWidth="1"/>
    <col min="10" max="24" width="4.5" customWidth="1"/>
  </cols>
  <sheetData>
    <row r="1" spans="2:23" ht="8.25" customHeight="1" thickBot="1"/>
    <row r="2" spans="2:23" ht="20.25" customHeight="1" thickTop="1">
      <c r="B2" s="32" t="s">
        <v>0</v>
      </c>
      <c r="C2" s="32"/>
      <c r="D2" s="32"/>
      <c r="E2" s="32"/>
      <c r="F2" s="32"/>
      <c r="G2" s="30" t="s">
        <v>72</v>
      </c>
      <c r="H2" s="30"/>
      <c r="I2" s="30"/>
      <c r="J2" s="30"/>
      <c r="K2" s="30"/>
      <c r="L2" s="30"/>
      <c r="M2" s="30"/>
      <c r="N2" s="30"/>
      <c r="O2" s="30"/>
      <c r="P2" s="30"/>
      <c r="Q2" s="30"/>
      <c r="R2" s="30"/>
      <c r="S2" s="30"/>
      <c r="T2" s="30"/>
      <c r="U2" s="30"/>
      <c r="V2" s="30"/>
      <c r="W2" s="30"/>
    </row>
    <row r="3" spans="2:23" ht="13.5" customHeight="1" thickBot="1">
      <c r="B3" s="33"/>
      <c r="C3" s="33"/>
      <c r="D3" s="33"/>
      <c r="E3" s="33"/>
      <c r="F3" s="33"/>
      <c r="G3" s="31"/>
      <c r="H3" s="31"/>
      <c r="I3" s="31"/>
      <c r="J3" s="31"/>
      <c r="K3" s="31"/>
      <c r="L3" s="31"/>
      <c r="M3" s="31"/>
      <c r="N3" s="31"/>
      <c r="O3" s="31"/>
      <c r="P3" s="31"/>
      <c r="Q3" s="31"/>
      <c r="R3" s="31"/>
      <c r="S3" s="31"/>
      <c r="T3" s="31"/>
      <c r="U3" s="31"/>
      <c r="V3" s="31"/>
      <c r="W3" s="31"/>
    </row>
    <row r="4" spans="2:23" ht="14.25" thickTop="1">
      <c r="B4" s="1" t="s">
        <v>1</v>
      </c>
      <c r="C4" s="13">
        <f>セルフチェックシート!D4</f>
        <v>0</v>
      </c>
      <c r="D4" t="s">
        <v>5</v>
      </c>
      <c r="E4" s="1" t="s">
        <v>6</v>
      </c>
      <c r="F4" s="13">
        <f>セルフチェックシート!G4</f>
        <v>3</v>
      </c>
      <c r="G4" t="s">
        <v>2</v>
      </c>
      <c r="H4" s="1" t="s">
        <v>3</v>
      </c>
      <c r="I4" s="141">
        <f>セルフチェックシート!L4</f>
        <v>0</v>
      </c>
      <c r="J4" s="141"/>
      <c r="K4" s="141"/>
      <c r="L4" s="141"/>
      <c r="M4" s="141"/>
      <c r="N4" s="141"/>
      <c r="O4" s="141"/>
      <c r="P4" s="140" t="s">
        <v>18</v>
      </c>
      <c r="Q4" s="140"/>
      <c r="R4" s="141">
        <f>セルフチェックシート!Y4</f>
        <v>0</v>
      </c>
      <c r="S4" s="141"/>
      <c r="T4" s="141"/>
      <c r="U4" s="141"/>
      <c r="V4" s="141"/>
      <c r="W4" t="s">
        <v>4</v>
      </c>
    </row>
    <row r="5" spans="2:23">
      <c r="B5" s="137" t="s">
        <v>73</v>
      </c>
      <c r="C5" s="138"/>
      <c r="D5" s="138"/>
      <c r="E5" s="138"/>
      <c r="F5" s="138"/>
      <c r="G5" s="138"/>
      <c r="H5" s="138"/>
      <c r="I5" s="138"/>
      <c r="J5" s="138"/>
      <c r="K5" s="138"/>
      <c r="L5" s="138"/>
      <c r="M5" s="138"/>
      <c r="N5" s="138"/>
      <c r="O5" s="138"/>
      <c r="P5" s="138"/>
      <c r="Q5" s="138"/>
      <c r="R5" s="138"/>
      <c r="S5" s="138"/>
      <c r="T5" s="138"/>
      <c r="U5" s="138"/>
      <c r="V5" s="138"/>
      <c r="W5" s="139"/>
    </row>
    <row r="6" spans="2:23">
      <c r="B6" s="142"/>
      <c r="C6" s="143"/>
      <c r="D6" s="143"/>
      <c r="E6" s="143"/>
      <c r="F6" s="143"/>
      <c r="G6" s="143"/>
      <c r="H6" s="143"/>
      <c r="I6" s="143"/>
      <c r="J6" s="143"/>
      <c r="K6" s="143"/>
      <c r="L6" s="143"/>
      <c r="M6" s="143"/>
      <c r="N6" s="143"/>
      <c r="O6" s="143"/>
      <c r="P6" s="143"/>
      <c r="Q6" s="143"/>
      <c r="R6" s="143"/>
      <c r="S6" s="143"/>
      <c r="T6" s="143"/>
      <c r="U6" s="143"/>
      <c r="V6" s="143"/>
      <c r="W6" s="144"/>
    </row>
    <row r="7" spans="2:23">
      <c r="B7" s="142"/>
      <c r="C7" s="143"/>
      <c r="D7" s="143"/>
      <c r="E7" s="143"/>
      <c r="F7" s="143"/>
      <c r="G7" s="143"/>
      <c r="H7" s="143"/>
      <c r="I7" s="143"/>
      <c r="J7" s="143"/>
      <c r="K7" s="143"/>
      <c r="L7" s="143"/>
      <c r="M7" s="143"/>
      <c r="N7" s="143"/>
      <c r="O7" s="143"/>
      <c r="P7" s="143"/>
      <c r="Q7" s="143"/>
      <c r="R7" s="143"/>
      <c r="S7" s="143"/>
      <c r="T7" s="143"/>
      <c r="U7" s="143"/>
      <c r="V7" s="143"/>
      <c r="W7" s="144"/>
    </row>
    <row r="8" spans="2:23">
      <c r="B8" s="142"/>
      <c r="C8" s="143"/>
      <c r="D8" s="143"/>
      <c r="E8" s="143"/>
      <c r="F8" s="143"/>
      <c r="G8" s="143"/>
      <c r="H8" s="143"/>
      <c r="I8" s="143"/>
      <c r="J8" s="143"/>
      <c r="K8" s="143"/>
      <c r="L8" s="143"/>
      <c r="M8" s="143"/>
      <c r="N8" s="143"/>
      <c r="O8" s="143"/>
      <c r="P8" s="143"/>
      <c r="Q8" s="143"/>
      <c r="R8" s="143"/>
      <c r="S8" s="143"/>
      <c r="T8" s="143"/>
      <c r="U8" s="143"/>
      <c r="V8" s="143"/>
      <c r="W8" s="144"/>
    </row>
    <row r="9" spans="2:23">
      <c r="B9" s="145"/>
      <c r="C9" s="146"/>
      <c r="D9" s="146"/>
      <c r="E9" s="146"/>
      <c r="F9" s="146"/>
      <c r="G9" s="146"/>
      <c r="H9" s="146"/>
      <c r="I9" s="146"/>
      <c r="J9" s="146"/>
      <c r="K9" s="146"/>
      <c r="L9" s="146"/>
      <c r="M9" s="146"/>
      <c r="N9" s="146"/>
      <c r="O9" s="146"/>
      <c r="P9" s="146"/>
      <c r="Q9" s="146"/>
      <c r="R9" s="146"/>
      <c r="S9" s="146"/>
      <c r="T9" s="146"/>
      <c r="U9" s="146"/>
      <c r="V9" s="146"/>
      <c r="W9" s="147"/>
    </row>
    <row r="10" spans="2:23">
      <c r="B10" s="115" t="s">
        <v>22</v>
      </c>
      <c r="C10" s="115"/>
      <c r="D10" s="115"/>
      <c r="E10" s="115"/>
      <c r="F10" s="115"/>
      <c r="G10" s="115"/>
      <c r="H10" s="115"/>
      <c r="J10" t="s">
        <v>24</v>
      </c>
      <c r="M10" s="11">
        <f>セルフチェックシート!Q8</f>
        <v>0</v>
      </c>
      <c r="N10" t="s">
        <v>25</v>
      </c>
      <c r="O10" s="11">
        <f>セルフチェックシート!S8</f>
        <v>0</v>
      </c>
      <c r="P10" t="s">
        <v>26</v>
      </c>
      <c r="Q10" s="12" t="str">
        <f>IF(M10&lt;&gt;0,IF(M10&lt;4,DATE($C$4+1,M10,O10),DATE($C$4,M10,O10)),"")</f>
        <v/>
      </c>
      <c r="R10" t="s">
        <v>27</v>
      </c>
      <c r="W10" s="14"/>
    </row>
    <row r="11" spans="2:23" ht="13.5" customHeight="1">
      <c r="B11" s="80"/>
      <c r="C11" s="127" t="s">
        <v>40</v>
      </c>
      <c r="D11" s="128" t="s">
        <v>41</v>
      </c>
      <c r="E11" s="128" t="s">
        <v>77</v>
      </c>
      <c r="F11" s="128" t="s">
        <v>19</v>
      </c>
      <c r="G11" s="80" t="s">
        <v>20</v>
      </c>
      <c r="H11" s="127" t="s">
        <v>21</v>
      </c>
      <c r="J11" s="120" t="s">
        <v>31</v>
      </c>
      <c r="K11" s="121"/>
      <c r="L11" s="121"/>
      <c r="M11" s="121"/>
      <c r="N11" s="122"/>
      <c r="O11" s="123" t="s">
        <v>32</v>
      </c>
      <c r="P11" s="124"/>
      <c r="Q11" s="124"/>
      <c r="R11" s="124"/>
      <c r="S11" s="124"/>
      <c r="T11" s="124"/>
      <c r="U11" s="124"/>
      <c r="V11" s="124"/>
      <c r="W11" s="125"/>
    </row>
    <row r="12" spans="2:23" ht="13.5" customHeight="1">
      <c r="B12" s="126"/>
      <c r="C12" s="126"/>
      <c r="D12" s="129"/>
      <c r="E12" s="129"/>
      <c r="F12" s="129"/>
      <c r="G12" s="126"/>
      <c r="H12" s="130"/>
      <c r="J12" s="105"/>
      <c r="K12" s="106"/>
      <c r="L12" s="106"/>
      <c r="M12" s="106"/>
      <c r="N12" s="107"/>
      <c r="O12" s="111"/>
      <c r="P12" s="112"/>
      <c r="Q12" s="112"/>
      <c r="R12" s="112"/>
      <c r="S12" s="112"/>
      <c r="T12" s="112"/>
      <c r="U12" s="112"/>
      <c r="V12" s="112"/>
      <c r="W12" s="113"/>
    </row>
    <row r="13" spans="2:23" ht="13.5" customHeight="1">
      <c r="B13" s="8" t="s">
        <v>14</v>
      </c>
      <c r="C13" s="15">
        <f>セルフチェックシート!S10</f>
        <v>0</v>
      </c>
      <c r="D13" s="15">
        <f>セルフチェックシート!S15</f>
        <v>0</v>
      </c>
      <c r="E13" s="15">
        <f>セルフチェックシート!S19</f>
        <v>0</v>
      </c>
      <c r="F13" s="15">
        <f>セルフチェックシート!AJ10</f>
        <v>0</v>
      </c>
      <c r="G13" s="15">
        <f>セルフチェックシート!AJ15</f>
        <v>0</v>
      </c>
      <c r="H13" s="15">
        <f>セルフチェックシート!AJ17</f>
        <v>0</v>
      </c>
      <c r="J13" s="105"/>
      <c r="K13" s="106"/>
      <c r="L13" s="106"/>
      <c r="M13" s="106"/>
      <c r="N13" s="107"/>
      <c r="O13" s="111"/>
      <c r="P13" s="112"/>
      <c r="Q13" s="112"/>
      <c r="R13" s="112"/>
      <c r="S13" s="112"/>
      <c r="T13" s="112"/>
      <c r="U13" s="112"/>
      <c r="V13" s="112"/>
      <c r="W13" s="113"/>
    </row>
    <row r="14" spans="2:23" ht="13.5" customHeight="1">
      <c r="B14" s="8" t="s">
        <v>13</v>
      </c>
      <c r="C14" s="15">
        <f>セルフチェックシート!O10</f>
        <v>0</v>
      </c>
      <c r="D14" s="15">
        <f>セルフチェックシート!O15</f>
        <v>0</v>
      </c>
      <c r="E14" s="15">
        <f>セルフチェックシート!O19</f>
        <v>0</v>
      </c>
      <c r="F14" s="15">
        <f>セルフチェックシート!AF10</f>
        <v>0</v>
      </c>
      <c r="G14" s="15">
        <f>セルフチェックシート!AF15</f>
        <v>0</v>
      </c>
      <c r="H14" s="15">
        <f>セルフチェックシート!AF17</f>
        <v>0</v>
      </c>
      <c r="J14" s="108"/>
      <c r="K14" s="109"/>
      <c r="L14" s="109"/>
      <c r="M14" s="109"/>
      <c r="N14" s="110"/>
      <c r="O14" s="114"/>
      <c r="P14" s="115"/>
      <c r="Q14" s="115"/>
      <c r="R14" s="115"/>
      <c r="S14" s="115"/>
      <c r="T14" s="115"/>
      <c r="U14" s="115"/>
      <c r="V14" s="115"/>
      <c r="W14" s="116"/>
    </row>
    <row r="15" spans="2:23" ht="13.5" customHeight="1">
      <c r="B15" s="8" t="s">
        <v>12</v>
      </c>
      <c r="C15" s="15">
        <f>セルフチェックシート!K10</f>
        <v>0</v>
      </c>
      <c r="D15" s="15">
        <f>セルフチェックシート!K15</f>
        <v>0</v>
      </c>
      <c r="E15" s="15">
        <f>セルフチェックシート!K19</f>
        <v>0</v>
      </c>
      <c r="F15" s="15">
        <f>セルフチェックシート!AB10</f>
        <v>0</v>
      </c>
      <c r="G15" s="15">
        <f>セルフチェックシート!AB15</f>
        <v>0</v>
      </c>
      <c r="H15" s="15">
        <f>セルフチェックシート!AB17</f>
        <v>0</v>
      </c>
      <c r="J15" s="117" t="s">
        <v>28</v>
      </c>
      <c r="K15" s="118"/>
      <c r="L15" s="118"/>
      <c r="M15" s="118"/>
      <c r="N15" s="118"/>
      <c r="O15" s="118"/>
      <c r="P15" s="118"/>
      <c r="Q15" s="118"/>
      <c r="R15" s="118"/>
      <c r="S15" s="118"/>
      <c r="T15" s="118"/>
      <c r="U15" s="118"/>
      <c r="V15" s="118"/>
      <c r="W15" s="119"/>
    </row>
    <row r="16" spans="2:23">
      <c r="J16" s="137" t="s">
        <v>29</v>
      </c>
      <c r="K16" s="138"/>
      <c r="L16" s="138"/>
      <c r="M16" s="138"/>
      <c r="N16" s="138"/>
      <c r="O16" s="138"/>
      <c r="P16" s="139"/>
      <c r="Q16" s="137" t="s">
        <v>30</v>
      </c>
      <c r="R16" s="138"/>
      <c r="S16" s="138"/>
      <c r="T16" s="138"/>
      <c r="U16" s="138"/>
      <c r="V16" s="138"/>
      <c r="W16" s="139"/>
    </row>
    <row r="17" spans="2:23">
      <c r="B17" s="9" t="s">
        <v>23</v>
      </c>
      <c r="C17" s="10"/>
      <c r="D17" s="10"/>
      <c r="E17" s="10"/>
      <c r="F17" s="9"/>
      <c r="G17" s="9"/>
      <c r="H17" s="9"/>
      <c r="J17" s="131"/>
      <c r="K17" s="132"/>
      <c r="L17" s="132"/>
      <c r="M17" s="132"/>
      <c r="N17" s="132"/>
      <c r="O17" s="132"/>
      <c r="P17" s="133"/>
      <c r="Q17" s="131"/>
      <c r="R17" s="132"/>
      <c r="S17" s="132"/>
      <c r="T17" s="132"/>
      <c r="U17" s="132"/>
      <c r="V17" s="132"/>
      <c r="W17" s="133"/>
    </row>
    <row r="18" spans="2:23">
      <c r="J18" s="131"/>
      <c r="K18" s="132"/>
      <c r="L18" s="132"/>
      <c r="M18" s="132"/>
      <c r="N18" s="132"/>
      <c r="O18" s="132"/>
      <c r="P18" s="133"/>
      <c r="Q18" s="131"/>
      <c r="R18" s="132"/>
      <c r="S18" s="132"/>
      <c r="T18" s="132"/>
      <c r="U18" s="132"/>
      <c r="V18" s="132"/>
      <c r="W18" s="133"/>
    </row>
    <row r="19" spans="2:23">
      <c r="J19" s="134"/>
      <c r="K19" s="135"/>
      <c r="L19" s="135"/>
      <c r="M19" s="135"/>
      <c r="N19" s="135"/>
      <c r="O19" s="135"/>
      <c r="P19" s="136"/>
      <c r="Q19" s="134"/>
      <c r="R19" s="135"/>
      <c r="S19" s="135"/>
      <c r="T19" s="135"/>
      <c r="U19" s="135"/>
      <c r="V19" s="135"/>
      <c r="W19" s="136"/>
    </row>
    <row r="20" spans="2:23">
      <c r="J20" t="s">
        <v>33</v>
      </c>
      <c r="M20" s="11">
        <f>セルフチェックシート!M8</f>
        <v>0</v>
      </c>
      <c r="N20" t="s">
        <v>25</v>
      </c>
      <c r="O20" s="11">
        <f>セルフチェックシート!O8</f>
        <v>0</v>
      </c>
      <c r="P20" t="s">
        <v>26</v>
      </c>
      <c r="Q20" s="12" t="str">
        <f>IF(M20&lt;&gt;0,IF(M20&lt;4,DATE($C$4+1,M20,O20),DATE($C$4,M20,O20)),"")</f>
        <v/>
      </c>
      <c r="R20" t="s">
        <v>27</v>
      </c>
    </row>
    <row r="21" spans="2:23">
      <c r="J21" s="120" t="s">
        <v>31</v>
      </c>
      <c r="K21" s="121"/>
      <c r="L21" s="121"/>
      <c r="M21" s="121"/>
      <c r="N21" s="122"/>
      <c r="O21" s="123" t="s">
        <v>32</v>
      </c>
      <c r="P21" s="124"/>
      <c r="Q21" s="124"/>
      <c r="R21" s="124"/>
      <c r="S21" s="124"/>
      <c r="T21" s="124"/>
      <c r="U21" s="124"/>
      <c r="V21" s="124"/>
      <c r="W21" s="125"/>
    </row>
    <row r="22" spans="2:23">
      <c r="J22" s="105"/>
      <c r="K22" s="106"/>
      <c r="L22" s="106"/>
      <c r="M22" s="106"/>
      <c r="N22" s="107"/>
      <c r="O22" s="111"/>
      <c r="P22" s="112"/>
      <c r="Q22" s="112"/>
      <c r="R22" s="112"/>
      <c r="S22" s="112"/>
      <c r="T22" s="112"/>
      <c r="U22" s="112"/>
      <c r="V22" s="112"/>
      <c r="W22" s="113"/>
    </row>
    <row r="23" spans="2:23">
      <c r="J23" s="105"/>
      <c r="K23" s="106"/>
      <c r="L23" s="106"/>
      <c r="M23" s="106"/>
      <c r="N23" s="107"/>
      <c r="O23" s="111"/>
      <c r="P23" s="112"/>
      <c r="Q23" s="112"/>
      <c r="R23" s="112"/>
      <c r="S23" s="112"/>
      <c r="T23" s="112"/>
      <c r="U23" s="112"/>
      <c r="V23" s="112"/>
      <c r="W23" s="113"/>
    </row>
    <row r="24" spans="2:23">
      <c r="J24" s="108"/>
      <c r="K24" s="109"/>
      <c r="L24" s="109"/>
      <c r="M24" s="109"/>
      <c r="N24" s="110"/>
      <c r="O24" s="114"/>
      <c r="P24" s="115"/>
      <c r="Q24" s="115"/>
      <c r="R24" s="115"/>
      <c r="S24" s="115"/>
      <c r="T24" s="115"/>
      <c r="U24" s="115"/>
      <c r="V24" s="115"/>
      <c r="W24" s="116"/>
    </row>
    <row r="25" spans="2:23">
      <c r="J25" s="117" t="s">
        <v>28</v>
      </c>
      <c r="K25" s="118"/>
      <c r="L25" s="118"/>
      <c r="M25" s="118"/>
      <c r="N25" s="118"/>
      <c r="O25" s="118"/>
      <c r="P25" s="118"/>
      <c r="Q25" s="118"/>
      <c r="R25" s="118"/>
      <c r="S25" s="118"/>
      <c r="T25" s="118"/>
      <c r="U25" s="118"/>
      <c r="V25" s="118"/>
      <c r="W25" s="119"/>
    </row>
    <row r="26" spans="2:23">
      <c r="J26" s="137" t="s">
        <v>29</v>
      </c>
      <c r="K26" s="138"/>
      <c r="L26" s="138"/>
      <c r="M26" s="138"/>
      <c r="N26" s="138"/>
      <c r="O26" s="138"/>
      <c r="P26" s="139"/>
      <c r="Q26" s="137" t="s">
        <v>30</v>
      </c>
      <c r="R26" s="138"/>
      <c r="S26" s="138"/>
      <c r="T26" s="138"/>
      <c r="U26" s="138"/>
      <c r="V26" s="138"/>
      <c r="W26" s="139"/>
    </row>
    <row r="27" spans="2:23">
      <c r="J27" s="131"/>
      <c r="K27" s="132"/>
      <c r="L27" s="132"/>
      <c r="M27" s="132"/>
      <c r="N27" s="132"/>
      <c r="O27" s="132"/>
      <c r="P27" s="133"/>
      <c r="Q27" s="131"/>
      <c r="R27" s="132"/>
      <c r="S27" s="132"/>
      <c r="T27" s="132"/>
      <c r="U27" s="132"/>
      <c r="V27" s="132"/>
      <c r="W27" s="133"/>
    </row>
    <row r="28" spans="2:23">
      <c r="J28" s="131"/>
      <c r="K28" s="132"/>
      <c r="L28" s="132"/>
      <c r="M28" s="132"/>
      <c r="N28" s="132"/>
      <c r="O28" s="132"/>
      <c r="P28" s="133"/>
      <c r="Q28" s="131"/>
      <c r="R28" s="132"/>
      <c r="S28" s="132"/>
      <c r="T28" s="132"/>
      <c r="U28" s="132"/>
      <c r="V28" s="132"/>
      <c r="W28" s="133"/>
    </row>
    <row r="29" spans="2:23">
      <c r="J29" s="134"/>
      <c r="K29" s="135"/>
      <c r="L29" s="135"/>
      <c r="M29" s="135"/>
      <c r="N29" s="135"/>
      <c r="O29" s="135"/>
      <c r="P29" s="136"/>
      <c r="Q29" s="134"/>
      <c r="R29" s="135"/>
      <c r="S29" s="135"/>
      <c r="T29" s="135"/>
      <c r="U29" s="135"/>
      <c r="V29" s="135"/>
      <c r="W29" s="136"/>
    </row>
    <row r="30" spans="2:23">
      <c r="J30" t="s">
        <v>34</v>
      </c>
      <c r="M30" s="11">
        <f>セルフチェックシート!I8</f>
        <v>0</v>
      </c>
      <c r="N30" t="s">
        <v>25</v>
      </c>
      <c r="O30" s="11">
        <f>セルフチェックシート!K8</f>
        <v>0</v>
      </c>
      <c r="P30" t="s">
        <v>26</v>
      </c>
      <c r="Q30" s="12" t="str">
        <f>IF(M30&lt;&gt;0,IF(M30&lt;4,DATE($C$4+1,M30,O30),DATE($C$4,M30,O30)),"")</f>
        <v/>
      </c>
      <c r="R30" t="s">
        <v>27</v>
      </c>
    </row>
    <row r="31" spans="2:23">
      <c r="J31" s="120" t="s">
        <v>31</v>
      </c>
      <c r="K31" s="121"/>
      <c r="L31" s="121"/>
      <c r="M31" s="121"/>
      <c r="N31" s="122"/>
      <c r="O31" s="123" t="s">
        <v>32</v>
      </c>
      <c r="P31" s="124"/>
      <c r="Q31" s="124"/>
      <c r="R31" s="124"/>
      <c r="S31" s="124"/>
      <c r="T31" s="124"/>
      <c r="U31" s="124"/>
      <c r="V31" s="124"/>
      <c r="W31" s="125"/>
    </row>
    <row r="32" spans="2:23">
      <c r="J32" s="105"/>
      <c r="K32" s="106"/>
      <c r="L32" s="106"/>
      <c r="M32" s="106"/>
      <c r="N32" s="107"/>
      <c r="O32" s="111"/>
      <c r="P32" s="112"/>
      <c r="Q32" s="112"/>
      <c r="R32" s="112"/>
      <c r="S32" s="112"/>
      <c r="T32" s="112"/>
      <c r="U32" s="112"/>
      <c r="V32" s="112"/>
      <c r="W32" s="113"/>
    </row>
    <row r="33" spans="10:23">
      <c r="J33" s="105"/>
      <c r="K33" s="106"/>
      <c r="L33" s="106"/>
      <c r="M33" s="106"/>
      <c r="N33" s="107"/>
      <c r="O33" s="111"/>
      <c r="P33" s="112"/>
      <c r="Q33" s="112"/>
      <c r="R33" s="112"/>
      <c r="S33" s="112"/>
      <c r="T33" s="112"/>
      <c r="U33" s="112"/>
      <c r="V33" s="112"/>
      <c r="W33" s="113"/>
    </row>
    <row r="34" spans="10:23">
      <c r="J34" s="108"/>
      <c r="K34" s="109"/>
      <c r="L34" s="109"/>
      <c r="M34" s="109"/>
      <c r="N34" s="110"/>
      <c r="O34" s="114"/>
      <c r="P34" s="115"/>
      <c r="Q34" s="115"/>
      <c r="R34" s="115"/>
      <c r="S34" s="115"/>
      <c r="T34" s="115"/>
      <c r="U34" s="115"/>
      <c r="V34" s="115"/>
      <c r="W34" s="116"/>
    </row>
    <row r="35" spans="10:23">
      <c r="J35" s="117" t="s">
        <v>38</v>
      </c>
      <c r="K35" s="118"/>
      <c r="L35" s="118"/>
      <c r="M35" s="118"/>
      <c r="N35" s="118"/>
      <c r="O35" s="118"/>
      <c r="P35" s="118"/>
      <c r="Q35" s="118"/>
      <c r="R35" s="118"/>
      <c r="S35" s="118"/>
      <c r="T35" s="118"/>
      <c r="U35" s="118"/>
      <c r="V35" s="118"/>
      <c r="W35" s="119"/>
    </row>
    <row r="36" spans="10:23">
      <c r="J36" s="137" t="s">
        <v>35</v>
      </c>
      <c r="K36" s="138"/>
      <c r="L36" s="138"/>
      <c r="M36" s="138"/>
      <c r="N36" s="138"/>
      <c r="O36" s="138"/>
      <c r="P36" s="139"/>
      <c r="Q36" s="137" t="s">
        <v>36</v>
      </c>
      <c r="R36" s="138"/>
      <c r="S36" s="138"/>
      <c r="T36" s="138"/>
      <c r="U36" s="138"/>
      <c r="V36" s="138"/>
      <c r="W36" s="139"/>
    </row>
    <row r="37" spans="10:23">
      <c r="J37" s="131"/>
      <c r="K37" s="132"/>
      <c r="L37" s="132"/>
      <c r="M37" s="132"/>
      <c r="N37" s="132"/>
      <c r="O37" s="132"/>
      <c r="P37" s="133"/>
      <c r="Q37" s="131"/>
      <c r="R37" s="132"/>
      <c r="S37" s="132"/>
      <c r="T37" s="132"/>
      <c r="U37" s="132"/>
      <c r="V37" s="132"/>
      <c r="W37" s="133"/>
    </row>
    <row r="38" spans="10:23">
      <c r="J38" s="131"/>
      <c r="K38" s="132"/>
      <c r="L38" s="132"/>
      <c r="M38" s="132"/>
      <c r="N38" s="132"/>
      <c r="O38" s="132"/>
      <c r="P38" s="133"/>
      <c r="Q38" s="131"/>
      <c r="R38" s="132"/>
      <c r="S38" s="132"/>
      <c r="T38" s="132"/>
      <c r="U38" s="132"/>
      <c r="V38" s="132"/>
      <c r="W38" s="133"/>
    </row>
    <row r="39" spans="10:23">
      <c r="J39" s="134"/>
      <c r="K39" s="135"/>
      <c r="L39" s="135"/>
      <c r="M39" s="135"/>
      <c r="N39" s="135"/>
      <c r="O39" s="135"/>
      <c r="P39" s="136"/>
      <c r="Q39" s="134"/>
      <c r="R39" s="135"/>
      <c r="S39" s="135"/>
      <c r="T39" s="135"/>
      <c r="U39" s="135"/>
      <c r="V39" s="135"/>
      <c r="W39" s="136"/>
    </row>
  </sheetData>
  <mergeCells count="42">
    <mergeCell ref="J37:P39"/>
    <mergeCell ref="Q37:W39"/>
    <mergeCell ref="J26:P26"/>
    <mergeCell ref="Q26:W26"/>
    <mergeCell ref="J27:P29"/>
    <mergeCell ref="Q27:W29"/>
    <mergeCell ref="J31:N31"/>
    <mergeCell ref="O31:W31"/>
    <mergeCell ref="J32:N34"/>
    <mergeCell ref="O32:W34"/>
    <mergeCell ref="J35:W35"/>
    <mergeCell ref="J36:P36"/>
    <mergeCell ref="Q36:W36"/>
    <mergeCell ref="B2:F3"/>
    <mergeCell ref="G2:W3"/>
    <mergeCell ref="Q17:W19"/>
    <mergeCell ref="J11:N11"/>
    <mergeCell ref="J12:N14"/>
    <mergeCell ref="O11:W11"/>
    <mergeCell ref="O12:W14"/>
    <mergeCell ref="J15:W15"/>
    <mergeCell ref="J17:P19"/>
    <mergeCell ref="J16:P16"/>
    <mergeCell ref="Q16:W16"/>
    <mergeCell ref="P4:Q4"/>
    <mergeCell ref="R4:V4"/>
    <mergeCell ref="B6:W9"/>
    <mergeCell ref="B5:W5"/>
    <mergeCell ref="I4:O4"/>
    <mergeCell ref="B10:H10"/>
    <mergeCell ref="B11:B12"/>
    <mergeCell ref="C11:C12"/>
    <mergeCell ref="D11:D12"/>
    <mergeCell ref="E11:E12"/>
    <mergeCell ref="F11:F12"/>
    <mergeCell ref="G11:G12"/>
    <mergeCell ref="H11:H12"/>
    <mergeCell ref="J22:N24"/>
    <mergeCell ref="O22:W24"/>
    <mergeCell ref="J25:W25"/>
    <mergeCell ref="J21:N21"/>
    <mergeCell ref="O21:W21"/>
  </mergeCells>
  <phoneticPr fontId="1"/>
  <printOptions horizontalCentered="1"/>
  <pageMargins left="0.11811023622047245" right="0.11811023622047245" top="0.74803149606299213" bottom="0.19685039370078741" header="0.51181102362204722" footer="0.11811023622047245"/>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セルフチェックシート</vt:lpstr>
      <vt:lpstr>自己マネジメントシート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2026-03-04T02:57:45Z</dcterms:modified>
</cp:coreProperties>
</file>