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80317\Desktop\"/>
    </mc:Choice>
  </mc:AlternateContent>
  <xr:revisionPtr revIDLastSave="0" documentId="13_ncr:1_{1966A9D1-7993-46F7-A0DD-AB41A4B5B5DB}" xr6:coauthVersionLast="47" xr6:coauthVersionMax="47" xr10:uidLastSave="{00000000-0000-0000-0000-000000000000}"/>
  <bookViews>
    <workbookView xWindow="-28920" yWindow="-1260" windowWidth="29040" windowHeight="15720" tabRatio="819" xr2:uid="{00000000-000D-0000-FFFF-FFFF00000000}"/>
  </bookViews>
  <sheets>
    <sheet name="年次有給休暇取得取得率状況表" sheetId="28" r:id="rId1"/>
    <sheet name="（記入見本）" sheetId="26" r:id="rId2"/>
  </sheets>
  <definedNames>
    <definedName name="_xlnm.Print_Area" localSheetId="1">'（記入見本）'!$A$1:$W$47</definedName>
    <definedName name="_xlnm.Print_Area" localSheetId="0">年次有給休暇取得取得率状況表!$A$1:$W$47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0" i="28" l="1"/>
  <c r="U40" i="28"/>
  <c r="F38" i="28"/>
  <c r="V36" i="28"/>
  <c r="T36" i="28"/>
  <c r="E36" i="28"/>
  <c r="G36" i="28" s="1"/>
  <c r="T35" i="28"/>
  <c r="V35" i="28" s="1"/>
  <c r="E35" i="28"/>
  <c r="G35" i="28" s="1"/>
  <c r="T34" i="28"/>
  <c r="V34" i="28" s="1"/>
  <c r="E34" i="28"/>
  <c r="G34" i="28" s="1"/>
  <c r="V33" i="28"/>
  <c r="T33" i="28"/>
  <c r="E33" i="28"/>
  <c r="G33" i="28" s="1"/>
  <c r="T32" i="28"/>
  <c r="V32" i="28" s="1"/>
  <c r="E32" i="28"/>
  <c r="G32" i="28" s="1"/>
  <c r="T31" i="28"/>
  <c r="V31" i="28" s="1"/>
  <c r="E31" i="28"/>
  <c r="G31" i="28" s="1"/>
  <c r="T30" i="28"/>
  <c r="V30" i="28" s="1"/>
  <c r="E30" i="28"/>
  <c r="G30" i="28" s="1"/>
  <c r="T29" i="28"/>
  <c r="V29" i="28" s="1"/>
  <c r="E29" i="28"/>
  <c r="G29" i="28" s="1"/>
  <c r="T28" i="28"/>
  <c r="V28" i="28" s="1"/>
  <c r="E28" i="28"/>
  <c r="G28" i="28" s="1"/>
  <c r="T27" i="28"/>
  <c r="V27" i="28" s="1"/>
  <c r="E27" i="28"/>
  <c r="G27" i="28" s="1"/>
  <c r="T26" i="28"/>
  <c r="V26" i="28" s="1"/>
  <c r="E26" i="28"/>
  <c r="G26" i="28" s="1"/>
  <c r="T25" i="28"/>
  <c r="V25" i="28" s="1"/>
  <c r="E25" i="28"/>
  <c r="G25" i="28" s="1"/>
  <c r="T24" i="28"/>
  <c r="V24" i="28" s="1"/>
  <c r="E24" i="28"/>
  <c r="G24" i="28" s="1"/>
  <c r="T23" i="28"/>
  <c r="V23" i="28" s="1"/>
  <c r="E23" i="28"/>
  <c r="G23" i="28" s="1"/>
  <c r="T22" i="28"/>
  <c r="V22" i="28" s="1"/>
  <c r="E22" i="28"/>
  <c r="G22" i="28" s="1"/>
  <c r="T21" i="28"/>
  <c r="V21" i="28" s="1"/>
  <c r="E21" i="28"/>
  <c r="G21" i="28" s="1"/>
  <c r="T20" i="28"/>
  <c r="V20" i="28" s="1"/>
  <c r="E20" i="28"/>
  <c r="G20" i="28" s="1"/>
  <c r="T19" i="28"/>
  <c r="V19" i="28" s="1"/>
  <c r="E19" i="28"/>
  <c r="G19" i="28" s="1"/>
  <c r="T18" i="28"/>
  <c r="V18" i="28" s="1"/>
  <c r="E18" i="28"/>
  <c r="G18" i="28" s="1"/>
  <c r="T17" i="28"/>
  <c r="V17" i="28" s="1"/>
  <c r="E17" i="28"/>
  <c r="G17" i="28" s="1"/>
  <c r="T16" i="28"/>
  <c r="V16" i="28" s="1"/>
  <c r="E16" i="28"/>
  <c r="G16" i="28" s="1"/>
  <c r="T15" i="28"/>
  <c r="V15" i="28" s="1"/>
  <c r="E15" i="28"/>
  <c r="G15" i="28" s="1"/>
  <c r="T14" i="28"/>
  <c r="V14" i="28" s="1"/>
  <c r="E14" i="28"/>
  <c r="G14" i="28" s="1"/>
  <c r="T13" i="28"/>
  <c r="V13" i="28" s="1"/>
  <c r="E13" i="28"/>
  <c r="G13" i="28" s="1"/>
  <c r="T12" i="28"/>
  <c r="V12" i="28" s="1"/>
  <c r="E12" i="28"/>
  <c r="G12" i="28" s="1"/>
  <c r="T11" i="28"/>
  <c r="V11" i="28" s="1"/>
  <c r="E11" i="28"/>
  <c r="G11" i="28" s="1"/>
  <c r="T10" i="28"/>
  <c r="V10" i="28" s="1"/>
  <c r="E10" i="28"/>
  <c r="G10" i="28" s="1"/>
  <c r="T9" i="28"/>
  <c r="V9" i="28" s="1"/>
  <c r="E9" i="28"/>
  <c r="G9" i="28" s="1"/>
  <c r="A9" i="28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T8" i="28"/>
  <c r="V8" i="28" s="1"/>
  <c r="E8" i="28"/>
  <c r="G8" i="28" s="1"/>
  <c r="A8" i="28"/>
  <c r="T7" i="28"/>
  <c r="E7" i="28"/>
  <c r="E7" i="26"/>
  <c r="G7" i="26" s="1"/>
  <c r="U40" i="26"/>
  <c r="T8" i="26"/>
  <c r="V8" i="26" s="1"/>
  <c r="T9" i="26"/>
  <c r="V9" i="26" s="1"/>
  <c r="T10" i="26"/>
  <c r="V10" i="26" s="1"/>
  <c r="T11" i="26"/>
  <c r="V11" i="26" s="1"/>
  <c r="T12" i="26"/>
  <c r="V12" i="26" s="1"/>
  <c r="T13" i="26"/>
  <c r="V13" i="26" s="1"/>
  <c r="T14" i="26"/>
  <c r="V14" i="26" s="1"/>
  <c r="T15" i="26"/>
  <c r="V15" i="26" s="1"/>
  <c r="T16" i="26"/>
  <c r="V16" i="26" s="1"/>
  <c r="T17" i="26"/>
  <c r="V17" i="26" s="1"/>
  <c r="T18" i="26"/>
  <c r="V18" i="26" s="1"/>
  <c r="T19" i="26"/>
  <c r="V19" i="26" s="1"/>
  <c r="T20" i="26"/>
  <c r="V20" i="26" s="1"/>
  <c r="T21" i="26"/>
  <c r="V21" i="26" s="1"/>
  <c r="T22" i="26"/>
  <c r="V22" i="26" s="1"/>
  <c r="T23" i="26"/>
  <c r="V23" i="26" s="1"/>
  <c r="T24" i="26"/>
  <c r="V24" i="26" s="1"/>
  <c r="T25" i="26"/>
  <c r="V25" i="26" s="1"/>
  <c r="T26" i="26"/>
  <c r="V26" i="26" s="1"/>
  <c r="T27" i="26"/>
  <c r="V27" i="26" s="1"/>
  <c r="T28" i="26"/>
  <c r="V28" i="26" s="1"/>
  <c r="T29" i="26"/>
  <c r="V29" i="26" s="1"/>
  <c r="T30" i="26"/>
  <c r="V30" i="26" s="1"/>
  <c r="T31" i="26"/>
  <c r="V31" i="26" s="1"/>
  <c r="T32" i="26"/>
  <c r="V32" i="26" s="1"/>
  <c r="T33" i="26"/>
  <c r="V33" i="26" s="1"/>
  <c r="T34" i="26"/>
  <c r="V34" i="26" s="1"/>
  <c r="T35" i="26"/>
  <c r="V35" i="26" s="1"/>
  <c r="T36" i="26"/>
  <c r="V36" i="26" s="1"/>
  <c r="T7" i="26"/>
  <c r="V7" i="26" s="1"/>
  <c r="F38" i="26"/>
  <c r="E36" i="26"/>
  <c r="G36" i="26" s="1"/>
  <c r="E8" i="26"/>
  <c r="G8" i="26" s="1"/>
  <c r="E9" i="26"/>
  <c r="G9" i="26" s="1"/>
  <c r="E10" i="26"/>
  <c r="G10" i="26" s="1"/>
  <c r="E11" i="26"/>
  <c r="G11" i="26" s="1"/>
  <c r="E12" i="26"/>
  <c r="G12" i="26" s="1"/>
  <c r="E13" i="26"/>
  <c r="G13" i="26" s="1"/>
  <c r="E14" i="26"/>
  <c r="G14" i="26" s="1"/>
  <c r="E15" i="26"/>
  <c r="G15" i="26" s="1"/>
  <c r="E16" i="26"/>
  <c r="G16" i="26" s="1"/>
  <c r="E17" i="26"/>
  <c r="G17" i="26" s="1"/>
  <c r="E18" i="26"/>
  <c r="G18" i="26" s="1"/>
  <c r="E19" i="26"/>
  <c r="G19" i="26" s="1"/>
  <c r="E20" i="26"/>
  <c r="G20" i="26" s="1"/>
  <c r="E21" i="26"/>
  <c r="G21" i="26" s="1"/>
  <c r="E22" i="26"/>
  <c r="G22" i="26" s="1"/>
  <c r="E23" i="26"/>
  <c r="G23" i="26" s="1"/>
  <c r="E24" i="26"/>
  <c r="G24" i="26" s="1"/>
  <c r="E25" i="26"/>
  <c r="G25" i="26" s="1"/>
  <c r="E26" i="26"/>
  <c r="G26" i="26" s="1"/>
  <c r="E27" i="26"/>
  <c r="G27" i="26" s="1"/>
  <c r="E28" i="26"/>
  <c r="G28" i="26" s="1"/>
  <c r="E29" i="26"/>
  <c r="G29" i="26" s="1"/>
  <c r="E30" i="26"/>
  <c r="G30" i="26" s="1"/>
  <c r="E31" i="26"/>
  <c r="G31" i="26" s="1"/>
  <c r="E32" i="26"/>
  <c r="G32" i="26" s="1"/>
  <c r="E33" i="26"/>
  <c r="G33" i="26" s="1"/>
  <c r="E34" i="26"/>
  <c r="G34" i="26" s="1"/>
  <c r="E35" i="26"/>
  <c r="G35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E38" i="28" l="1"/>
  <c r="W18" i="28"/>
  <c r="W19" i="28"/>
  <c r="W9" i="28"/>
  <c r="W11" i="28"/>
  <c r="W12" i="28"/>
  <c r="W14" i="28"/>
  <c r="W35" i="28"/>
  <c r="W28" i="28"/>
  <c r="W29" i="28"/>
  <c r="W10" i="28"/>
  <c r="W21" i="28"/>
  <c r="W22" i="28"/>
  <c r="W13" i="28"/>
  <c r="W30" i="28"/>
  <c r="W31" i="28"/>
  <c r="W23" i="28"/>
  <c r="W34" i="28"/>
  <c r="W15" i="28"/>
  <c r="W26" i="28"/>
  <c r="W36" i="28"/>
  <c r="W8" i="28"/>
  <c r="W20" i="28"/>
  <c r="W32" i="28"/>
  <c r="W33" i="28"/>
  <c r="W24" i="28"/>
  <c r="W25" i="28"/>
  <c r="W16" i="28"/>
  <c r="W17" i="28"/>
  <c r="W27" i="28"/>
  <c r="G7" i="28"/>
  <c r="G38" i="28" s="1"/>
  <c r="V7" i="28"/>
  <c r="T40" i="26"/>
  <c r="E38" i="26"/>
  <c r="W36" i="26"/>
  <c r="W12" i="26"/>
  <c r="W18" i="26"/>
  <c r="W24" i="26"/>
  <c r="W30" i="26"/>
  <c r="W31" i="26"/>
  <c r="W25" i="26"/>
  <c r="W19" i="26"/>
  <c r="W13" i="26"/>
  <c r="W35" i="26"/>
  <c r="W29" i="26"/>
  <c r="W23" i="26"/>
  <c r="W17" i="26"/>
  <c r="W11" i="26"/>
  <c r="W34" i="26"/>
  <c r="W28" i="26"/>
  <c r="W22" i="26"/>
  <c r="W16" i="26"/>
  <c r="W10" i="26"/>
  <c r="W33" i="26"/>
  <c r="W27" i="26"/>
  <c r="W21" i="26"/>
  <c r="W15" i="26"/>
  <c r="V40" i="26"/>
  <c r="W38" i="26" s="1"/>
  <c r="W32" i="26"/>
  <c r="W26" i="26"/>
  <c r="W20" i="26"/>
  <c r="W14" i="26"/>
  <c r="W8" i="26"/>
  <c r="W9" i="26"/>
  <c r="G38" i="26"/>
  <c r="W7" i="26"/>
  <c r="V40" i="28" l="1"/>
  <c r="W7" i="28"/>
  <c r="W42" i="26"/>
  <c r="W42" i="28" l="1"/>
  <c r="W38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為実　佐保</author>
  </authors>
  <commentList>
    <comment ref="H6" authorId="0" shapeId="0" xr:uid="{DE2F9785-0D6D-42A8-861C-A3E36B0AE593}">
      <text>
        <r>
          <rPr>
            <b/>
            <sz val="9"/>
            <color indexed="81"/>
            <rFont val="MS P ゴシック"/>
            <family val="3"/>
            <charset val="128"/>
          </rPr>
          <t>当該月の初日が起算日となります。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為実　佐保</author>
  </authors>
  <commentList>
    <comment ref="H6" authorId="0" shapeId="0" xr:uid="{E22C2774-2245-45DC-825A-184307DD5A3A}">
      <text>
        <r>
          <rPr>
            <b/>
            <sz val="9"/>
            <color indexed="81"/>
            <rFont val="MS P ゴシック"/>
            <family val="3"/>
            <charset val="128"/>
          </rPr>
          <t>（例）令和７年４月１日（起算日）～令和８年３月３１日で算定する場合</t>
        </r>
      </text>
    </comment>
  </commentList>
</comments>
</file>

<file path=xl/sharedStrings.xml><?xml version="1.0" encoding="utf-8"?>
<sst xmlns="http://schemas.openxmlformats.org/spreadsheetml/2006/main" count="116" uniqueCount="74">
  <si>
    <t>②新年度の付与日数</t>
    <rPh sb="1" eb="2">
      <t>シン</t>
    </rPh>
    <rPh sb="2" eb="4">
      <t>ネンド</t>
    </rPh>
    <rPh sb="5" eb="7">
      <t>フヨ</t>
    </rPh>
    <rPh sb="7" eb="9">
      <t>ニッスウ</t>
    </rPh>
    <phoneticPr fontId="1"/>
  </si>
  <si>
    <t>有給休暇付与日数</t>
    <rPh sb="0" eb="2">
      <t>ユウキュウ</t>
    </rPh>
    <rPh sb="2" eb="4">
      <t>キュウカ</t>
    </rPh>
    <rPh sb="4" eb="8">
      <t>フヨニッスウ</t>
    </rPh>
    <phoneticPr fontId="1"/>
  </si>
  <si>
    <t>年次有給休暇取得状況</t>
    <rPh sb="0" eb="6">
      <t>ネンジユウキュウキュウカ</t>
    </rPh>
    <rPh sb="6" eb="10">
      <t>シュトクジョウキョウ</t>
    </rPh>
    <phoneticPr fontId="1"/>
  </si>
  <si>
    <t>個人別取得率</t>
    <rPh sb="0" eb="3">
      <t>コジンベツ</t>
    </rPh>
    <rPh sb="3" eb="6">
      <t>シュトクリツ</t>
    </rPh>
    <phoneticPr fontId="1"/>
  </si>
  <si>
    <t>※正社員数を入力ください</t>
    <rPh sb="1" eb="5">
      <t>セイシャインスウ</t>
    </rPh>
    <rPh sb="6" eb="8">
      <t>ニュウリョク</t>
    </rPh>
    <phoneticPr fontId="1"/>
  </si>
  <si>
    <t>年次有給休暇取得状況表（平均取得率・平均取得日数）</t>
    <rPh sb="0" eb="6">
      <t>ネンジユウキュウキュウカ</t>
    </rPh>
    <rPh sb="6" eb="8">
      <t>シュトク</t>
    </rPh>
    <rPh sb="8" eb="10">
      <t>ジョウキョウ</t>
    </rPh>
    <rPh sb="10" eb="11">
      <t>ヒョウ</t>
    </rPh>
    <rPh sb="12" eb="14">
      <t>ヘイキン</t>
    </rPh>
    <rPh sb="14" eb="16">
      <t>シュトク</t>
    </rPh>
    <rPh sb="16" eb="17">
      <t>リツ</t>
    </rPh>
    <rPh sb="18" eb="20">
      <t>ヘイキン</t>
    </rPh>
    <rPh sb="20" eb="22">
      <t>シュトク</t>
    </rPh>
    <rPh sb="22" eb="24">
      <t>ニッスウ</t>
    </rPh>
    <phoneticPr fontId="1"/>
  </si>
  <si>
    <t>③年次有給休暇に準ずる休暇付与日数</t>
    <rPh sb="13" eb="15">
      <t>フヨ</t>
    </rPh>
    <rPh sb="15" eb="17">
      <t>ニッスウ</t>
    </rPh>
    <phoneticPr fontId="1"/>
  </si>
  <si>
    <t>従業員名　　　　　　　（勤続1年以上正社員）</t>
    <rPh sb="0" eb="3">
      <t>ジュウギョウイン</t>
    </rPh>
    <rPh sb="3" eb="4">
      <t>メイ</t>
    </rPh>
    <rPh sb="12" eb="14">
      <t>キンゾク</t>
    </rPh>
    <rPh sb="15" eb="16">
      <t>ネン</t>
    </rPh>
    <rPh sb="16" eb="18">
      <t>イジョウ</t>
    </rPh>
    <rPh sb="18" eb="21">
      <t>セイシャイン</t>
    </rPh>
    <phoneticPr fontId="1"/>
  </si>
  <si>
    <t>　　　業務に従事する労働者をいい、派遣契約で業務に従事する者は除きます。</t>
    <phoneticPr fontId="1"/>
  </si>
  <si>
    <t>付与日合計</t>
    <rPh sb="0" eb="2">
      <t>フヨ</t>
    </rPh>
    <rPh sb="2" eb="3">
      <t>ビ</t>
    </rPh>
    <rPh sb="3" eb="5">
      <t>ゴウケイ</t>
    </rPh>
    <phoneticPr fontId="1"/>
  </si>
  <si>
    <t>（C）</t>
    <phoneticPr fontId="1"/>
  </si>
  <si>
    <t>（E)</t>
    <phoneticPr fontId="1"/>
  </si>
  <si>
    <t>（A)</t>
    <phoneticPr fontId="1"/>
  </si>
  <si>
    <t>年間合計</t>
    <rPh sb="0" eb="4">
      <t>ネンカンゴウケイ</t>
    </rPh>
    <phoneticPr fontId="1"/>
  </si>
  <si>
    <t>年間取得日数</t>
    <rPh sb="0" eb="2">
      <t>ネンカン</t>
    </rPh>
    <rPh sb="2" eb="4">
      <t>シュトク</t>
    </rPh>
    <rPh sb="4" eb="6">
      <t>ニッスウ</t>
    </rPh>
    <phoneticPr fontId="1"/>
  </si>
  <si>
    <t>（B)</t>
    <phoneticPr fontId="1"/>
  </si>
  <si>
    <t>（D）</t>
    <phoneticPr fontId="1"/>
  </si>
  <si>
    <t>年次有給休暇に準ずる休暇の　　　年間取得日数</t>
    <rPh sb="16" eb="18">
      <t>ネンカン</t>
    </rPh>
    <rPh sb="18" eb="20">
      <t>シュトク</t>
    </rPh>
    <rPh sb="20" eb="22">
      <t>ニッスウ</t>
    </rPh>
    <phoneticPr fontId="1"/>
  </si>
  <si>
    <t>年間取得総合計</t>
    <rPh sb="0" eb="2">
      <t>ネンカン</t>
    </rPh>
    <rPh sb="2" eb="4">
      <t>シュトク</t>
    </rPh>
    <rPh sb="4" eb="5">
      <t>ソウ</t>
    </rPh>
    <rPh sb="5" eb="7">
      <t>ゴウケイ</t>
    </rPh>
    <phoneticPr fontId="1"/>
  </si>
  <si>
    <t>①+②　　合計</t>
    <rPh sb="5" eb="7">
      <t>ゴウケイ</t>
    </rPh>
    <phoneticPr fontId="1"/>
  </si>
  <si>
    <t>①～③　合計</t>
    <rPh sb="4" eb="6">
      <t>ゴウケイ</t>
    </rPh>
    <phoneticPr fontId="1"/>
  </si>
  <si>
    <t>年平均取得日数　（Ｂ）+（Ｄ）/（Ａ）　　　　　　　　　　　　</t>
    <rPh sb="0" eb="3">
      <t>ネンヘイキン</t>
    </rPh>
    <rPh sb="3" eb="5">
      <t>シュトク</t>
    </rPh>
    <rPh sb="5" eb="7">
      <t>ニッスウ</t>
    </rPh>
    <phoneticPr fontId="1"/>
  </si>
  <si>
    <t>年平均取得率　（Ｂ）+（Ｄ）/（Ｃ）+（Ｅ）×100</t>
    <rPh sb="0" eb="3">
      <t>ネンヘイキン</t>
    </rPh>
    <rPh sb="3" eb="6">
      <t>シュトクリツ</t>
    </rPh>
    <phoneticPr fontId="1"/>
  </si>
  <si>
    <r>
      <t>会社名　</t>
    </r>
    <r>
      <rPr>
        <sz val="11"/>
        <rFont val="ＭＳ Ｐゴシック"/>
        <family val="3"/>
        <charset val="128"/>
        <scheme val="minor"/>
      </rPr>
      <t>：</t>
    </r>
    <r>
      <rPr>
        <sz val="14"/>
        <color rgb="FFFF0000"/>
        <rFont val="ＭＳ Ｐゴシック"/>
        <family val="3"/>
        <charset val="128"/>
        <scheme val="minor"/>
      </rPr>
      <t>　岡山工業株式会社</t>
    </r>
    <rPh sb="0" eb="3">
      <t>カイシャメイ</t>
    </rPh>
    <rPh sb="6" eb="10">
      <t>オカヤマコウギョウ</t>
    </rPh>
    <rPh sb="10" eb="14">
      <t>カブシキガイシャ</t>
    </rPh>
    <phoneticPr fontId="1"/>
  </si>
  <si>
    <t>（ア）「年次有給休暇に準ずる休暇」とは、</t>
    <phoneticPr fontId="1"/>
  </si>
  <si>
    <t>※各従業員の取得率が100％を超えることはありません。</t>
    <phoneticPr fontId="1"/>
  </si>
  <si>
    <t>　　　「1.就業規則等に規定してあること」「2.有給休暇である」「3.毎年全員に一律付与」の、３つを満たす有給休暇をいいます。（満たさなければ対象外です）</t>
    <phoneticPr fontId="1"/>
  </si>
  <si>
    <t>　　　この有給休暇は、労働者１人あたり５日を上限に加算可能です。</t>
    <phoneticPr fontId="1"/>
  </si>
  <si>
    <t>（ウ）ここでいう「正社員」とは、直接雇用であり、期間の定めがなく、社内の他の雇用形態の労働者（役員を除く）に比べて高い責任を負いながら</t>
    <phoneticPr fontId="1"/>
  </si>
  <si>
    <t>（エ）新年度の付与日数に加えて、前年からの繰越分付与日数も含めて算出します。従って、各従業員の取得率が100％を超えることはありません。</t>
    <phoneticPr fontId="1"/>
  </si>
  <si>
    <t>岡山　次郎</t>
    <rPh sb="0" eb="2">
      <t>オカヤマ</t>
    </rPh>
    <rPh sb="3" eb="5">
      <t>ジロウ</t>
    </rPh>
    <phoneticPr fontId="1"/>
  </si>
  <si>
    <t>広島　太郎</t>
    <rPh sb="0" eb="2">
      <t>ヒロシマ</t>
    </rPh>
    <rPh sb="3" eb="5">
      <t>タロウ</t>
    </rPh>
    <phoneticPr fontId="1"/>
  </si>
  <si>
    <t>山口　健太</t>
    <rPh sb="0" eb="2">
      <t>ヤマグチ</t>
    </rPh>
    <rPh sb="3" eb="5">
      <t>ケンタ</t>
    </rPh>
    <phoneticPr fontId="1"/>
  </si>
  <si>
    <t>鳥取　花子</t>
    <rPh sb="0" eb="2">
      <t>トットリ</t>
    </rPh>
    <rPh sb="3" eb="5">
      <t>ハナコ</t>
    </rPh>
    <phoneticPr fontId="1"/>
  </si>
  <si>
    <t>松山　栄二</t>
    <rPh sb="0" eb="2">
      <t>マツヤマ</t>
    </rPh>
    <rPh sb="3" eb="5">
      <t>エイジ</t>
    </rPh>
    <phoneticPr fontId="1"/>
  </si>
  <si>
    <t>津山　恭子</t>
    <rPh sb="0" eb="2">
      <t>ツヤマ</t>
    </rPh>
    <rPh sb="3" eb="5">
      <t>キョウコ</t>
    </rPh>
    <phoneticPr fontId="1"/>
  </si>
  <si>
    <t>玉野　三太</t>
    <rPh sb="0" eb="2">
      <t>タマノ</t>
    </rPh>
    <rPh sb="3" eb="5">
      <t>サンタ</t>
    </rPh>
    <phoneticPr fontId="1"/>
  </si>
  <si>
    <t>新見　一郎</t>
    <rPh sb="0" eb="2">
      <t>ニイミ</t>
    </rPh>
    <rPh sb="3" eb="5">
      <t>イチロウ</t>
    </rPh>
    <phoneticPr fontId="1"/>
  </si>
  <si>
    <t>庄原　順子</t>
    <rPh sb="0" eb="2">
      <t>ショウバラ</t>
    </rPh>
    <rPh sb="3" eb="5">
      <t>ジュンコ</t>
    </rPh>
    <phoneticPr fontId="1"/>
  </si>
  <si>
    <t>井原　四郎</t>
    <rPh sb="0" eb="2">
      <t>イバラ</t>
    </rPh>
    <rPh sb="3" eb="5">
      <t>シロウ</t>
    </rPh>
    <phoneticPr fontId="1"/>
  </si>
  <si>
    <t>笠岡　公男</t>
    <rPh sb="0" eb="2">
      <t>カサオカ</t>
    </rPh>
    <rPh sb="3" eb="5">
      <t>キミオ</t>
    </rPh>
    <phoneticPr fontId="1"/>
  </si>
  <si>
    <t>鴨方　辰夫</t>
    <rPh sb="0" eb="2">
      <t>カモガタ</t>
    </rPh>
    <rPh sb="3" eb="5">
      <t>タツオ</t>
    </rPh>
    <phoneticPr fontId="1"/>
  </si>
  <si>
    <t>浅口　真理</t>
    <rPh sb="0" eb="2">
      <t>アサクチ</t>
    </rPh>
    <rPh sb="3" eb="5">
      <t>マリ</t>
    </rPh>
    <phoneticPr fontId="1"/>
  </si>
  <si>
    <t>玉島　祐三</t>
    <rPh sb="0" eb="2">
      <t>タマシマ</t>
    </rPh>
    <rPh sb="3" eb="5">
      <t>ユウゾウ</t>
    </rPh>
    <phoneticPr fontId="1"/>
  </si>
  <si>
    <t>倉敷　研一</t>
    <rPh sb="0" eb="2">
      <t>クラシキ</t>
    </rPh>
    <rPh sb="3" eb="5">
      <t>ケンイチ</t>
    </rPh>
    <phoneticPr fontId="1"/>
  </si>
  <si>
    <t>水島　健二</t>
    <rPh sb="0" eb="2">
      <t>ミズシマ</t>
    </rPh>
    <rPh sb="3" eb="5">
      <t>ケンジ</t>
    </rPh>
    <phoneticPr fontId="1"/>
  </si>
  <si>
    <t>早島　太郎</t>
    <rPh sb="0" eb="2">
      <t>ハヤシマ</t>
    </rPh>
    <rPh sb="3" eb="5">
      <t>タロウ</t>
    </rPh>
    <phoneticPr fontId="1"/>
  </si>
  <si>
    <t>瀬戸内　寂一</t>
    <rPh sb="0" eb="3">
      <t>セトウチ</t>
    </rPh>
    <rPh sb="4" eb="5">
      <t>ジャク</t>
    </rPh>
    <rPh sb="5" eb="6">
      <t>イチ</t>
    </rPh>
    <phoneticPr fontId="1"/>
  </si>
  <si>
    <t>備中　次郎</t>
    <rPh sb="0" eb="2">
      <t>ビッチュウ</t>
    </rPh>
    <rPh sb="3" eb="5">
      <t>ジロウ</t>
    </rPh>
    <phoneticPr fontId="1"/>
  </si>
  <si>
    <t>日生　三郎</t>
    <rPh sb="0" eb="2">
      <t>ヒナセ</t>
    </rPh>
    <rPh sb="3" eb="5">
      <t>サブロウ</t>
    </rPh>
    <phoneticPr fontId="1"/>
  </si>
  <si>
    <t>和気　花代</t>
    <rPh sb="0" eb="2">
      <t>ワケ</t>
    </rPh>
    <rPh sb="3" eb="5">
      <t>ハナヨ</t>
    </rPh>
    <phoneticPr fontId="1"/>
  </si>
  <si>
    <t>美作　祥子</t>
    <rPh sb="0" eb="2">
      <t>ミマサカ</t>
    </rPh>
    <rPh sb="3" eb="5">
      <t>ショウコ</t>
    </rPh>
    <phoneticPr fontId="1"/>
  </si>
  <si>
    <t>勝山　君男</t>
    <rPh sb="0" eb="2">
      <t>カツヤマ</t>
    </rPh>
    <rPh sb="3" eb="5">
      <t>キミオ</t>
    </rPh>
    <phoneticPr fontId="1"/>
  </si>
  <si>
    <t>鏡野　千太</t>
    <rPh sb="0" eb="2">
      <t>カガミノ</t>
    </rPh>
    <rPh sb="3" eb="5">
      <t>センタ</t>
    </rPh>
    <phoneticPr fontId="1"/>
  </si>
  <si>
    <t>島根　幹朗</t>
    <rPh sb="0" eb="2">
      <t>シマネ</t>
    </rPh>
    <rPh sb="3" eb="5">
      <t>ミキロウ</t>
    </rPh>
    <phoneticPr fontId="1"/>
  </si>
  <si>
    <t>高梁　雄二</t>
    <rPh sb="0" eb="2">
      <t>タカハシ</t>
    </rPh>
    <rPh sb="3" eb="5">
      <t>ユウジ</t>
    </rPh>
    <phoneticPr fontId="1"/>
  </si>
  <si>
    <r>
      <t>会社名　：</t>
    </r>
    <r>
      <rPr>
        <sz val="14"/>
        <rFont val="ＭＳ Ｐゴシック"/>
        <family val="3"/>
        <charset val="128"/>
        <scheme val="minor"/>
      </rPr>
      <t>　</t>
    </r>
    <rPh sb="0" eb="3">
      <t>カイシャメイ</t>
    </rPh>
    <phoneticPr fontId="1"/>
  </si>
  <si>
    <t>R7.4</t>
    <phoneticPr fontId="1"/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</si>
  <si>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</si>
  <si>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</si>
  <si>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</si>
  <si>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</si>
  <si>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</si>
  <si>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</si>
  <si>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</si>
  <si>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</si>
  <si>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1"/>
  </si>
  <si>
    <t>R8.2</t>
  </si>
  <si>
    <t>R8.3</t>
  </si>
  <si>
    <t>（イ）産前産後休業、育児休業等で労働実績が無かった者、前年に年次有給休暇を付与されていない者は除きます。また、前年に初めて年次有給休暇を
　　　付与されて１年未満の者は除いて差し支えありません。</t>
    <rPh sb="55" eb="57">
      <t>ゼンネン</t>
    </rPh>
    <rPh sb="58" eb="59">
      <t>ハジ</t>
    </rPh>
    <rPh sb="61" eb="67">
      <t>ネンジユウキュウキュウカ</t>
    </rPh>
    <rPh sb="72" eb="74">
      <t>フヨ</t>
    </rPh>
    <rPh sb="78" eb="81">
      <t>ネンミマン</t>
    </rPh>
    <rPh sb="82" eb="83">
      <t>モノ</t>
    </rPh>
    <rPh sb="84" eb="85">
      <t>ノゾ</t>
    </rPh>
    <rPh sb="87" eb="88">
      <t>サ</t>
    </rPh>
    <rPh sb="89" eb="90">
      <t>ツカ</t>
    </rPh>
    <phoneticPr fontId="1"/>
  </si>
  <si>
    <t>（イ）産前産後休業、育児休業等で労働実績が無かった者、前年に年次有給休暇を付与されていない者は除きます。また、前年に初めて年次有給休暇を
　　　付与されて１年未満の者は除いて差し支えありません。</t>
    <phoneticPr fontId="1"/>
  </si>
  <si>
    <t>※正社員とは、起算日時点で勤続１年以上の正社員を対象とします。</t>
    <rPh sb="1" eb="4">
      <t>セイシャイン</t>
    </rPh>
    <rPh sb="7" eb="10">
      <t>キサンビ</t>
    </rPh>
    <rPh sb="10" eb="12">
      <t>ジテン</t>
    </rPh>
    <rPh sb="13" eb="15">
      <t>キンゾク</t>
    </rPh>
    <rPh sb="16" eb="17">
      <t>ネン</t>
    </rPh>
    <rPh sb="17" eb="19">
      <t>イジョウ</t>
    </rPh>
    <rPh sb="20" eb="23">
      <t>セイシャイン</t>
    </rPh>
    <rPh sb="24" eb="26">
      <t>タイショウ</t>
    </rPh>
    <phoneticPr fontId="1"/>
  </si>
  <si>
    <t>①前年からの繰越分付与残日数（起算日時点の残日数）</t>
    <rPh sb="1" eb="3">
      <t>ゼンネン</t>
    </rPh>
    <rPh sb="6" eb="8">
      <t>クリコシ</t>
    </rPh>
    <rPh sb="8" eb="9">
      <t>ブン</t>
    </rPh>
    <rPh sb="9" eb="11">
      <t>フヨ</t>
    </rPh>
    <rPh sb="11" eb="12">
      <t>ザン</t>
    </rPh>
    <rPh sb="12" eb="14">
      <t>ニッスウ</t>
    </rPh>
    <rPh sb="15" eb="20">
      <t>キサンビジテン</t>
    </rPh>
    <rPh sb="21" eb="24">
      <t>ザンニッスウ</t>
    </rPh>
    <phoneticPr fontId="1"/>
  </si>
  <si>
    <t>R〇.〇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</si>
</sst>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176" fontId="0" fillId="0" borderId="11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6" fillId="0" borderId="0" xfId="0" applyFont="1">
      <alignment vertical="center"/>
    </xf>
    <xf numFmtId="0" fontId="11" fillId="0" borderId="1" xfId="0" applyFont="1" applyBorder="1">
      <alignment vertical="center"/>
    </xf>
    <xf numFmtId="176" fontId="12" fillId="0" borderId="1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6" fontId="13" fillId="0" borderId="9" xfId="0" applyNumberFormat="1" applyFont="1" applyBorder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Protection="1">
      <alignment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11" fillId="0" borderId="1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12" fillId="0" borderId="1" xfId="0" applyNumberFormat="1" applyFont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6" fillId="0" borderId="3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9" fillId="2" borderId="3" xfId="0" applyFont="1" applyFill="1" applyBorder="1" applyProtection="1">
      <alignment vertical="center"/>
      <protection locked="0"/>
    </xf>
    <xf numFmtId="0" fontId="9" fillId="2" borderId="7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17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18" fillId="0" borderId="0" xfId="0" applyFont="1">
      <alignment vertical="center"/>
    </xf>
    <xf numFmtId="0" fontId="9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0" xfId="0">
      <alignment vertical="center"/>
    </xf>
    <xf numFmtId="0" fontId="0" fillId="2" borderId="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39</xdr:row>
      <xdr:rowOff>28575</xdr:rowOff>
    </xdr:from>
    <xdr:to>
      <xdr:col>5</xdr:col>
      <xdr:colOff>485775</xdr:colOff>
      <xdr:row>39</xdr:row>
      <xdr:rowOff>133350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3A64D427-CC75-40DB-A5C9-0AFDD38B7662}"/>
            </a:ext>
          </a:extLst>
        </xdr:cNvPr>
        <xdr:cNvSpPr/>
      </xdr:nvSpPr>
      <xdr:spPr>
        <a:xfrm>
          <a:off x="3638550" y="9477375"/>
          <a:ext cx="2571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661985</xdr:colOff>
      <xdr:row>43</xdr:row>
      <xdr:rowOff>9524</xdr:rowOff>
    </xdr:from>
    <xdr:to>
      <xdr:col>22</xdr:col>
      <xdr:colOff>476249</xdr:colOff>
      <xdr:row>44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726A13-F505-C0D2-F621-3EB42482B81C}"/>
            </a:ext>
          </a:extLst>
        </xdr:cNvPr>
        <xdr:cNvSpPr txBox="1"/>
      </xdr:nvSpPr>
      <xdr:spPr>
        <a:xfrm>
          <a:off x="11101385" y="10534649"/>
          <a:ext cx="3843339" cy="4953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水色のセルのみ入力してください。</a:t>
          </a:r>
          <a:endParaRPr kumimoji="1" lang="en-US" altLang="ja-JP" sz="110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行を追加した場合は、計算式に誤りがないかご確認ください。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39</xdr:row>
      <xdr:rowOff>28575</xdr:rowOff>
    </xdr:from>
    <xdr:to>
      <xdr:col>5</xdr:col>
      <xdr:colOff>485775</xdr:colOff>
      <xdr:row>39</xdr:row>
      <xdr:rowOff>133350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B481FB6-6C02-C35C-4883-D24BE830C01F}"/>
            </a:ext>
          </a:extLst>
        </xdr:cNvPr>
        <xdr:cNvSpPr/>
      </xdr:nvSpPr>
      <xdr:spPr>
        <a:xfrm>
          <a:off x="3390900" y="8039100"/>
          <a:ext cx="2571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B8966-BCEC-4A6D-B48A-092DED8FED96}">
  <sheetPr>
    <pageSetUpPr fitToPage="1"/>
  </sheetPr>
  <dimension ref="A1:Y49"/>
  <sheetViews>
    <sheetView tabSelected="1" view="pageBreakPreview" topLeftCell="A11" zoomScaleNormal="100" zoomScaleSheetLayoutView="100" workbookViewId="0">
      <selection activeCell="H40" sqref="H40"/>
    </sheetView>
  </sheetViews>
  <sheetFormatPr defaultRowHeight="13.5"/>
  <cols>
    <col min="1" max="1" width="5" customWidth="1"/>
    <col min="2" max="2" width="15.125" customWidth="1"/>
    <col min="3" max="4" width="8.75" customWidth="1"/>
    <col min="5" max="6" width="7.125" customWidth="1"/>
    <col min="7" max="7" width="6.375" customWidth="1"/>
    <col min="8" max="21" width="8.75" customWidth="1"/>
    <col min="22" max="22" width="9.125" bestFit="1" customWidth="1"/>
    <col min="23" max="23" width="10.125" bestFit="1" customWidth="1"/>
  </cols>
  <sheetData>
    <row r="1" spans="1:23" ht="14.25" thickBot="1"/>
    <row r="2" spans="1:23" ht="34.5" customHeight="1" thickBot="1">
      <c r="N2" s="54" t="s">
        <v>56</v>
      </c>
      <c r="O2" s="55"/>
      <c r="P2" s="55"/>
      <c r="Q2" s="55"/>
      <c r="R2" s="55"/>
      <c r="S2" s="55"/>
      <c r="T2" s="55"/>
      <c r="U2" s="55"/>
      <c r="V2" s="56"/>
    </row>
    <row r="3" spans="1:23" ht="32.25" customHeight="1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3">
      <c r="B4" s="1" t="s">
        <v>71</v>
      </c>
      <c r="R4" s="58" t="s">
        <v>25</v>
      </c>
      <c r="S4" s="59"/>
      <c r="T4" s="59"/>
      <c r="U4" s="59"/>
      <c r="V4" s="59"/>
      <c r="W4" s="59"/>
    </row>
    <row r="5" spans="1:23" ht="18" customHeight="1">
      <c r="A5" s="9"/>
      <c r="B5" s="6"/>
      <c r="C5" s="60" t="s">
        <v>1</v>
      </c>
      <c r="D5" s="60"/>
      <c r="E5" s="60"/>
      <c r="F5" s="60"/>
      <c r="G5" s="60"/>
      <c r="H5" s="60" t="s">
        <v>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82.5" customHeight="1">
      <c r="A6" s="3"/>
      <c r="B6" s="12" t="s">
        <v>7</v>
      </c>
      <c r="C6" s="30" t="s">
        <v>72</v>
      </c>
      <c r="D6" s="31" t="s">
        <v>0</v>
      </c>
      <c r="E6" s="31" t="s">
        <v>19</v>
      </c>
      <c r="F6" s="31" t="s">
        <v>6</v>
      </c>
      <c r="G6" s="31" t="s">
        <v>20</v>
      </c>
      <c r="H6" s="33" t="s">
        <v>73</v>
      </c>
      <c r="I6" s="33" t="s">
        <v>73</v>
      </c>
      <c r="J6" s="33" t="s">
        <v>73</v>
      </c>
      <c r="K6" s="33" t="s">
        <v>73</v>
      </c>
      <c r="L6" s="33" t="s">
        <v>73</v>
      </c>
      <c r="M6" s="33" t="s">
        <v>73</v>
      </c>
      <c r="N6" s="33" t="s">
        <v>73</v>
      </c>
      <c r="O6" s="33" t="s">
        <v>73</v>
      </c>
      <c r="P6" s="33" t="s">
        <v>73</v>
      </c>
      <c r="Q6" s="33" t="s">
        <v>73</v>
      </c>
      <c r="R6" s="33" t="s">
        <v>73</v>
      </c>
      <c r="S6" s="33" t="s">
        <v>73</v>
      </c>
      <c r="T6" s="2" t="s">
        <v>13</v>
      </c>
      <c r="U6" s="12" t="s">
        <v>17</v>
      </c>
      <c r="V6" s="2" t="s">
        <v>18</v>
      </c>
      <c r="W6" s="4" t="s">
        <v>3</v>
      </c>
    </row>
    <row r="7" spans="1:23" ht="17.25" customHeight="1">
      <c r="A7" s="48">
        <v>1</v>
      </c>
      <c r="B7" s="35"/>
      <c r="C7" s="36"/>
      <c r="D7" s="36"/>
      <c r="E7" s="47">
        <f>C7+D7</f>
        <v>0</v>
      </c>
      <c r="F7" s="36"/>
      <c r="G7" s="47">
        <f>E7+F7</f>
        <v>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47">
        <f>SUM(H7:S7)</f>
        <v>0</v>
      </c>
      <c r="U7" s="36"/>
      <c r="V7" s="47">
        <f>T7+U7</f>
        <v>0</v>
      </c>
      <c r="W7" s="49" t="e">
        <f>V7/G7</f>
        <v>#DIV/0!</v>
      </c>
    </row>
    <row r="8" spans="1:23" ht="17.25" customHeight="1">
      <c r="A8" s="48">
        <f>A7+1</f>
        <v>2</v>
      </c>
      <c r="B8" s="35"/>
      <c r="C8" s="36"/>
      <c r="D8" s="36"/>
      <c r="E8" s="47">
        <f t="shared" ref="E8:E36" si="0">C8+D8</f>
        <v>0</v>
      </c>
      <c r="F8" s="36"/>
      <c r="G8" s="47">
        <f t="shared" ref="G8:G36" si="1">E8+F8</f>
        <v>0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47">
        <f t="shared" ref="T8:T36" si="2">SUM(H8:S8)</f>
        <v>0</v>
      </c>
      <c r="U8" s="36"/>
      <c r="V8" s="47">
        <f t="shared" ref="V8:V36" si="3">T8+U8</f>
        <v>0</v>
      </c>
      <c r="W8" s="49" t="e">
        <f t="shared" ref="W8:W36" si="4">V8/G8</f>
        <v>#DIV/0!</v>
      </c>
    </row>
    <row r="9" spans="1:23" ht="17.25" customHeight="1">
      <c r="A9" s="48">
        <f t="shared" ref="A9:A36" si="5">A8+1</f>
        <v>3</v>
      </c>
      <c r="B9" s="35"/>
      <c r="C9" s="36"/>
      <c r="D9" s="36"/>
      <c r="E9" s="47">
        <f t="shared" si="0"/>
        <v>0</v>
      </c>
      <c r="F9" s="36"/>
      <c r="G9" s="47">
        <f t="shared" si="1"/>
        <v>0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47">
        <f t="shared" si="2"/>
        <v>0</v>
      </c>
      <c r="U9" s="36"/>
      <c r="V9" s="47">
        <f t="shared" si="3"/>
        <v>0</v>
      </c>
      <c r="W9" s="49" t="e">
        <f t="shared" si="4"/>
        <v>#DIV/0!</v>
      </c>
    </row>
    <row r="10" spans="1:23" ht="17.25" customHeight="1">
      <c r="A10" s="48">
        <f t="shared" si="5"/>
        <v>4</v>
      </c>
      <c r="B10" s="35"/>
      <c r="C10" s="36"/>
      <c r="D10" s="36"/>
      <c r="E10" s="47">
        <f t="shared" si="0"/>
        <v>0</v>
      </c>
      <c r="F10" s="36"/>
      <c r="G10" s="47">
        <f t="shared" si="1"/>
        <v>0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7">
        <f t="shared" si="2"/>
        <v>0</v>
      </c>
      <c r="U10" s="36"/>
      <c r="V10" s="47">
        <f t="shared" si="3"/>
        <v>0</v>
      </c>
      <c r="W10" s="49" t="e">
        <f t="shared" si="4"/>
        <v>#DIV/0!</v>
      </c>
    </row>
    <row r="11" spans="1:23" ht="17.25" customHeight="1">
      <c r="A11" s="48">
        <f t="shared" si="5"/>
        <v>5</v>
      </c>
      <c r="B11" s="35"/>
      <c r="C11" s="36"/>
      <c r="D11" s="36"/>
      <c r="E11" s="47">
        <f t="shared" si="0"/>
        <v>0</v>
      </c>
      <c r="F11" s="36"/>
      <c r="G11" s="47">
        <f t="shared" si="1"/>
        <v>0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47">
        <f t="shared" si="2"/>
        <v>0</v>
      </c>
      <c r="U11" s="36"/>
      <c r="V11" s="47">
        <f t="shared" si="3"/>
        <v>0</v>
      </c>
      <c r="W11" s="49" t="e">
        <f t="shared" si="4"/>
        <v>#DIV/0!</v>
      </c>
    </row>
    <row r="12" spans="1:23" ht="17.25" customHeight="1">
      <c r="A12" s="48">
        <f t="shared" si="5"/>
        <v>6</v>
      </c>
      <c r="B12" s="35"/>
      <c r="C12" s="36"/>
      <c r="D12" s="36"/>
      <c r="E12" s="47">
        <f t="shared" si="0"/>
        <v>0</v>
      </c>
      <c r="F12" s="36"/>
      <c r="G12" s="47">
        <f t="shared" si="1"/>
        <v>0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47">
        <f t="shared" si="2"/>
        <v>0</v>
      </c>
      <c r="U12" s="36"/>
      <c r="V12" s="47">
        <f t="shared" si="3"/>
        <v>0</v>
      </c>
      <c r="W12" s="49" t="e">
        <f t="shared" si="4"/>
        <v>#DIV/0!</v>
      </c>
    </row>
    <row r="13" spans="1:23" ht="17.25" customHeight="1">
      <c r="A13" s="48">
        <f t="shared" si="5"/>
        <v>7</v>
      </c>
      <c r="B13" s="35"/>
      <c r="C13" s="36"/>
      <c r="D13" s="36"/>
      <c r="E13" s="47">
        <f t="shared" si="0"/>
        <v>0</v>
      </c>
      <c r="F13" s="36"/>
      <c r="G13" s="47">
        <f t="shared" si="1"/>
        <v>0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47">
        <f t="shared" si="2"/>
        <v>0</v>
      </c>
      <c r="U13" s="36"/>
      <c r="V13" s="47">
        <f t="shared" si="3"/>
        <v>0</v>
      </c>
      <c r="W13" s="49" t="e">
        <f t="shared" si="4"/>
        <v>#DIV/0!</v>
      </c>
    </row>
    <row r="14" spans="1:23" ht="17.25" customHeight="1">
      <c r="A14" s="48">
        <f t="shared" si="5"/>
        <v>8</v>
      </c>
      <c r="B14" s="35"/>
      <c r="C14" s="36"/>
      <c r="D14" s="36"/>
      <c r="E14" s="47">
        <f t="shared" si="0"/>
        <v>0</v>
      </c>
      <c r="F14" s="36"/>
      <c r="G14" s="47">
        <f t="shared" si="1"/>
        <v>0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7">
        <f t="shared" si="2"/>
        <v>0</v>
      </c>
      <c r="U14" s="36"/>
      <c r="V14" s="47">
        <f t="shared" si="3"/>
        <v>0</v>
      </c>
      <c r="W14" s="49" t="e">
        <f t="shared" si="4"/>
        <v>#DIV/0!</v>
      </c>
    </row>
    <row r="15" spans="1:23" ht="17.25" customHeight="1">
      <c r="A15" s="48">
        <f t="shared" si="5"/>
        <v>9</v>
      </c>
      <c r="B15" s="35"/>
      <c r="C15" s="36"/>
      <c r="D15" s="36"/>
      <c r="E15" s="47">
        <f t="shared" si="0"/>
        <v>0</v>
      </c>
      <c r="F15" s="36"/>
      <c r="G15" s="47">
        <f t="shared" si="1"/>
        <v>0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47">
        <f t="shared" si="2"/>
        <v>0</v>
      </c>
      <c r="U15" s="36"/>
      <c r="V15" s="47">
        <f t="shared" si="3"/>
        <v>0</v>
      </c>
      <c r="W15" s="49" t="e">
        <f t="shared" si="4"/>
        <v>#DIV/0!</v>
      </c>
    </row>
    <row r="16" spans="1:23" ht="17.25" customHeight="1">
      <c r="A16" s="48">
        <f t="shared" si="5"/>
        <v>10</v>
      </c>
      <c r="B16" s="35"/>
      <c r="C16" s="36"/>
      <c r="D16" s="36"/>
      <c r="E16" s="47">
        <f t="shared" si="0"/>
        <v>0</v>
      </c>
      <c r="F16" s="36"/>
      <c r="G16" s="47">
        <f t="shared" si="1"/>
        <v>0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47">
        <f t="shared" si="2"/>
        <v>0</v>
      </c>
      <c r="U16" s="36"/>
      <c r="V16" s="47">
        <f t="shared" si="3"/>
        <v>0</v>
      </c>
      <c r="W16" s="49" t="e">
        <f t="shared" si="4"/>
        <v>#DIV/0!</v>
      </c>
    </row>
    <row r="17" spans="1:23" ht="17.25" customHeight="1">
      <c r="A17" s="48">
        <f t="shared" si="5"/>
        <v>11</v>
      </c>
      <c r="B17" s="35"/>
      <c r="C17" s="36"/>
      <c r="D17" s="36"/>
      <c r="E17" s="47">
        <f t="shared" si="0"/>
        <v>0</v>
      </c>
      <c r="F17" s="36"/>
      <c r="G17" s="47">
        <f t="shared" si="1"/>
        <v>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47">
        <f t="shared" si="2"/>
        <v>0</v>
      </c>
      <c r="U17" s="36"/>
      <c r="V17" s="47">
        <f t="shared" si="3"/>
        <v>0</v>
      </c>
      <c r="W17" s="49" t="e">
        <f t="shared" si="4"/>
        <v>#DIV/0!</v>
      </c>
    </row>
    <row r="18" spans="1:23" ht="17.25" customHeight="1">
      <c r="A18" s="48">
        <f t="shared" si="5"/>
        <v>12</v>
      </c>
      <c r="B18" s="35"/>
      <c r="C18" s="36"/>
      <c r="D18" s="36"/>
      <c r="E18" s="47">
        <f t="shared" si="0"/>
        <v>0</v>
      </c>
      <c r="F18" s="36"/>
      <c r="G18" s="47">
        <f t="shared" si="1"/>
        <v>0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47">
        <f t="shared" si="2"/>
        <v>0</v>
      </c>
      <c r="U18" s="36"/>
      <c r="V18" s="47">
        <f t="shared" si="3"/>
        <v>0</v>
      </c>
      <c r="W18" s="49" t="e">
        <f t="shared" si="4"/>
        <v>#DIV/0!</v>
      </c>
    </row>
    <row r="19" spans="1:23" ht="17.25" customHeight="1">
      <c r="A19" s="48">
        <f t="shared" si="5"/>
        <v>13</v>
      </c>
      <c r="B19" s="35"/>
      <c r="C19" s="36"/>
      <c r="D19" s="36"/>
      <c r="E19" s="47">
        <f t="shared" si="0"/>
        <v>0</v>
      </c>
      <c r="F19" s="36"/>
      <c r="G19" s="47">
        <f t="shared" si="1"/>
        <v>0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47">
        <f t="shared" si="2"/>
        <v>0</v>
      </c>
      <c r="U19" s="36"/>
      <c r="V19" s="47">
        <f t="shared" si="3"/>
        <v>0</v>
      </c>
      <c r="W19" s="49" t="e">
        <f t="shared" si="4"/>
        <v>#DIV/0!</v>
      </c>
    </row>
    <row r="20" spans="1:23" ht="17.25" customHeight="1">
      <c r="A20" s="48">
        <f t="shared" si="5"/>
        <v>14</v>
      </c>
      <c r="B20" s="35"/>
      <c r="C20" s="36"/>
      <c r="D20" s="36"/>
      <c r="E20" s="47">
        <f t="shared" si="0"/>
        <v>0</v>
      </c>
      <c r="F20" s="36"/>
      <c r="G20" s="47">
        <f t="shared" si="1"/>
        <v>0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47">
        <f t="shared" si="2"/>
        <v>0</v>
      </c>
      <c r="U20" s="36"/>
      <c r="V20" s="47">
        <f t="shared" si="3"/>
        <v>0</v>
      </c>
      <c r="W20" s="49" t="e">
        <f t="shared" si="4"/>
        <v>#DIV/0!</v>
      </c>
    </row>
    <row r="21" spans="1:23" ht="17.25" customHeight="1">
      <c r="A21" s="48">
        <f t="shared" si="5"/>
        <v>15</v>
      </c>
      <c r="B21" s="35"/>
      <c r="C21" s="36"/>
      <c r="D21" s="36"/>
      <c r="E21" s="47">
        <f t="shared" si="0"/>
        <v>0</v>
      </c>
      <c r="F21" s="36"/>
      <c r="G21" s="47">
        <f t="shared" si="1"/>
        <v>0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7">
        <f t="shared" si="2"/>
        <v>0</v>
      </c>
      <c r="U21" s="36"/>
      <c r="V21" s="47">
        <f t="shared" si="3"/>
        <v>0</v>
      </c>
      <c r="W21" s="49" t="e">
        <f t="shared" si="4"/>
        <v>#DIV/0!</v>
      </c>
    </row>
    <row r="22" spans="1:23" ht="17.25" customHeight="1">
      <c r="A22" s="48">
        <f t="shared" si="5"/>
        <v>16</v>
      </c>
      <c r="B22" s="35"/>
      <c r="C22" s="36"/>
      <c r="D22" s="36"/>
      <c r="E22" s="47">
        <f t="shared" si="0"/>
        <v>0</v>
      </c>
      <c r="F22" s="36"/>
      <c r="G22" s="47">
        <f t="shared" si="1"/>
        <v>0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47">
        <f t="shared" si="2"/>
        <v>0</v>
      </c>
      <c r="U22" s="36"/>
      <c r="V22" s="47">
        <f t="shared" si="3"/>
        <v>0</v>
      </c>
      <c r="W22" s="49" t="e">
        <f t="shared" si="4"/>
        <v>#DIV/0!</v>
      </c>
    </row>
    <row r="23" spans="1:23" ht="17.25" customHeight="1">
      <c r="A23" s="48">
        <f t="shared" si="5"/>
        <v>17</v>
      </c>
      <c r="B23" s="35"/>
      <c r="C23" s="36"/>
      <c r="D23" s="36"/>
      <c r="E23" s="47">
        <f t="shared" si="0"/>
        <v>0</v>
      </c>
      <c r="F23" s="36"/>
      <c r="G23" s="47">
        <f t="shared" si="1"/>
        <v>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47">
        <f t="shared" si="2"/>
        <v>0</v>
      </c>
      <c r="U23" s="36"/>
      <c r="V23" s="47">
        <f t="shared" si="3"/>
        <v>0</v>
      </c>
      <c r="W23" s="49" t="e">
        <f t="shared" si="4"/>
        <v>#DIV/0!</v>
      </c>
    </row>
    <row r="24" spans="1:23" ht="17.25" customHeight="1">
      <c r="A24" s="48">
        <f t="shared" si="5"/>
        <v>18</v>
      </c>
      <c r="B24" s="35"/>
      <c r="C24" s="36"/>
      <c r="D24" s="36"/>
      <c r="E24" s="47">
        <f t="shared" si="0"/>
        <v>0</v>
      </c>
      <c r="F24" s="36"/>
      <c r="G24" s="47">
        <f t="shared" si="1"/>
        <v>0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47">
        <f t="shared" si="2"/>
        <v>0</v>
      </c>
      <c r="U24" s="36"/>
      <c r="V24" s="47">
        <f t="shared" si="3"/>
        <v>0</v>
      </c>
      <c r="W24" s="49" t="e">
        <f t="shared" si="4"/>
        <v>#DIV/0!</v>
      </c>
    </row>
    <row r="25" spans="1:23" ht="17.25" customHeight="1">
      <c r="A25" s="48">
        <f t="shared" si="5"/>
        <v>19</v>
      </c>
      <c r="B25" s="35"/>
      <c r="C25" s="36"/>
      <c r="D25" s="36"/>
      <c r="E25" s="47">
        <f t="shared" si="0"/>
        <v>0</v>
      </c>
      <c r="F25" s="36"/>
      <c r="G25" s="47">
        <f t="shared" si="1"/>
        <v>0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47">
        <f t="shared" si="2"/>
        <v>0</v>
      </c>
      <c r="U25" s="36"/>
      <c r="V25" s="47">
        <f t="shared" si="3"/>
        <v>0</v>
      </c>
      <c r="W25" s="49" t="e">
        <f t="shared" si="4"/>
        <v>#DIV/0!</v>
      </c>
    </row>
    <row r="26" spans="1:23" ht="17.25" customHeight="1">
      <c r="A26" s="48">
        <f t="shared" si="5"/>
        <v>20</v>
      </c>
      <c r="B26" s="35"/>
      <c r="C26" s="36"/>
      <c r="D26" s="36"/>
      <c r="E26" s="47">
        <f t="shared" si="0"/>
        <v>0</v>
      </c>
      <c r="F26" s="36"/>
      <c r="G26" s="47">
        <f t="shared" si="1"/>
        <v>0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47">
        <f t="shared" si="2"/>
        <v>0</v>
      </c>
      <c r="U26" s="36"/>
      <c r="V26" s="47">
        <f t="shared" si="3"/>
        <v>0</v>
      </c>
      <c r="W26" s="49" t="e">
        <f t="shared" si="4"/>
        <v>#DIV/0!</v>
      </c>
    </row>
    <row r="27" spans="1:23" ht="17.25" customHeight="1">
      <c r="A27" s="48">
        <f t="shared" si="5"/>
        <v>21</v>
      </c>
      <c r="B27" s="35"/>
      <c r="C27" s="36"/>
      <c r="D27" s="36"/>
      <c r="E27" s="47">
        <f t="shared" si="0"/>
        <v>0</v>
      </c>
      <c r="F27" s="36"/>
      <c r="G27" s="47">
        <f t="shared" si="1"/>
        <v>0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47">
        <f t="shared" si="2"/>
        <v>0</v>
      </c>
      <c r="U27" s="36"/>
      <c r="V27" s="47">
        <f t="shared" si="3"/>
        <v>0</v>
      </c>
      <c r="W27" s="49" t="e">
        <f t="shared" si="4"/>
        <v>#DIV/0!</v>
      </c>
    </row>
    <row r="28" spans="1:23" ht="17.25" customHeight="1">
      <c r="A28" s="48">
        <f t="shared" si="5"/>
        <v>22</v>
      </c>
      <c r="B28" s="35"/>
      <c r="C28" s="36"/>
      <c r="D28" s="36"/>
      <c r="E28" s="47">
        <f t="shared" si="0"/>
        <v>0</v>
      </c>
      <c r="F28" s="36"/>
      <c r="G28" s="47">
        <f t="shared" si="1"/>
        <v>0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47">
        <f t="shared" si="2"/>
        <v>0</v>
      </c>
      <c r="U28" s="36"/>
      <c r="V28" s="47">
        <f t="shared" si="3"/>
        <v>0</v>
      </c>
      <c r="W28" s="49" t="e">
        <f t="shared" si="4"/>
        <v>#DIV/0!</v>
      </c>
    </row>
    <row r="29" spans="1:23" ht="17.25" customHeight="1">
      <c r="A29" s="48">
        <f t="shared" si="5"/>
        <v>23</v>
      </c>
      <c r="B29" s="35"/>
      <c r="C29" s="36"/>
      <c r="D29" s="36"/>
      <c r="E29" s="47">
        <f t="shared" si="0"/>
        <v>0</v>
      </c>
      <c r="F29" s="36"/>
      <c r="G29" s="47">
        <f t="shared" si="1"/>
        <v>0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47">
        <f t="shared" si="2"/>
        <v>0</v>
      </c>
      <c r="U29" s="36"/>
      <c r="V29" s="47">
        <f t="shared" si="3"/>
        <v>0</v>
      </c>
      <c r="W29" s="49" t="e">
        <f t="shared" si="4"/>
        <v>#DIV/0!</v>
      </c>
    </row>
    <row r="30" spans="1:23" ht="17.25" customHeight="1">
      <c r="A30" s="48">
        <f t="shared" si="5"/>
        <v>24</v>
      </c>
      <c r="B30" s="35"/>
      <c r="C30" s="36"/>
      <c r="D30" s="36"/>
      <c r="E30" s="47">
        <f t="shared" si="0"/>
        <v>0</v>
      </c>
      <c r="F30" s="36"/>
      <c r="G30" s="47">
        <f t="shared" si="1"/>
        <v>0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47">
        <f t="shared" si="2"/>
        <v>0</v>
      </c>
      <c r="U30" s="36"/>
      <c r="V30" s="47">
        <f t="shared" si="3"/>
        <v>0</v>
      </c>
      <c r="W30" s="49" t="e">
        <f t="shared" si="4"/>
        <v>#DIV/0!</v>
      </c>
    </row>
    <row r="31" spans="1:23" ht="17.25" customHeight="1">
      <c r="A31" s="48">
        <f t="shared" si="5"/>
        <v>25</v>
      </c>
      <c r="B31" s="35"/>
      <c r="C31" s="36"/>
      <c r="D31" s="36"/>
      <c r="E31" s="47">
        <f t="shared" si="0"/>
        <v>0</v>
      </c>
      <c r="F31" s="36"/>
      <c r="G31" s="47">
        <f t="shared" si="1"/>
        <v>0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47">
        <f t="shared" si="2"/>
        <v>0</v>
      </c>
      <c r="U31" s="36"/>
      <c r="V31" s="47">
        <f t="shared" si="3"/>
        <v>0</v>
      </c>
      <c r="W31" s="49" t="e">
        <f t="shared" si="4"/>
        <v>#DIV/0!</v>
      </c>
    </row>
    <row r="32" spans="1:23" ht="17.25" customHeight="1">
      <c r="A32" s="48">
        <f t="shared" si="5"/>
        <v>26</v>
      </c>
      <c r="B32" s="35"/>
      <c r="C32" s="36"/>
      <c r="D32" s="36"/>
      <c r="E32" s="47">
        <f t="shared" si="0"/>
        <v>0</v>
      </c>
      <c r="F32" s="36"/>
      <c r="G32" s="47">
        <f t="shared" si="1"/>
        <v>0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7">
        <f t="shared" si="2"/>
        <v>0</v>
      </c>
      <c r="U32" s="36"/>
      <c r="V32" s="47">
        <f t="shared" si="3"/>
        <v>0</v>
      </c>
      <c r="W32" s="49" t="e">
        <f t="shared" si="4"/>
        <v>#DIV/0!</v>
      </c>
    </row>
    <row r="33" spans="1:25" ht="17.25" customHeight="1">
      <c r="A33" s="48">
        <f t="shared" si="5"/>
        <v>27</v>
      </c>
      <c r="B33" s="32"/>
      <c r="C33" s="32"/>
      <c r="D33" s="32"/>
      <c r="E33" s="48">
        <f t="shared" si="0"/>
        <v>0</v>
      </c>
      <c r="F33" s="37"/>
      <c r="G33" s="48">
        <f t="shared" si="1"/>
        <v>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48">
        <f t="shared" si="2"/>
        <v>0</v>
      </c>
      <c r="U33" s="37"/>
      <c r="V33" s="48">
        <f t="shared" si="3"/>
        <v>0</v>
      </c>
      <c r="W33" s="50" t="e">
        <f t="shared" si="4"/>
        <v>#DIV/0!</v>
      </c>
    </row>
    <row r="34" spans="1:25" ht="17.25" customHeight="1">
      <c r="A34" s="48">
        <f t="shared" si="5"/>
        <v>28</v>
      </c>
      <c r="B34" s="32"/>
      <c r="C34" s="32"/>
      <c r="D34" s="32"/>
      <c r="E34" s="48">
        <f t="shared" si="0"/>
        <v>0</v>
      </c>
      <c r="F34" s="37"/>
      <c r="G34" s="48">
        <f t="shared" si="1"/>
        <v>0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48">
        <f t="shared" si="2"/>
        <v>0</v>
      </c>
      <c r="U34" s="37"/>
      <c r="V34" s="48">
        <f t="shared" si="3"/>
        <v>0</v>
      </c>
      <c r="W34" s="50" t="e">
        <f t="shared" si="4"/>
        <v>#DIV/0!</v>
      </c>
    </row>
    <row r="35" spans="1:25" ht="17.25" customHeight="1">
      <c r="A35" s="48">
        <f t="shared" si="5"/>
        <v>29</v>
      </c>
      <c r="B35" s="32"/>
      <c r="C35" s="32"/>
      <c r="D35" s="32"/>
      <c r="E35" s="48">
        <f t="shared" si="0"/>
        <v>0</v>
      </c>
      <c r="F35" s="37"/>
      <c r="G35" s="48">
        <f t="shared" si="1"/>
        <v>0</v>
      </c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48">
        <f t="shared" si="2"/>
        <v>0</v>
      </c>
      <c r="U35" s="37"/>
      <c r="V35" s="48">
        <f t="shared" si="3"/>
        <v>0</v>
      </c>
      <c r="W35" s="50" t="e">
        <f t="shared" si="4"/>
        <v>#DIV/0!</v>
      </c>
    </row>
    <row r="36" spans="1:25" ht="17.25" customHeight="1">
      <c r="A36" s="48">
        <f t="shared" si="5"/>
        <v>30</v>
      </c>
      <c r="B36" s="32"/>
      <c r="C36" s="32"/>
      <c r="D36" s="32"/>
      <c r="E36" s="48">
        <f t="shared" si="0"/>
        <v>0</v>
      </c>
      <c r="F36" s="37"/>
      <c r="G36" s="48">
        <f t="shared" si="1"/>
        <v>0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48">
        <f t="shared" si="2"/>
        <v>0</v>
      </c>
      <c r="U36" s="37"/>
      <c r="V36" s="48">
        <f t="shared" si="3"/>
        <v>0</v>
      </c>
      <c r="W36" s="50" t="e">
        <f t="shared" si="4"/>
        <v>#DIV/0!</v>
      </c>
    </row>
    <row r="37" spans="1:25" ht="14.25" thickBot="1">
      <c r="D37" s="16"/>
      <c r="E37" s="17" t="s">
        <v>10</v>
      </c>
      <c r="F37" s="17" t="s">
        <v>11</v>
      </c>
    </row>
    <row r="38" spans="1:25" ht="18" thickBot="1">
      <c r="C38" s="11" t="s">
        <v>9</v>
      </c>
      <c r="D38" s="10"/>
      <c r="E38" s="43">
        <f>SUM(E7:E37)</f>
        <v>0</v>
      </c>
      <c r="F38" s="44">
        <f>SUM(F7:F36)</f>
        <v>0</v>
      </c>
      <c r="G38" s="45">
        <f>SUM(G7:G36)</f>
        <v>0</v>
      </c>
      <c r="R38" s="51" t="s">
        <v>21</v>
      </c>
      <c r="S38" s="52"/>
      <c r="T38" s="52"/>
      <c r="U38" s="52"/>
      <c r="V38" s="53"/>
      <c r="W38" s="26" t="e">
        <f>V40/G40</f>
        <v>#DIV/0!</v>
      </c>
      <c r="X38" s="20"/>
      <c r="Y38" s="21"/>
    </row>
    <row r="39" spans="1:25" ht="14.25" thickBot="1">
      <c r="G39" s="17" t="s">
        <v>12</v>
      </c>
      <c r="T39" s="17" t="s">
        <v>15</v>
      </c>
      <c r="U39" s="17" t="s">
        <v>16</v>
      </c>
    </row>
    <row r="40" spans="1:25" ht="14.25" thickBot="1">
      <c r="C40" s="19" t="s">
        <v>4</v>
      </c>
      <c r="D40" s="8"/>
      <c r="E40" s="8"/>
      <c r="F40" s="8"/>
      <c r="G40" s="34"/>
      <c r="R40" s="63" t="s">
        <v>14</v>
      </c>
      <c r="S40" s="64"/>
      <c r="T40" s="43">
        <f>SUM(T7:T36)</f>
        <v>0</v>
      </c>
      <c r="U40" s="46">
        <f>SUM(U7:U36)</f>
        <v>0</v>
      </c>
      <c r="V40" s="45">
        <f>SUM(V7:V36)</f>
        <v>0</v>
      </c>
    </row>
    <row r="41" spans="1:25" ht="24" customHeight="1" thickBot="1">
      <c r="C41" s="65" t="s">
        <v>24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25" ht="18" thickBot="1">
      <c r="C42" s="61" t="s">
        <v>26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7"/>
      <c r="R42" s="51" t="s">
        <v>22</v>
      </c>
      <c r="S42" s="52"/>
      <c r="T42" s="52"/>
      <c r="U42" s="52"/>
      <c r="V42" s="53"/>
      <c r="W42" s="27" t="e">
        <f>V40/G38</f>
        <v>#DIV/0!</v>
      </c>
      <c r="Y42" s="22"/>
    </row>
    <row r="43" spans="1:25">
      <c r="C43" s="61" t="s">
        <v>27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1:25" ht="24" customHeight="1">
      <c r="C44" s="61" t="s">
        <v>70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25" ht="24" customHeight="1">
      <c r="C45" s="61" t="s">
        <v>28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1:25" ht="13.5" customHeight="1">
      <c r="C46" s="61" t="s">
        <v>8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23"/>
      <c r="S46" s="23"/>
      <c r="T46" s="23"/>
      <c r="U46" s="23"/>
      <c r="V46" s="23"/>
    </row>
    <row r="47" spans="1:25" ht="24" customHeight="1">
      <c r="C47" s="61" t="s">
        <v>29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</row>
    <row r="48" spans="1:25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3:16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</sheetData>
  <sheetProtection sheet="1" insertRows="0"/>
  <mergeCells count="15">
    <mergeCell ref="C45:P45"/>
    <mergeCell ref="C46:P46"/>
    <mergeCell ref="C47:P47"/>
    <mergeCell ref="R40:S40"/>
    <mergeCell ref="C41:Q41"/>
    <mergeCell ref="C42:Q42"/>
    <mergeCell ref="R42:V42"/>
    <mergeCell ref="C43:Q43"/>
    <mergeCell ref="C44:P44"/>
    <mergeCell ref="R38:V38"/>
    <mergeCell ref="N2:V2"/>
    <mergeCell ref="B3:V3"/>
    <mergeCell ref="R4:W4"/>
    <mergeCell ref="C5:G5"/>
    <mergeCell ref="H5:W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827C9-4363-48A0-B5A7-F457311E0751}">
  <sheetPr>
    <pageSetUpPr fitToPage="1"/>
  </sheetPr>
  <dimension ref="A1:Y49"/>
  <sheetViews>
    <sheetView view="pageBreakPreview" topLeftCell="A11" zoomScaleNormal="100" zoomScaleSheetLayoutView="100" workbookViewId="0">
      <selection activeCell="B39" sqref="B39"/>
    </sheetView>
  </sheetViews>
  <sheetFormatPr defaultRowHeight="13.5"/>
  <cols>
    <col min="1" max="1" width="5" customWidth="1"/>
    <col min="2" max="2" width="15.125" customWidth="1"/>
    <col min="3" max="4" width="8.75" customWidth="1"/>
    <col min="5" max="6" width="7.125" customWidth="1"/>
    <col min="7" max="7" width="6.375" customWidth="1"/>
    <col min="8" max="21" width="8.75" customWidth="1"/>
  </cols>
  <sheetData>
    <row r="1" spans="1:23" ht="14.25" thickBot="1"/>
    <row r="2" spans="1:23" ht="34.5" customHeight="1" thickBot="1">
      <c r="N2" s="69" t="s">
        <v>23</v>
      </c>
      <c r="O2" s="70"/>
      <c r="P2" s="70"/>
      <c r="Q2" s="70"/>
      <c r="R2" s="70"/>
      <c r="S2" s="70"/>
      <c r="T2" s="70"/>
      <c r="U2" s="70"/>
      <c r="V2" s="71"/>
    </row>
    <row r="3" spans="1:23" ht="32.25" customHeight="1">
      <c r="B3" s="57" t="s">
        <v>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3">
      <c r="B4" s="1" t="s">
        <v>71</v>
      </c>
      <c r="R4" s="58" t="s">
        <v>25</v>
      </c>
      <c r="S4" s="59"/>
      <c r="T4" s="59"/>
      <c r="U4" s="59"/>
      <c r="V4" s="59"/>
      <c r="W4" s="59"/>
    </row>
    <row r="5" spans="1:23" ht="18" customHeight="1">
      <c r="A5" s="9"/>
      <c r="B5" s="6"/>
      <c r="C5" s="60" t="s">
        <v>1</v>
      </c>
      <c r="D5" s="60"/>
      <c r="E5" s="60"/>
      <c r="F5" s="60"/>
      <c r="G5" s="60"/>
      <c r="H5" s="60" t="s">
        <v>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</row>
    <row r="6" spans="1:23" ht="82.5" customHeight="1">
      <c r="A6" s="3"/>
      <c r="B6" s="12" t="s">
        <v>7</v>
      </c>
      <c r="C6" s="29" t="s">
        <v>72</v>
      </c>
      <c r="D6" s="28" t="s">
        <v>0</v>
      </c>
      <c r="E6" s="12" t="s">
        <v>19</v>
      </c>
      <c r="F6" s="18" t="s">
        <v>6</v>
      </c>
      <c r="G6" s="12" t="s">
        <v>20</v>
      </c>
      <c r="H6" s="41" t="s">
        <v>57</v>
      </c>
      <c r="I6" s="41" t="s">
        <v>58</v>
      </c>
      <c r="J6" s="41" t="s">
        <v>59</v>
      </c>
      <c r="K6" s="41" t="s">
        <v>60</v>
      </c>
      <c r="L6" s="41" t="s">
        <v>61</v>
      </c>
      <c r="M6" s="41" t="s">
        <v>62</v>
      </c>
      <c r="N6" s="41" t="s">
        <v>63</v>
      </c>
      <c r="O6" s="41" t="s">
        <v>64</v>
      </c>
      <c r="P6" s="41" t="s">
        <v>65</v>
      </c>
      <c r="Q6" s="41" t="s">
        <v>66</v>
      </c>
      <c r="R6" s="41" t="s">
        <v>67</v>
      </c>
      <c r="S6" s="41" t="s">
        <v>68</v>
      </c>
      <c r="T6" s="2" t="s">
        <v>13</v>
      </c>
      <c r="U6" s="12" t="s">
        <v>17</v>
      </c>
      <c r="V6" s="2" t="s">
        <v>18</v>
      </c>
      <c r="W6" s="4" t="s">
        <v>3</v>
      </c>
    </row>
    <row r="7" spans="1:23" ht="17.25" customHeight="1">
      <c r="A7" s="3">
        <v>1</v>
      </c>
      <c r="B7" s="38" t="s">
        <v>30</v>
      </c>
      <c r="C7" s="39">
        <v>15</v>
      </c>
      <c r="D7" s="39">
        <v>20</v>
      </c>
      <c r="E7" s="24">
        <f>C7+D7</f>
        <v>35</v>
      </c>
      <c r="F7" s="39"/>
      <c r="G7" s="24">
        <f>E7+F7</f>
        <v>35</v>
      </c>
      <c r="H7" s="39">
        <v>1</v>
      </c>
      <c r="I7" s="39"/>
      <c r="J7" s="39">
        <v>1</v>
      </c>
      <c r="K7" s="39">
        <v>1</v>
      </c>
      <c r="L7" s="39">
        <v>2</v>
      </c>
      <c r="M7" s="39">
        <v>3</v>
      </c>
      <c r="N7" s="39">
        <v>1</v>
      </c>
      <c r="O7" s="39">
        <v>1</v>
      </c>
      <c r="P7" s="39"/>
      <c r="Q7" s="39">
        <v>1</v>
      </c>
      <c r="R7" s="39">
        <v>3</v>
      </c>
      <c r="S7" s="39">
        <v>1</v>
      </c>
      <c r="T7" s="24">
        <f>SUM(H7:S7)</f>
        <v>15</v>
      </c>
      <c r="U7" s="39"/>
      <c r="V7" s="24">
        <f>T7+U7</f>
        <v>15</v>
      </c>
      <c r="W7" s="25">
        <f>V7/G7</f>
        <v>0.42857142857142855</v>
      </c>
    </row>
    <row r="8" spans="1:23" ht="17.25" customHeight="1">
      <c r="A8" s="3">
        <f>A7+1</f>
        <v>2</v>
      </c>
      <c r="B8" s="38" t="s">
        <v>31</v>
      </c>
      <c r="C8" s="39">
        <v>10</v>
      </c>
      <c r="D8" s="39">
        <v>20</v>
      </c>
      <c r="E8" s="24">
        <f t="shared" ref="E8:E36" si="0">C8+D8</f>
        <v>30</v>
      </c>
      <c r="F8" s="39"/>
      <c r="G8" s="24">
        <f t="shared" ref="G8:G36" si="1">E8+F8</f>
        <v>30</v>
      </c>
      <c r="H8" s="39">
        <v>1</v>
      </c>
      <c r="I8" s="39">
        <v>1</v>
      </c>
      <c r="J8" s="39">
        <v>1</v>
      </c>
      <c r="K8" s="39">
        <v>1</v>
      </c>
      <c r="L8" s="39">
        <v>5</v>
      </c>
      <c r="M8" s="39">
        <v>1</v>
      </c>
      <c r="N8" s="39"/>
      <c r="O8" s="39">
        <v>2</v>
      </c>
      <c r="P8" s="39">
        <v>2</v>
      </c>
      <c r="Q8" s="39"/>
      <c r="R8" s="39">
        <v>1</v>
      </c>
      <c r="S8" s="39"/>
      <c r="T8" s="24">
        <f t="shared" ref="T8:T36" si="2">SUM(H8:S8)</f>
        <v>15</v>
      </c>
      <c r="U8" s="39"/>
      <c r="V8" s="24">
        <f t="shared" ref="V8:V36" si="3">T8+U8</f>
        <v>15</v>
      </c>
      <c r="W8" s="25">
        <f t="shared" ref="W8:W36" si="4">V8/G8</f>
        <v>0.5</v>
      </c>
    </row>
    <row r="9" spans="1:23" ht="17.25" customHeight="1">
      <c r="A9" s="3">
        <f t="shared" ref="A9:A36" si="5">A8+1</f>
        <v>3</v>
      </c>
      <c r="B9" s="38" t="s">
        <v>32</v>
      </c>
      <c r="C9" s="39">
        <v>5</v>
      </c>
      <c r="D9" s="39">
        <v>20</v>
      </c>
      <c r="E9" s="24">
        <f t="shared" si="0"/>
        <v>25</v>
      </c>
      <c r="F9" s="39"/>
      <c r="G9" s="24">
        <f t="shared" si="1"/>
        <v>25</v>
      </c>
      <c r="H9" s="39"/>
      <c r="I9" s="39">
        <v>1</v>
      </c>
      <c r="J9" s="39"/>
      <c r="K9" s="39">
        <v>1</v>
      </c>
      <c r="L9" s="39">
        <v>3</v>
      </c>
      <c r="M9" s="39">
        <v>1</v>
      </c>
      <c r="N9" s="39">
        <v>2</v>
      </c>
      <c r="O9" s="39"/>
      <c r="P9" s="39"/>
      <c r="Q9" s="39">
        <v>2</v>
      </c>
      <c r="R9" s="39"/>
      <c r="S9" s="39">
        <v>1</v>
      </c>
      <c r="T9" s="24">
        <f t="shared" si="2"/>
        <v>11</v>
      </c>
      <c r="U9" s="39"/>
      <c r="V9" s="24">
        <f t="shared" si="3"/>
        <v>11</v>
      </c>
      <c r="W9" s="25">
        <f t="shared" si="4"/>
        <v>0.44</v>
      </c>
    </row>
    <row r="10" spans="1:23" ht="17.25" customHeight="1">
      <c r="A10" s="3">
        <f t="shared" si="5"/>
        <v>4</v>
      </c>
      <c r="B10" s="38" t="s">
        <v>54</v>
      </c>
      <c r="C10" s="39">
        <v>5</v>
      </c>
      <c r="D10" s="39">
        <v>20</v>
      </c>
      <c r="E10" s="24">
        <f t="shared" si="0"/>
        <v>25</v>
      </c>
      <c r="F10" s="39"/>
      <c r="G10" s="24">
        <f t="shared" si="1"/>
        <v>25</v>
      </c>
      <c r="H10" s="39">
        <v>1</v>
      </c>
      <c r="I10" s="39">
        <v>1</v>
      </c>
      <c r="J10" s="39">
        <v>1</v>
      </c>
      <c r="K10" s="39">
        <v>1</v>
      </c>
      <c r="L10" s="39">
        <v>4</v>
      </c>
      <c r="M10" s="39"/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39">
        <v>1</v>
      </c>
      <c r="T10" s="24">
        <f t="shared" si="2"/>
        <v>14</v>
      </c>
      <c r="U10" s="39"/>
      <c r="V10" s="24">
        <f t="shared" si="3"/>
        <v>14</v>
      </c>
      <c r="W10" s="25">
        <f t="shared" si="4"/>
        <v>0.56000000000000005</v>
      </c>
    </row>
    <row r="11" spans="1:23" ht="17.25" customHeight="1">
      <c r="A11" s="3">
        <f t="shared" si="5"/>
        <v>5</v>
      </c>
      <c r="B11" s="38" t="s">
        <v>33</v>
      </c>
      <c r="C11" s="39">
        <v>5</v>
      </c>
      <c r="D11" s="39">
        <v>20</v>
      </c>
      <c r="E11" s="24">
        <f t="shared" si="0"/>
        <v>25</v>
      </c>
      <c r="F11" s="39"/>
      <c r="G11" s="24">
        <f t="shared" si="1"/>
        <v>25</v>
      </c>
      <c r="H11" s="39"/>
      <c r="I11" s="39">
        <v>6</v>
      </c>
      <c r="J11" s="39">
        <v>1</v>
      </c>
      <c r="K11" s="39">
        <v>1</v>
      </c>
      <c r="L11" s="39"/>
      <c r="M11" s="39">
        <v>5</v>
      </c>
      <c r="N11" s="39">
        <v>1</v>
      </c>
      <c r="O11" s="39"/>
      <c r="P11" s="39">
        <v>1</v>
      </c>
      <c r="Q11" s="39">
        <v>1</v>
      </c>
      <c r="R11" s="39"/>
      <c r="S11" s="39">
        <v>1</v>
      </c>
      <c r="T11" s="24">
        <f t="shared" si="2"/>
        <v>17</v>
      </c>
      <c r="U11" s="39"/>
      <c r="V11" s="24">
        <f t="shared" si="3"/>
        <v>17</v>
      </c>
      <c r="W11" s="25">
        <f t="shared" si="4"/>
        <v>0.68</v>
      </c>
    </row>
    <row r="12" spans="1:23" ht="17.25" customHeight="1">
      <c r="A12" s="3">
        <f t="shared" si="5"/>
        <v>6</v>
      </c>
      <c r="B12" s="38" t="s">
        <v>34</v>
      </c>
      <c r="C12" s="39">
        <v>5</v>
      </c>
      <c r="D12" s="39">
        <v>20</v>
      </c>
      <c r="E12" s="24">
        <f t="shared" si="0"/>
        <v>25</v>
      </c>
      <c r="F12" s="39"/>
      <c r="G12" s="24">
        <f t="shared" si="1"/>
        <v>25</v>
      </c>
      <c r="H12" s="39"/>
      <c r="I12" s="39">
        <v>1</v>
      </c>
      <c r="J12" s="39"/>
      <c r="K12" s="39">
        <v>1</v>
      </c>
      <c r="L12" s="39">
        <v>4</v>
      </c>
      <c r="M12" s="39"/>
      <c r="N12" s="39">
        <v>3</v>
      </c>
      <c r="O12" s="39">
        <v>1</v>
      </c>
      <c r="P12" s="39">
        <v>1</v>
      </c>
      <c r="Q12" s="39">
        <v>1</v>
      </c>
      <c r="R12" s="39">
        <v>1</v>
      </c>
      <c r="S12" s="39">
        <v>1</v>
      </c>
      <c r="T12" s="24">
        <f t="shared" si="2"/>
        <v>14</v>
      </c>
      <c r="U12" s="39"/>
      <c r="V12" s="24">
        <f t="shared" si="3"/>
        <v>14</v>
      </c>
      <c r="W12" s="25">
        <f t="shared" si="4"/>
        <v>0.56000000000000005</v>
      </c>
    </row>
    <row r="13" spans="1:23" ht="17.25" customHeight="1">
      <c r="A13" s="3">
        <f t="shared" si="5"/>
        <v>7</v>
      </c>
      <c r="B13" s="38" t="s">
        <v>35</v>
      </c>
      <c r="C13" s="39">
        <v>5</v>
      </c>
      <c r="D13" s="39">
        <v>18</v>
      </c>
      <c r="E13" s="24">
        <f t="shared" si="0"/>
        <v>23</v>
      </c>
      <c r="F13" s="39"/>
      <c r="G13" s="24">
        <f t="shared" si="1"/>
        <v>23</v>
      </c>
      <c r="H13" s="39">
        <v>1</v>
      </c>
      <c r="I13" s="39">
        <v>1</v>
      </c>
      <c r="J13" s="39"/>
      <c r="K13" s="39">
        <v>1</v>
      </c>
      <c r="L13" s="39">
        <v>2</v>
      </c>
      <c r="M13" s="39">
        <v>3</v>
      </c>
      <c r="N13" s="39"/>
      <c r="O13" s="39">
        <v>1</v>
      </c>
      <c r="P13" s="39">
        <v>1</v>
      </c>
      <c r="Q13" s="39"/>
      <c r="R13" s="39">
        <v>1</v>
      </c>
      <c r="S13" s="39"/>
      <c r="T13" s="24">
        <f t="shared" si="2"/>
        <v>11</v>
      </c>
      <c r="U13" s="39"/>
      <c r="V13" s="24">
        <f t="shared" si="3"/>
        <v>11</v>
      </c>
      <c r="W13" s="25">
        <f t="shared" si="4"/>
        <v>0.47826086956521741</v>
      </c>
    </row>
    <row r="14" spans="1:23" ht="17.25" customHeight="1">
      <c r="A14" s="3">
        <f t="shared" si="5"/>
        <v>8</v>
      </c>
      <c r="B14" s="38" t="s">
        <v>36</v>
      </c>
      <c r="C14" s="39">
        <v>5</v>
      </c>
      <c r="D14" s="39">
        <v>18</v>
      </c>
      <c r="E14" s="24">
        <f t="shared" si="0"/>
        <v>23</v>
      </c>
      <c r="F14" s="39"/>
      <c r="G14" s="24">
        <f t="shared" si="1"/>
        <v>23</v>
      </c>
      <c r="H14" s="39"/>
      <c r="I14" s="39">
        <v>1</v>
      </c>
      <c r="J14" s="39">
        <v>1</v>
      </c>
      <c r="K14" s="39">
        <v>1</v>
      </c>
      <c r="L14" s="39">
        <v>4</v>
      </c>
      <c r="M14" s="39">
        <v>3</v>
      </c>
      <c r="N14" s="39">
        <v>1</v>
      </c>
      <c r="O14" s="39">
        <v>1</v>
      </c>
      <c r="P14" s="39">
        <v>1</v>
      </c>
      <c r="Q14" s="39">
        <v>1</v>
      </c>
      <c r="R14" s="39">
        <v>1</v>
      </c>
      <c r="S14" s="39">
        <v>1</v>
      </c>
      <c r="T14" s="24">
        <f t="shared" si="2"/>
        <v>16</v>
      </c>
      <c r="U14" s="39"/>
      <c r="V14" s="24">
        <f t="shared" si="3"/>
        <v>16</v>
      </c>
      <c r="W14" s="25">
        <f t="shared" si="4"/>
        <v>0.69565217391304346</v>
      </c>
    </row>
    <row r="15" spans="1:23" ht="17.25" customHeight="1">
      <c r="A15" s="3">
        <f t="shared" si="5"/>
        <v>9</v>
      </c>
      <c r="B15" s="38" t="s">
        <v>37</v>
      </c>
      <c r="C15" s="39">
        <v>5</v>
      </c>
      <c r="D15" s="39">
        <v>17</v>
      </c>
      <c r="E15" s="24">
        <f t="shared" si="0"/>
        <v>22</v>
      </c>
      <c r="F15" s="39"/>
      <c r="G15" s="24">
        <f t="shared" si="1"/>
        <v>22</v>
      </c>
      <c r="H15" s="39">
        <v>1</v>
      </c>
      <c r="I15" s="39">
        <v>4</v>
      </c>
      <c r="J15" s="39">
        <v>1</v>
      </c>
      <c r="K15" s="39">
        <v>1</v>
      </c>
      <c r="L15" s="39"/>
      <c r="M15" s="39">
        <v>1</v>
      </c>
      <c r="N15" s="39">
        <v>3</v>
      </c>
      <c r="O15" s="39"/>
      <c r="P15" s="39">
        <v>2</v>
      </c>
      <c r="Q15" s="39">
        <v>1</v>
      </c>
      <c r="R15" s="39">
        <v>1</v>
      </c>
      <c r="S15" s="39">
        <v>1</v>
      </c>
      <c r="T15" s="24">
        <f t="shared" si="2"/>
        <v>16</v>
      </c>
      <c r="U15" s="39"/>
      <c r="V15" s="24">
        <f t="shared" si="3"/>
        <v>16</v>
      </c>
      <c r="W15" s="25">
        <f t="shared" si="4"/>
        <v>0.72727272727272729</v>
      </c>
    </row>
    <row r="16" spans="1:23" ht="17.25" customHeight="1">
      <c r="A16" s="3">
        <f t="shared" si="5"/>
        <v>10</v>
      </c>
      <c r="B16" s="38" t="s">
        <v>38</v>
      </c>
      <c r="C16" s="39">
        <v>5</v>
      </c>
      <c r="D16" s="39">
        <v>17</v>
      </c>
      <c r="E16" s="24">
        <f t="shared" si="0"/>
        <v>22</v>
      </c>
      <c r="F16" s="39"/>
      <c r="G16" s="24">
        <f t="shared" si="1"/>
        <v>22</v>
      </c>
      <c r="H16" s="39"/>
      <c r="I16" s="39">
        <v>1</v>
      </c>
      <c r="J16" s="39"/>
      <c r="K16" s="39">
        <v>3</v>
      </c>
      <c r="L16" s="39"/>
      <c r="M16" s="39">
        <v>3</v>
      </c>
      <c r="N16" s="39"/>
      <c r="O16" s="39">
        <v>1</v>
      </c>
      <c r="P16" s="39">
        <v>1</v>
      </c>
      <c r="Q16" s="39">
        <v>1</v>
      </c>
      <c r="R16" s="39">
        <v>1</v>
      </c>
      <c r="S16" s="39">
        <v>1</v>
      </c>
      <c r="T16" s="24">
        <f t="shared" si="2"/>
        <v>12</v>
      </c>
      <c r="U16" s="39"/>
      <c r="V16" s="24">
        <f t="shared" si="3"/>
        <v>12</v>
      </c>
      <c r="W16" s="25">
        <f t="shared" si="4"/>
        <v>0.54545454545454541</v>
      </c>
    </row>
    <row r="17" spans="1:23" ht="17.25" customHeight="1">
      <c r="A17" s="3">
        <f t="shared" si="5"/>
        <v>11</v>
      </c>
      <c r="B17" s="38" t="s">
        <v>55</v>
      </c>
      <c r="C17" s="39">
        <v>3</v>
      </c>
      <c r="D17" s="39">
        <v>16</v>
      </c>
      <c r="E17" s="24">
        <f t="shared" si="0"/>
        <v>19</v>
      </c>
      <c r="F17" s="39"/>
      <c r="G17" s="24">
        <f t="shared" si="1"/>
        <v>19</v>
      </c>
      <c r="H17" s="39">
        <v>1</v>
      </c>
      <c r="I17" s="39"/>
      <c r="J17" s="39">
        <v>1</v>
      </c>
      <c r="K17" s="39"/>
      <c r="L17" s="39">
        <v>2</v>
      </c>
      <c r="M17" s="39"/>
      <c r="N17" s="39">
        <v>1</v>
      </c>
      <c r="O17" s="39">
        <v>1</v>
      </c>
      <c r="P17" s="39">
        <v>3</v>
      </c>
      <c r="Q17" s="39">
        <v>2</v>
      </c>
      <c r="R17" s="39">
        <v>1</v>
      </c>
      <c r="S17" s="39">
        <v>1</v>
      </c>
      <c r="T17" s="24">
        <f t="shared" si="2"/>
        <v>13</v>
      </c>
      <c r="U17" s="39"/>
      <c r="V17" s="24">
        <f t="shared" si="3"/>
        <v>13</v>
      </c>
      <c r="W17" s="25">
        <f t="shared" si="4"/>
        <v>0.68421052631578949</v>
      </c>
    </row>
    <row r="18" spans="1:23" ht="17.25" customHeight="1">
      <c r="A18" s="3">
        <f t="shared" si="5"/>
        <v>12</v>
      </c>
      <c r="B18" s="38" t="s">
        <v>39</v>
      </c>
      <c r="C18" s="39">
        <v>3</v>
      </c>
      <c r="D18" s="39">
        <v>16</v>
      </c>
      <c r="E18" s="24">
        <f t="shared" si="0"/>
        <v>19</v>
      </c>
      <c r="F18" s="39"/>
      <c r="G18" s="24">
        <f t="shared" si="1"/>
        <v>19</v>
      </c>
      <c r="H18" s="39">
        <v>1</v>
      </c>
      <c r="I18" s="39">
        <v>1</v>
      </c>
      <c r="J18" s="39">
        <v>1</v>
      </c>
      <c r="K18" s="39">
        <v>1</v>
      </c>
      <c r="L18" s="39"/>
      <c r="M18" s="39">
        <v>1</v>
      </c>
      <c r="N18" s="39">
        <v>2</v>
      </c>
      <c r="O18" s="39">
        <v>1</v>
      </c>
      <c r="P18" s="39">
        <v>2</v>
      </c>
      <c r="Q18" s="39">
        <v>3</v>
      </c>
      <c r="R18" s="39">
        <v>1</v>
      </c>
      <c r="S18" s="39"/>
      <c r="T18" s="24">
        <f t="shared" si="2"/>
        <v>14</v>
      </c>
      <c r="U18" s="39"/>
      <c r="V18" s="24">
        <f t="shared" si="3"/>
        <v>14</v>
      </c>
      <c r="W18" s="25">
        <f t="shared" si="4"/>
        <v>0.73684210526315785</v>
      </c>
    </row>
    <row r="19" spans="1:23" ht="17.25" customHeight="1">
      <c r="A19" s="3">
        <f t="shared" si="5"/>
        <v>13</v>
      </c>
      <c r="B19" s="38" t="s">
        <v>40</v>
      </c>
      <c r="C19" s="39">
        <v>3</v>
      </c>
      <c r="D19" s="39">
        <v>15</v>
      </c>
      <c r="E19" s="24">
        <f t="shared" si="0"/>
        <v>18</v>
      </c>
      <c r="F19" s="39"/>
      <c r="G19" s="24">
        <f t="shared" si="1"/>
        <v>18</v>
      </c>
      <c r="H19" s="39"/>
      <c r="I19" s="39">
        <v>1</v>
      </c>
      <c r="J19" s="39"/>
      <c r="K19" s="39">
        <v>1</v>
      </c>
      <c r="L19" s="39">
        <v>3</v>
      </c>
      <c r="M19" s="39">
        <v>1</v>
      </c>
      <c r="N19" s="39">
        <v>2</v>
      </c>
      <c r="O19" s="39">
        <v>1</v>
      </c>
      <c r="P19" s="39">
        <v>2</v>
      </c>
      <c r="Q19" s="39">
        <v>1</v>
      </c>
      <c r="R19" s="39"/>
      <c r="S19" s="39">
        <v>1</v>
      </c>
      <c r="T19" s="24">
        <f t="shared" si="2"/>
        <v>13</v>
      </c>
      <c r="U19" s="39"/>
      <c r="V19" s="24">
        <f t="shared" si="3"/>
        <v>13</v>
      </c>
      <c r="W19" s="25">
        <f t="shared" si="4"/>
        <v>0.72222222222222221</v>
      </c>
    </row>
    <row r="20" spans="1:23" ht="17.25" customHeight="1">
      <c r="A20" s="3">
        <f t="shared" si="5"/>
        <v>14</v>
      </c>
      <c r="B20" s="38" t="s">
        <v>41</v>
      </c>
      <c r="C20" s="39">
        <v>3</v>
      </c>
      <c r="D20" s="39">
        <v>15</v>
      </c>
      <c r="E20" s="24">
        <f t="shared" si="0"/>
        <v>18</v>
      </c>
      <c r="F20" s="39"/>
      <c r="G20" s="24">
        <f t="shared" si="1"/>
        <v>18</v>
      </c>
      <c r="H20" s="39"/>
      <c r="I20" s="39">
        <v>1</v>
      </c>
      <c r="J20" s="39">
        <v>1</v>
      </c>
      <c r="K20" s="39">
        <v>1</v>
      </c>
      <c r="L20" s="39">
        <v>2</v>
      </c>
      <c r="M20" s="39">
        <v>1</v>
      </c>
      <c r="N20" s="39">
        <v>1</v>
      </c>
      <c r="O20" s="39">
        <v>2</v>
      </c>
      <c r="P20" s="39">
        <v>1</v>
      </c>
      <c r="Q20" s="39"/>
      <c r="R20" s="39">
        <v>1</v>
      </c>
      <c r="S20" s="39">
        <v>1</v>
      </c>
      <c r="T20" s="24">
        <f t="shared" si="2"/>
        <v>12</v>
      </c>
      <c r="U20" s="39"/>
      <c r="V20" s="24">
        <f t="shared" si="3"/>
        <v>12</v>
      </c>
      <c r="W20" s="25">
        <f t="shared" si="4"/>
        <v>0.66666666666666663</v>
      </c>
    </row>
    <row r="21" spans="1:23" ht="17.25" customHeight="1">
      <c r="A21" s="3">
        <f t="shared" si="5"/>
        <v>15</v>
      </c>
      <c r="B21" s="38" t="s">
        <v>42</v>
      </c>
      <c r="C21" s="39">
        <v>3</v>
      </c>
      <c r="D21" s="39">
        <v>14</v>
      </c>
      <c r="E21" s="24">
        <f t="shared" si="0"/>
        <v>17</v>
      </c>
      <c r="F21" s="39"/>
      <c r="G21" s="24">
        <f t="shared" si="1"/>
        <v>17</v>
      </c>
      <c r="H21" s="39">
        <v>1</v>
      </c>
      <c r="I21" s="39">
        <v>1</v>
      </c>
      <c r="J21" s="39">
        <v>1</v>
      </c>
      <c r="K21" s="39">
        <v>1</v>
      </c>
      <c r="L21" s="39">
        <v>2</v>
      </c>
      <c r="M21" s="39">
        <v>1</v>
      </c>
      <c r="N21" s="39">
        <v>1</v>
      </c>
      <c r="O21" s="39">
        <v>2</v>
      </c>
      <c r="P21" s="39">
        <v>2</v>
      </c>
      <c r="Q21" s="39"/>
      <c r="R21" s="39">
        <v>1</v>
      </c>
      <c r="S21" s="39"/>
      <c r="T21" s="24">
        <f t="shared" si="2"/>
        <v>13</v>
      </c>
      <c r="U21" s="39"/>
      <c r="V21" s="24">
        <f t="shared" si="3"/>
        <v>13</v>
      </c>
      <c r="W21" s="25">
        <f t="shared" si="4"/>
        <v>0.76470588235294112</v>
      </c>
    </row>
    <row r="22" spans="1:23" ht="17.25" customHeight="1">
      <c r="A22" s="3">
        <f t="shared" si="5"/>
        <v>16</v>
      </c>
      <c r="B22" s="38" t="s">
        <v>43</v>
      </c>
      <c r="C22" s="39">
        <v>3</v>
      </c>
      <c r="D22" s="39">
        <v>14</v>
      </c>
      <c r="E22" s="24">
        <f t="shared" si="0"/>
        <v>17</v>
      </c>
      <c r="F22" s="39"/>
      <c r="G22" s="24">
        <f t="shared" si="1"/>
        <v>17</v>
      </c>
      <c r="H22" s="39"/>
      <c r="I22" s="39">
        <v>1</v>
      </c>
      <c r="J22" s="39"/>
      <c r="K22" s="39">
        <v>3</v>
      </c>
      <c r="L22" s="39">
        <v>2</v>
      </c>
      <c r="M22" s="39">
        <v>1</v>
      </c>
      <c r="N22" s="39">
        <v>1</v>
      </c>
      <c r="O22" s="39">
        <v>1</v>
      </c>
      <c r="P22" s="39">
        <v>1</v>
      </c>
      <c r="Q22" s="39">
        <v>1</v>
      </c>
      <c r="R22" s="39">
        <v>1</v>
      </c>
      <c r="S22" s="39">
        <v>1</v>
      </c>
      <c r="T22" s="24">
        <f t="shared" si="2"/>
        <v>13</v>
      </c>
      <c r="U22" s="39"/>
      <c r="V22" s="24">
        <f t="shared" si="3"/>
        <v>13</v>
      </c>
      <c r="W22" s="25">
        <f t="shared" si="4"/>
        <v>0.76470588235294112</v>
      </c>
    </row>
    <row r="23" spans="1:23" ht="17.25" customHeight="1">
      <c r="A23" s="3">
        <f t="shared" si="5"/>
        <v>17</v>
      </c>
      <c r="B23" s="38" t="s">
        <v>44</v>
      </c>
      <c r="C23" s="39">
        <v>3</v>
      </c>
      <c r="D23" s="39">
        <v>13</v>
      </c>
      <c r="E23" s="24">
        <f t="shared" si="0"/>
        <v>16</v>
      </c>
      <c r="F23" s="39"/>
      <c r="G23" s="24">
        <f t="shared" si="1"/>
        <v>16</v>
      </c>
      <c r="H23" s="39">
        <v>1</v>
      </c>
      <c r="I23" s="39"/>
      <c r="J23" s="39">
        <v>2</v>
      </c>
      <c r="K23" s="39"/>
      <c r="L23" s="39">
        <v>3</v>
      </c>
      <c r="M23" s="39">
        <v>2</v>
      </c>
      <c r="N23" s="39">
        <v>1</v>
      </c>
      <c r="O23" s="39">
        <v>1</v>
      </c>
      <c r="P23" s="39">
        <v>1</v>
      </c>
      <c r="Q23" s="39"/>
      <c r="R23" s="39">
        <v>1</v>
      </c>
      <c r="S23" s="39">
        <v>1</v>
      </c>
      <c r="T23" s="24">
        <f t="shared" si="2"/>
        <v>13</v>
      </c>
      <c r="U23" s="39"/>
      <c r="V23" s="24">
        <f t="shared" si="3"/>
        <v>13</v>
      </c>
      <c r="W23" s="25">
        <f t="shared" si="4"/>
        <v>0.8125</v>
      </c>
    </row>
    <row r="24" spans="1:23" ht="17.25" customHeight="1">
      <c r="A24" s="3">
        <f t="shared" si="5"/>
        <v>18</v>
      </c>
      <c r="B24" s="38" t="s">
        <v>45</v>
      </c>
      <c r="C24" s="39">
        <v>3</v>
      </c>
      <c r="D24" s="39">
        <v>13</v>
      </c>
      <c r="E24" s="24">
        <f t="shared" si="0"/>
        <v>16</v>
      </c>
      <c r="F24" s="39"/>
      <c r="G24" s="24">
        <f t="shared" si="1"/>
        <v>16</v>
      </c>
      <c r="H24" s="39"/>
      <c r="I24" s="39">
        <v>1</v>
      </c>
      <c r="J24" s="39"/>
      <c r="K24" s="39">
        <v>2</v>
      </c>
      <c r="L24" s="39">
        <v>3</v>
      </c>
      <c r="M24" s="39">
        <v>2</v>
      </c>
      <c r="N24" s="39"/>
      <c r="O24" s="39">
        <v>2</v>
      </c>
      <c r="P24" s="39">
        <v>1</v>
      </c>
      <c r="Q24" s="39">
        <v>1</v>
      </c>
      <c r="R24" s="39">
        <v>1</v>
      </c>
      <c r="S24" s="39">
        <v>1</v>
      </c>
      <c r="T24" s="24">
        <f t="shared" si="2"/>
        <v>14</v>
      </c>
      <c r="U24" s="39"/>
      <c r="V24" s="24">
        <f t="shared" si="3"/>
        <v>14</v>
      </c>
      <c r="W24" s="25">
        <f t="shared" si="4"/>
        <v>0.875</v>
      </c>
    </row>
    <row r="25" spans="1:23" ht="17.25" customHeight="1">
      <c r="A25" s="3">
        <f t="shared" si="5"/>
        <v>19</v>
      </c>
      <c r="B25" s="38" t="s">
        <v>46</v>
      </c>
      <c r="C25" s="39">
        <v>0</v>
      </c>
      <c r="D25" s="39">
        <v>13</v>
      </c>
      <c r="E25" s="24">
        <f t="shared" si="0"/>
        <v>13</v>
      </c>
      <c r="F25" s="39"/>
      <c r="G25" s="24">
        <f t="shared" si="1"/>
        <v>13</v>
      </c>
      <c r="H25" s="39">
        <v>1</v>
      </c>
      <c r="I25" s="39">
        <v>1</v>
      </c>
      <c r="J25" s="39">
        <v>1</v>
      </c>
      <c r="K25" s="39">
        <v>1</v>
      </c>
      <c r="L25" s="39">
        <v>2</v>
      </c>
      <c r="M25" s="39"/>
      <c r="N25" s="39">
        <v>1</v>
      </c>
      <c r="O25" s="39">
        <v>1</v>
      </c>
      <c r="P25" s="39">
        <v>1</v>
      </c>
      <c r="Q25" s="39">
        <v>1</v>
      </c>
      <c r="R25" s="39">
        <v>1</v>
      </c>
      <c r="S25" s="39">
        <v>1</v>
      </c>
      <c r="T25" s="24">
        <f t="shared" si="2"/>
        <v>12</v>
      </c>
      <c r="U25" s="39"/>
      <c r="V25" s="24">
        <f t="shared" si="3"/>
        <v>12</v>
      </c>
      <c r="W25" s="25">
        <f t="shared" si="4"/>
        <v>0.92307692307692313</v>
      </c>
    </row>
    <row r="26" spans="1:23" ht="17.25" customHeight="1">
      <c r="A26" s="3">
        <f t="shared" si="5"/>
        <v>20</v>
      </c>
      <c r="B26" s="38" t="s">
        <v>47</v>
      </c>
      <c r="C26" s="39">
        <v>0</v>
      </c>
      <c r="D26" s="39">
        <v>12</v>
      </c>
      <c r="E26" s="24">
        <f t="shared" si="0"/>
        <v>12</v>
      </c>
      <c r="F26" s="39"/>
      <c r="G26" s="24">
        <f t="shared" si="1"/>
        <v>12</v>
      </c>
      <c r="H26" s="39">
        <v>1</v>
      </c>
      <c r="I26" s="39"/>
      <c r="J26" s="39">
        <v>1</v>
      </c>
      <c r="K26" s="39"/>
      <c r="L26" s="39">
        <v>1</v>
      </c>
      <c r="M26" s="39">
        <v>2</v>
      </c>
      <c r="N26" s="39">
        <v>3</v>
      </c>
      <c r="O26" s="39"/>
      <c r="P26" s="39">
        <v>1</v>
      </c>
      <c r="Q26" s="39">
        <v>2</v>
      </c>
      <c r="R26" s="39">
        <v>1</v>
      </c>
      <c r="S26" s="39"/>
      <c r="T26" s="24">
        <f t="shared" si="2"/>
        <v>12</v>
      </c>
      <c r="U26" s="39"/>
      <c r="V26" s="24">
        <f t="shared" si="3"/>
        <v>12</v>
      </c>
      <c r="W26" s="25">
        <f t="shared" si="4"/>
        <v>1</v>
      </c>
    </row>
    <row r="27" spans="1:23" ht="17.25" customHeight="1">
      <c r="A27" s="3">
        <f t="shared" si="5"/>
        <v>21</v>
      </c>
      <c r="B27" s="38" t="s">
        <v>48</v>
      </c>
      <c r="C27" s="39">
        <v>0</v>
      </c>
      <c r="D27" s="39">
        <v>12</v>
      </c>
      <c r="E27" s="24">
        <f t="shared" si="0"/>
        <v>12</v>
      </c>
      <c r="F27" s="39"/>
      <c r="G27" s="24">
        <f t="shared" si="1"/>
        <v>12</v>
      </c>
      <c r="H27" s="39"/>
      <c r="I27" s="39">
        <v>1</v>
      </c>
      <c r="J27" s="39">
        <v>1</v>
      </c>
      <c r="K27" s="39">
        <v>1</v>
      </c>
      <c r="L27" s="39">
        <v>1</v>
      </c>
      <c r="M27" s="39">
        <v>1</v>
      </c>
      <c r="N27" s="39">
        <v>1</v>
      </c>
      <c r="O27" s="39">
        <v>1</v>
      </c>
      <c r="P27" s="39">
        <v>1</v>
      </c>
      <c r="Q27" s="39">
        <v>1</v>
      </c>
      <c r="R27" s="39">
        <v>1</v>
      </c>
      <c r="S27" s="39">
        <v>2</v>
      </c>
      <c r="T27" s="24">
        <f t="shared" si="2"/>
        <v>12</v>
      </c>
      <c r="U27" s="39"/>
      <c r="V27" s="24">
        <f t="shared" si="3"/>
        <v>12</v>
      </c>
      <c r="W27" s="25">
        <f t="shared" si="4"/>
        <v>1</v>
      </c>
    </row>
    <row r="28" spans="1:23" ht="17.25" customHeight="1">
      <c r="A28" s="3">
        <f t="shared" si="5"/>
        <v>22</v>
      </c>
      <c r="B28" s="38" t="s">
        <v>49</v>
      </c>
      <c r="C28" s="39">
        <v>0</v>
      </c>
      <c r="D28" s="39">
        <v>11</v>
      </c>
      <c r="E28" s="24">
        <f t="shared" si="0"/>
        <v>11</v>
      </c>
      <c r="F28" s="39"/>
      <c r="G28" s="24">
        <f t="shared" si="1"/>
        <v>11</v>
      </c>
      <c r="H28" s="39"/>
      <c r="I28" s="39">
        <v>1</v>
      </c>
      <c r="J28" s="39">
        <v>2</v>
      </c>
      <c r="K28" s="39">
        <v>1</v>
      </c>
      <c r="L28" s="39"/>
      <c r="M28" s="39">
        <v>1</v>
      </c>
      <c r="N28" s="39"/>
      <c r="O28" s="39">
        <v>1</v>
      </c>
      <c r="P28" s="39">
        <v>1</v>
      </c>
      <c r="Q28" s="39">
        <v>1</v>
      </c>
      <c r="R28" s="39">
        <v>1</v>
      </c>
      <c r="S28" s="39"/>
      <c r="T28" s="24">
        <f t="shared" si="2"/>
        <v>9</v>
      </c>
      <c r="U28" s="39"/>
      <c r="V28" s="24">
        <f t="shared" si="3"/>
        <v>9</v>
      </c>
      <c r="W28" s="25">
        <f t="shared" si="4"/>
        <v>0.81818181818181823</v>
      </c>
    </row>
    <row r="29" spans="1:23" ht="17.25" customHeight="1">
      <c r="A29" s="3">
        <f t="shared" si="5"/>
        <v>23</v>
      </c>
      <c r="B29" s="38" t="s">
        <v>50</v>
      </c>
      <c r="C29" s="39">
        <v>0</v>
      </c>
      <c r="D29" s="39">
        <v>11</v>
      </c>
      <c r="E29" s="24">
        <f t="shared" si="0"/>
        <v>11</v>
      </c>
      <c r="F29" s="39"/>
      <c r="G29" s="24">
        <f t="shared" si="1"/>
        <v>11</v>
      </c>
      <c r="H29" s="39">
        <v>1</v>
      </c>
      <c r="I29" s="39"/>
      <c r="J29" s="39">
        <v>1</v>
      </c>
      <c r="K29" s="39">
        <v>2</v>
      </c>
      <c r="L29" s="39">
        <v>1</v>
      </c>
      <c r="M29" s="39">
        <v>3</v>
      </c>
      <c r="N29" s="39"/>
      <c r="O29" s="39"/>
      <c r="P29" s="39">
        <v>1</v>
      </c>
      <c r="Q29" s="39"/>
      <c r="R29" s="39">
        <v>1</v>
      </c>
      <c r="S29" s="39">
        <v>1</v>
      </c>
      <c r="T29" s="24">
        <f t="shared" si="2"/>
        <v>11</v>
      </c>
      <c r="U29" s="39"/>
      <c r="V29" s="24">
        <f t="shared" si="3"/>
        <v>11</v>
      </c>
      <c r="W29" s="25">
        <f t="shared" si="4"/>
        <v>1</v>
      </c>
    </row>
    <row r="30" spans="1:23" ht="17.25" customHeight="1">
      <c r="A30" s="3">
        <f t="shared" si="5"/>
        <v>24</v>
      </c>
      <c r="B30" s="38" t="s">
        <v>51</v>
      </c>
      <c r="C30" s="39">
        <v>0</v>
      </c>
      <c r="D30" s="39">
        <v>10</v>
      </c>
      <c r="E30" s="24">
        <f t="shared" si="0"/>
        <v>10</v>
      </c>
      <c r="F30" s="39"/>
      <c r="G30" s="24">
        <f t="shared" si="1"/>
        <v>10</v>
      </c>
      <c r="H30" s="39">
        <v>2</v>
      </c>
      <c r="I30" s="39">
        <v>1</v>
      </c>
      <c r="J30" s="39"/>
      <c r="K30" s="39"/>
      <c r="L30" s="39">
        <v>1</v>
      </c>
      <c r="M30" s="39"/>
      <c r="N30" s="39">
        <v>1</v>
      </c>
      <c r="O30" s="39"/>
      <c r="P30" s="39">
        <v>1</v>
      </c>
      <c r="Q30" s="39">
        <v>2</v>
      </c>
      <c r="R30" s="39"/>
      <c r="S30" s="39">
        <v>2</v>
      </c>
      <c r="T30" s="24">
        <f t="shared" si="2"/>
        <v>10</v>
      </c>
      <c r="U30" s="39"/>
      <c r="V30" s="24">
        <f t="shared" si="3"/>
        <v>10</v>
      </c>
      <c r="W30" s="25">
        <f t="shared" si="4"/>
        <v>1</v>
      </c>
    </row>
    <row r="31" spans="1:23" ht="17.25" customHeight="1">
      <c r="A31" s="3">
        <f t="shared" si="5"/>
        <v>25</v>
      </c>
      <c r="B31" s="38" t="s">
        <v>52</v>
      </c>
      <c r="C31" s="39">
        <v>0</v>
      </c>
      <c r="D31" s="39">
        <v>10</v>
      </c>
      <c r="E31" s="24">
        <f t="shared" si="0"/>
        <v>10</v>
      </c>
      <c r="F31" s="39"/>
      <c r="G31" s="24">
        <f t="shared" si="1"/>
        <v>10</v>
      </c>
      <c r="H31" s="39">
        <v>1</v>
      </c>
      <c r="I31" s="39"/>
      <c r="J31" s="39"/>
      <c r="K31" s="39">
        <v>2</v>
      </c>
      <c r="L31" s="39">
        <v>1</v>
      </c>
      <c r="M31" s="39"/>
      <c r="N31" s="39">
        <v>2</v>
      </c>
      <c r="O31" s="39"/>
      <c r="P31" s="39">
        <v>2</v>
      </c>
      <c r="Q31" s="39"/>
      <c r="R31" s="39">
        <v>1</v>
      </c>
      <c r="S31" s="39">
        <v>1</v>
      </c>
      <c r="T31" s="24">
        <f t="shared" si="2"/>
        <v>10</v>
      </c>
      <c r="U31" s="39"/>
      <c r="V31" s="24">
        <f t="shared" si="3"/>
        <v>10</v>
      </c>
      <c r="W31" s="25">
        <f t="shared" si="4"/>
        <v>1</v>
      </c>
    </row>
    <row r="32" spans="1:23" ht="17.25" customHeight="1">
      <c r="A32" s="3">
        <f t="shared" si="5"/>
        <v>26</v>
      </c>
      <c r="B32" s="38" t="s">
        <v>53</v>
      </c>
      <c r="C32" s="39">
        <v>0</v>
      </c>
      <c r="D32" s="39">
        <v>10</v>
      </c>
      <c r="E32" s="24">
        <f t="shared" si="0"/>
        <v>10</v>
      </c>
      <c r="F32" s="39"/>
      <c r="G32" s="24">
        <f t="shared" si="1"/>
        <v>10</v>
      </c>
      <c r="H32" s="39"/>
      <c r="I32" s="39">
        <v>1</v>
      </c>
      <c r="J32" s="39">
        <v>1</v>
      </c>
      <c r="K32" s="39"/>
      <c r="L32" s="39">
        <v>1</v>
      </c>
      <c r="M32" s="39"/>
      <c r="N32" s="39">
        <v>1</v>
      </c>
      <c r="O32" s="39">
        <v>1</v>
      </c>
      <c r="P32" s="39"/>
      <c r="Q32" s="39">
        <v>1</v>
      </c>
      <c r="R32" s="39">
        <v>1</v>
      </c>
      <c r="S32" s="39">
        <v>1</v>
      </c>
      <c r="T32" s="24">
        <f t="shared" si="2"/>
        <v>8</v>
      </c>
      <c r="U32" s="39"/>
      <c r="V32" s="24">
        <f t="shared" si="3"/>
        <v>8</v>
      </c>
      <c r="W32" s="25">
        <f t="shared" si="4"/>
        <v>0.8</v>
      </c>
    </row>
    <row r="33" spans="1:25" ht="17.25" customHeight="1">
      <c r="A33" s="3">
        <f t="shared" si="5"/>
        <v>27</v>
      </c>
      <c r="B33" s="40"/>
      <c r="C33" s="40"/>
      <c r="D33" s="40"/>
      <c r="E33" s="3">
        <f t="shared" si="0"/>
        <v>0</v>
      </c>
      <c r="F33" s="40"/>
      <c r="G33" s="3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3">
        <f t="shared" si="2"/>
        <v>0</v>
      </c>
      <c r="U33" s="40"/>
      <c r="V33" s="3">
        <f t="shared" si="3"/>
        <v>0</v>
      </c>
      <c r="W33" s="5" t="e">
        <f t="shared" si="4"/>
        <v>#DIV/0!</v>
      </c>
    </row>
    <row r="34" spans="1:25" ht="17.25" customHeight="1">
      <c r="A34" s="3">
        <f t="shared" si="5"/>
        <v>28</v>
      </c>
      <c r="B34" s="40"/>
      <c r="C34" s="40"/>
      <c r="D34" s="40"/>
      <c r="E34" s="3">
        <f t="shared" si="0"/>
        <v>0</v>
      </c>
      <c r="F34" s="40"/>
      <c r="G34" s="3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3">
        <f t="shared" si="2"/>
        <v>0</v>
      </c>
      <c r="U34" s="40"/>
      <c r="V34" s="3">
        <f t="shared" si="3"/>
        <v>0</v>
      </c>
      <c r="W34" s="5" t="e">
        <f t="shared" si="4"/>
        <v>#DIV/0!</v>
      </c>
    </row>
    <row r="35" spans="1:25" ht="17.25" customHeight="1">
      <c r="A35" s="3">
        <f t="shared" si="5"/>
        <v>29</v>
      </c>
      <c r="B35" s="40"/>
      <c r="C35" s="40"/>
      <c r="D35" s="40"/>
      <c r="E35" s="3">
        <f t="shared" si="0"/>
        <v>0</v>
      </c>
      <c r="F35" s="40"/>
      <c r="G35" s="3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3">
        <f t="shared" si="2"/>
        <v>0</v>
      </c>
      <c r="U35" s="40"/>
      <c r="V35" s="3">
        <f t="shared" si="3"/>
        <v>0</v>
      </c>
      <c r="W35" s="5" t="e">
        <f t="shared" si="4"/>
        <v>#DIV/0!</v>
      </c>
    </row>
    <row r="36" spans="1:25" ht="17.25" customHeight="1">
      <c r="A36" s="3">
        <f t="shared" si="5"/>
        <v>30</v>
      </c>
      <c r="B36" s="40"/>
      <c r="C36" s="40"/>
      <c r="D36" s="40"/>
      <c r="E36" s="3">
        <f t="shared" si="0"/>
        <v>0</v>
      </c>
      <c r="F36" s="40"/>
      <c r="G36" s="3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3">
        <f t="shared" si="2"/>
        <v>0</v>
      </c>
      <c r="U36" s="40"/>
      <c r="V36" s="3">
        <f t="shared" si="3"/>
        <v>0</v>
      </c>
      <c r="W36" s="5" t="e">
        <f t="shared" si="4"/>
        <v>#DIV/0!</v>
      </c>
    </row>
    <row r="37" spans="1:25" ht="14.25" thickBot="1">
      <c r="D37" s="16"/>
      <c r="E37" s="17" t="s">
        <v>10</v>
      </c>
      <c r="F37" s="17" t="s">
        <v>11</v>
      </c>
    </row>
    <row r="38" spans="1:25" ht="18" thickBot="1">
      <c r="C38" s="11" t="s">
        <v>9</v>
      </c>
      <c r="D38" s="10"/>
      <c r="E38" s="15">
        <f>SUM(E7:E37)</f>
        <v>484</v>
      </c>
      <c r="F38" s="14">
        <f>SUM(F7:F36)</f>
        <v>0</v>
      </c>
      <c r="G38" s="7">
        <f>SUM(G7:G36)</f>
        <v>484</v>
      </c>
      <c r="R38" s="51" t="s">
        <v>21</v>
      </c>
      <c r="S38" s="52"/>
      <c r="T38" s="52"/>
      <c r="U38" s="52"/>
      <c r="V38" s="53"/>
      <c r="W38" s="26">
        <f>V40/G40</f>
        <v>12.692307692307692</v>
      </c>
      <c r="X38" s="20"/>
      <c r="Y38" s="21"/>
    </row>
    <row r="39" spans="1:25" ht="14.25" thickBot="1">
      <c r="G39" s="17" t="s">
        <v>12</v>
      </c>
      <c r="T39" s="17" t="s">
        <v>15</v>
      </c>
      <c r="U39" s="17" t="s">
        <v>16</v>
      </c>
    </row>
    <row r="40" spans="1:25" ht="14.25" thickBot="1">
      <c r="C40" s="19" t="s">
        <v>4</v>
      </c>
      <c r="D40" s="8"/>
      <c r="E40" s="8"/>
      <c r="F40" s="8"/>
      <c r="G40" s="42">
        <v>26</v>
      </c>
      <c r="R40" s="63" t="s">
        <v>14</v>
      </c>
      <c r="S40" s="64"/>
      <c r="T40" s="15">
        <f>SUM(T7:T36)</f>
        <v>330</v>
      </c>
      <c r="U40" s="8">
        <f>SUM(U7:U36)</f>
        <v>0</v>
      </c>
      <c r="V40" s="7">
        <f>SUM(V7:V36)</f>
        <v>330</v>
      </c>
    </row>
    <row r="41" spans="1:25" ht="24" customHeight="1" thickBot="1">
      <c r="C41" s="65" t="s">
        <v>24</v>
      </c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25" ht="18" thickBot="1">
      <c r="C42" s="61" t="s">
        <v>26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7"/>
      <c r="R42" s="51" t="s">
        <v>22</v>
      </c>
      <c r="S42" s="52"/>
      <c r="T42" s="52"/>
      <c r="U42" s="52"/>
      <c r="V42" s="53"/>
      <c r="W42" s="27">
        <f>V40/G38</f>
        <v>0.68181818181818177</v>
      </c>
      <c r="Y42" s="22"/>
    </row>
    <row r="43" spans="1:25">
      <c r="C43" s="61" t="s">
        <v>27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1:25" ht="24" customHeight="1">
      <c r="C44" s="61" t="s">
        <v>69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25" ht="24" customHeight="1">
      <c r="C45" s="61" t="s">
        <v>28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1:25" ht="13.5" customHeight="1">
      <c r="C46" s="61" t="s">
        <v>8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R46" s="23"/>
      <c r="S46" s="23"/>
      <c r="T46" s="23"/>
      <c r="U46" s="23"/>
      <c r="V46" s="23"/>
    </row>
    <row r="47" spans="1:25" ht="24" customHeight="1">
      <c r="C47" s="61" t="s">
        <v>29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</row>
    <row r="48" spans="1:25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3:16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</sheetData>
  <sheetProtection sheet="1" objects="1" scenarios="1"/>
  <mergeCells count="15">
    <mergeCell ref="C42:Q42"/>
    <mergeCell ref="R42:V42"/>
    <mergeCell ref="N2:V2"/>
    <mergeCell ref="C5:G5"/>
    <mergeCell ref="H5:W5"/>
    <mergeCell ref="B3:V3"/>
    <mergeCell ref="R40:S40"/>
    <mergeCell ref="R38:V38"/>
    <mergeCell ref="R4:W4"/>
    <mergeCell ref="C41:Q41"/>
    <mergeCell ref="C47:P47"/>
    <mergeCell ref="C45:P45"/>
    <mergeCell ref="C46:P46"/>
    <mergeCell ref="C44:P44"/>
    <mergeCell ref="C43:Q4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年次有給休暇取得取得率状況表</vt:lpstr>
      <vt:lpstr>（記入見本）</vt:lpstr>
      <vt:lpstr>'（記入見本）'!Print_Area</vt:lpstr>
      <vt:lpstr>年次有給休暇取得取得率状況表!Print_Area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爲實　佐保</cp:lastModifiedBy>
  <cp:lastPrinted>2026-05-13T02:32:36Z</cp:lastPrinted>
  <dcterms:created xsi:type="dcterms:W3CDTF">2019-07-02T12:13:15Z</dcterms:created>
  <dcterms:modified xsi:type="dcterms:W3CDTF">2026-05-15T12:37:03Z</dcterms:modified>
</cp:coreProperties>
</file>