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80.7\07技術指導班\★★建設キャリアアップシステム(CCUS)★★\CCUS活用工事について（R3.4.1~）\03_HP\R7\02_庁外\"/>
    </mc:Choice>
  </mc:AlternateContent>
  <xr:revisionPtr revIDLastSave="0" documentId="13_ncr:1_{FDD518D1-CE59-4840-8151-9AE02C8226DE}" xr6:coauthVersionLast="47" xr6:coauthVersionMax="47" xr10:uidLastSave="{00000000-0000-0000-0000-000000000000}"/>
  <bookViews>
    <workbookView xWindow="28680" yWindow="4575" windowWidth="20730" windowHeight="11040" xr2:uid="{00000000-000D-0000-FFFF-FFFF00000000}"/>
  </bookViews>
  <sheets>
    <sheet name="別表2" sheetId="7" r:id="rId1"/>
    <sheet name="別紙2(記入例）" sheetId="5" r:id="rId2"/>
  </sheets>
  <definedNames>
    <definedName name="_xlnm.Print_Area" localSheetId="1">'別紙2(記入例）'!$A$1:$AK$63</definedName>
    <definedName name="_xlnm.Print_Area" localSheetId="0">別表2!$A$1:$AK$63</definedName>
    <definedName name="_xlnm.Print_Titles" localSheetId="1">'別紙2(記入例）'!$1:$5</definedName>
    <definedName name="_xlnm.Print_Titles" localSheetId="0">別表2!$1:$5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K59" i="5" l="1"/>
  <c r="AH60" i="7" l="1"/>
  <c r="AH59" i="7"/>
  <c r="AH53" i="7"/>
  <c r="AI52" i="7" s="1"/>
  <c r="AH52" i="7"/>
  <c r="AH46" i="7"/>
  <c r="AH45" i="7"/>
  <c r="AH39" i="7"/>
  <c r="AH38" i="7"/>
  <c r="AH32" i="7"/>
  <c r="AH31" i="7"/>
  <c r="AH25" i="7"/>
  <c r="AI24" i="7" s="1"/>
  <c r="AH24" i="7"/>
  <c r="AH18" i="7"/>
  <c r="AH17" i="7"/>
  <c r="AH11" i="7"/>
  <c r="AJ11" i="7" s="1"/>
  <c r="AH10" i="7"/>
  <c r="AJ10" i="7" s="1"/>
  <c r="AJ17" i="7" s="1"/>
  <c r="AI31" i="7" l="1"/>
  <c r="AI38" i="7"/>
  <c r="AI45" i="7"/>
  <c r="AJ24" i="7"/>
  <c r="AJ31" i="7" s="1"/>
  <c r="AJ38" i="7" s="1"/>
  <c r="AJ45" i="7" s="1"/>
  <c r="AJ52" i="7" s="1"/>
  <c r="AJ59" i="7" s="1"/>
  <c r="AI17" i="7"/>
  <c r="AI59" i="7"/>
  <c r="AK10" i="7"/>
  <c r="AJ18" i="7"/>
  <c r="AI10" i="7"/>
  <c r="AK17" i="7" l="1"/>
  <c r="AJ25" i="7"/>
  <c r="AJ32" i="7" l="1"/>
  <c r="AK24" i="7"/>
  <c r="AK31" i="7" l="1"/>
  <c r="AJ39" i="7"/>
  <c r="AJ46" i="7" l="1"/>
  <c r="AK38" i="7"/>
  <c r="AK45" i="7" l="1"/>
  <c r="AJ53" i="7"/>
  <c r="AJ60" i="7" l="1"/>
  <c r="AK59" i="7" s="1"/>
  <c r="AK52" i="7"/>
  <c r="AH60" i="5" l="1"/>
  <c r="AH53" i="5"/>
  <c r="AH46" i="5"/>
  <c r="AH39" i="5"/>
  <c r="AH32" i="5"/>
  <c r="AH25" i="5"/>
  <c r="AH18" i="5"/>
  <c r="AH11" i="5"/>
  <c r="D56" i="7"/>
  <c r="E56" i="7" s="1"/>
  <c r="F56" i="7" s="1"/>
  <c r="G56" i="7" s="1"/>
  <c r="H56" i="7" s="1"/>
  <c r="I56" i="7" s="1"/>
  <c r="J56" i="7" s="1"/>
  <c r="K56" i="7" s="1"/>
  <c r="L56" i="7" s="1"/>
  <c r="M56" i="7" s="1"/>
  <c r="N56" i="7" s="1"/>
  <c r="O56" i="7" s="1"/>
  <c r="P56" i="7" s="1"/>
  <c r="Q56" i="7" s="1"/>
  <c r="R56" i="7" s="1"/>
  <c r="S56" i="7" s="1"/>
  <c r="T56" i="7" s="1"/>
  <c r="U56" i="7" s="1"/>
  <c r="V56" i="7" s="1"/>
  <c r="W56" i="7" s="1"/>
  <c r="X56" i="7" s="1"/>
  <c r="Y56" i="7" s="1"/>
  <c r="Z56" i="7" s="1"/>
  <c r="AA56" i="7" s="1"/>
  <c r="AB56" i="7" s="1"/>
  <c r="AC56" i="7" s="1"/>
  <c r="AD56" i="7" s="1"/>
  <c r="AE56" i="7" s="1"/>
  <c r="AF56" i="7" s="1"/>
  <c r="AG56" i="7" s="1"/>
  <c r="D49" i="7"/>
  <c r="E49" i="7" s="1"/>
  <c r="F49" i="7" s="1"/>
  <c r="G49" i="7" s="1"/>
  <c r="H49" i="7" s="1"/>
  <c r="I49" i="7" s="1"/>
  <c r="J49" i="7" s="1"/>
  <c r="K49" i="7" s="1"/>
  <c r="L49" i="7" s="1"/>
  <c r="M49" i="7" s="1"/>
  <c r="N49" i="7" s="1"/>
  <c r="O49" i="7" s="1"/>
  <c r="P49" i="7" s="1"/>
  <c r="Q49" i="7" s="1"/>
  <c r="R49" i="7" s="1"/>
  <c r="S49" i="7" s="1"/>
  <c r="T49" i="7" s="1"/>
  <c r="U49" i="7" s="1"/>
  <c r="V49" i="7" s="1"/>
  <c r="W49" i="7" s="1"/>
  <c r="X49" i="7" s="1"/>
  <c r="Y49" i="7" s="1"/>
  <c r="Z49" i="7" s="1"/>
  <c r="AA49" i="7" s="1"/>
  <c r="AB49" i="7" s="1"/>
  <c r="AC49" i="7" s="1"/>
  <c r="AD49" i="7" s="1"/>
  <c r="AE49" i="7" s="1"/>
  <c r="AF49" i="7" s="1"/>
  <c r="AG49" i="7" s="1"/>
  <c r="D42" i="7"/>
  <c r="E42" i="7" s="1"/>
  <c r="F42" i="7" s="1"/>
  <c r="G42" i="7" s="1"/>
  <c r="H42" i="7" s="1"/>
  <c r="I42" i="7" s="1"/>
  <c r="J42" i="7" s="1"/>
  <c r="K42" i="7" s="1"/>
  <c r="L42" i="7" s="1"/>
  <c r="M42" i="7" s="1"/>
  <c r="N42" i="7" s="1"/>
  <c r="O42" i="7" s="1"/>
  <c r="P42" i="7" s="1"/>
  <c r="Q42" i="7" s="1"/>
  <c r="R42" i="7" s="1"/>
  <c r="S42" i="7" s="1"/>
  <c r="T42" i="7" s="1"/>
  <c r="U42" i="7" s="1"/>
  <c r="V42" i="7" s="1"/>
  <c r="W42" i="7" s="1"/>
  <c r="X42" i="7" s="1"/>
  <c r="Y42" i="7" s="1"/>
  <c r="Z42" i="7" s="1"/>
  <c r="AA42" i="7" s="1"/>
  <c r="AB42" i="7" s="1"/>
  <c r="AC42" i="7" s="1"/>
  <c r="AD42" i="7" s="1"/>
  <c r="AE42" i="7" s="1"/>
  <c r="AF42" i="7" s="1"/>
  <c r="D35" i="7"/>
  <c r="E35" i="7" s="1"/>
  <c r="F35" i="7" s="1"/>
  <c r="G35" i="7" s="1"/>
  <c r="H35" i="7" s="1"/>
  <c r="I35" i="7" s="1"/>
  <c r="J35" i="7" s="1"/>
  <c r="K35" i="7" s="1"/>
  <c r="L35" i="7" s="1"/>
  <c r="M35" i="7" s="1"/>
  <c r="N35" i="7" s="1"/>
  <c r="O35" i="7" s="1"/>
  <c r="P35" i="7" s="1"/>
  <c r="Q35" i="7" s="1"/>
  <c r="R35" i="7" s="1"/>
  <c r="S35" i="7" s="1"/>
  <c r="T35" i="7" s="1"/>
  <c r="U35" i="7" s="1"/>
  <c r="V35" i="7" s="1"/>
  <c r="W35" i="7" s="1"/>
  <c r="X35" i="7" s="1"/>
  <c r="Y35" i="7" s="1"/>
  <c r="Z35" i="7" s="1"/>
  <c r="AA35" i="7" s="1"/>
  <c r="AB35" i="7" s="1"/>
  <c r="AC35" i="7" s="1"/>
  <c r="AD35" i="7" s="1"/>
  <c r="AE35" i="7" s="1"/>
  <c r="AF35" i="7" s="1"/>
  <c r="AG35" i="7" s="1"/>
  <c r="D28" i="7"/>
  <c r="E28" i="7" s="1"/>
  <c r="F28" i="7" s="1"/>
  <c r="G28" i="7" s="1"/>
  <c r="H28" i="7" s="1"/>
  <c r="I28" i="7" s="1"/>
  <c r="J28" i="7" s="1"/>
  <c r="K28" i="7" s="1"/>
  <c r="L28" i="7" s="1"/>
  <c r="M28" i="7" s="1"/>
  <c r="N28" i="7" s="1"/>
  <c r="O28" i="7" s="1"/>
  <c r="P28" i="7" s="1"/>
  <c r="Q28" i="7" s="1"/>
  <c r="R28" i="7" s="1"/>
  <c r="S28" i="7" s="1"/>
  <c r="T28" i="7" s="1"/>
  <c r="U28" i="7" s="1"/>
  <c r="V28" i="7" s="1"/>
  <c r="W28" i="7" s="1"/>
  <c r="X28" i="7" s="1"/>
  <c r="Y28" i="7" s="1"/>
  <c r="Z28" i="7" s="1"/>
  <c r="AA28" i="7" s="1"/>
  <c r="AB28" i="7" s="1"/>
  <c r="AC28" i="7" s="1"/>
  <c r="AD28" i="7" s="1"/>
  <c r="AE28" i="7" s="1"/>
  <c r="AF28" i="7" s="1"/>
  <c r="D21" i="7"/>
  <c r="E21" i="7" s="1"/>
  <c r="F21" i="7" s="1"/>
  <c r="G21" i="7" s="1"/>
  <c r="H21" i="7" s="1"/>
  <c r="I21" i="7" s="1"/>
  <c r="J21" i="7" s="1"/>
  <c r="K21" i="7" s="1"/>
  <c r="L21" i="7" s="1"/>
  <c r="M21" i="7" s="1"/>
  <c r="N21" i="7" s="1"/>
  <c r="O21" i="7" s="1"/>
  <c r="P21" i="7" s="1"/>
  <c r="Q21" i="7" s="1"/>
  <c r="R21" i="7" s="1"/>
  <c r="S21" i="7" s="1"/>
  <c r="T21" i="7" s="1"/>
  <c r="U21" i="7" s="1"/>
  <c r="V21" i="7" s="1"/>
  <c r="W21" i="7" s="1"/>
  <c r="X21" i="7" s="1"/>
  <c r="Y21" i="7" s="1"/>
  <c r="Z21" i="7" s="1"/>
  <c r="AA21" i="7" s="1"/>
  <c r="AB21" i="7" s="1"/>
  <c r="AC21" i="7" s="1"/>
  <c r="AD21" i="7" s="1"/>
  <c r="AE21" i="7" s="1"/>
  <c r="AF21" i="7" s="1"/>
  <c r="AG21" i="7" s="1"/>
  <c r="D14" i="7"/>
  <c r="E14" i="7" s="1"/>
  <c r="F14" i="7" s="1"/>
  <c r="G14" i="7" s="1"/>
  <c r="H14" i="7" s="1"/>
  <c r="I14" i="7" s="1"/>
  <c r="J14" i="7" s="1"/>
  <c r="K14" i="7" s="1"/>
  <c r="L14" i="7" s="1"/>
  <c r="M14" i="7" s="1"/>
  <c r="N14" i="7" s="1"/>
  <c r="O14" i="7" s="1"/>
  <c r="P14" i="7" s="1"/>
  <c r="Q14" i="7" s="1"/>
  <c r="R14" i="7" s="1"/>
  <c r="S14" i="7" s="1"/>
  <c r="T14" i="7" s="1"/>
  <c r="U14" i="7" s="1"/>
  <c r="V14" i="7" s="1"/>
  <c r="W14" i="7" s="1"/>
  <c r="X14" i="7" s="1"/>
  <c r="Y14" i="7" s="1"/>
  <c r="Z14" i="7" s="1"/>
  <c r="AA14" i="7" s="1"/>
  <c r="AB14" i="7" s="1"/>
  <c r="AC14" i="7" s="1"/>
  <c r="AD14" i="7" s="1"/>
  <c r="AE14" i="7" s="1"/>
  <c r="AF14" i="7" s="1"/>
  <c r="AG14" i="7" s="1"/>
  <c r="O7" i="7"/>
  <c r="P7" i="7" s="1"/>
  <c r="Q7" i="7" s="1"/>
  <c r="R7" i="7" s="1"/>
  <c r="S7" i="7" s="1"/>
  <c r="T7" i="7" s="1"/>
  <c r="U7" i="7" s="1"/>
  <c r="V7" i="7" s="1"/>
  <c r="W7" i="7" s="1"/>
  <c r="X7" i="7" s="1"/>
  <c r="Y7" i="7" s="1"/>
  <c r="Z7" i="7" s="1"/>
  <c r="AA7" i="7" s="1"/>
  <c r="AB7" i="7" s="1"/>
  <c r="AC7" i="7" s="1"/>
  <c r="AD7" i="7" s="1"/>
  <c r="AE7" i="7" s="1"/>
  <c r="AF7" i="7" s="1"/>
  <c r="D7" i="7"/>
  <c r="E7" i="7" s="1"/>
  <c r="F7" i="7" s="1"/>
  <c r="G7" i="7" s="1"/>
  <c r="H7" i="7" s="1"/>
  <c r="I7" i="7" s="1"/>
  <c r="J7" i="7" s="1"/>
  <c r="K7" i="7" s="1"/>
  <c r="L7" i="7" s="1"/>
  <c r="M7" i="7" s="1"/>
  <c r="AH59" i="5" l="1"/>
  <c r="D56" i="5"/>
  <c r="E56" i="5" s="1"/>
  <c r="F56" i="5" s="1"/>
  <c r="G56" i="5" s="1"/>
  <c r="H56" i="5" s="1"/>
  <c r="I56" i="5" s="1"/>
  <c r="J56" i="5" s="1"/>
  <c r="K56" i="5" s="1"/>
  <c r="L56" i="5" s="1"/>
  <c r="M56" i="5" s="1"/>
  <c r="N56" i="5" s="1"/>
  <c r="O56" i="5" s="1"/>
  <c r="P56" i="5" s="1"/>
  <c r="Q56" i="5" s="1"/>
  <c r="R56" i="5" s="1"/>
  <c r="S56" i="5" s="1"/>
  <c r="T56" i="5" s="1"/>
  <c r="U56" i="5" s="1"/>
  <c r="V56" i="5" s="1"/>
  <c r="W56" i="5" s="1"/>
  <c r="X56" i="5" s="1"/>
  <c r="Y56" i="5" s="1"/>
  <c r="Z56" i="5" s="1"/>
  <c r="AA56" i="5" s="1"/>
  <c r="AB56" i="5" s="1"/>
  <c r="AC56" i="5" s="1"/>
  <c r="AD56" i="5" s="1"/>
  <c r="AE56" i="5" s="1"/>
  <c r="AF56" i="5" s="1"/>
  <c r="AG56" i="5" s="1"/>
  <c r="AH52" i="5"/>
  <c r="D49" i="5"/>
  <c r="E49" i="5" s="1"/>
  <c r="F49" i="5" s="1"/>
  <c r="G49" i="5" s="1"/>
  <c r="H49" i="5" s="1"/>
  <c r="I49" i="5" s="1"/>
  <c r="J49" i="5" s="1"/>
  <c r="K49" i="5" s="1"/>
  <c r="L49" i="5" s="1"/>
  <c r="M49" i="5" s="1"/>
  <c r="N49" i="5" s="1"/>
  <c r="O49" i="5" s="1"/>
  <c r="P49" i="5" s="1"/>
  <c r="Q49" i="5" s="1"/>
  <c r="R49" i="5" s="1"/>
  <c r="S49" i="5" s="1"/>
  <c r="T49" i="5" s="1"/>
  <c r="U49" i="5" s="1"/>
  <c r="V49" i="5" s="1"/>
  <c r="W49" i="5" s="1"/>
  <c r="X49" i="5" s="1"/>
  <c r="Y49" i="5" s="1"/>
  <c r="Z49" i="5" s="1"/>
  <c r="AA49" i="5" s="1"/>
  <c r="AB49" i="5" s="1"/>
  <c r="AC49" i="5" s="1"/>
  <c r="AD49" i="5" s="1"/>
  <c r="AE49" i="5" s="1"/>
  <c r="AF49" i="5" s="1"/>
  <c r="AG49" i="5" s="1"/>
  <c r="AH45" i="5"/>
  <c r="D42" i="5"/>
  <c r="E42" i="5" s="1"/>
  <c r="F42" i="5" s="1"/>
  <c r="G42" i="5" s="1"/>
  <c r="H42" i="5" s="1"/>
  <c r="I42" i="5" s="1"/>
  <c r="J42" i="5" s="1"/>
  <c r="K42" i="5" s="1"/>
  <c r="L42" i="5" s="1"/>
  <c r="M42" i="5" s="1"/>
  <c r="N42" i="5" s="1"/>
  <c r="O42" i="5" s="1"/>
  <c r="P42" i="5" s="1"/>
  <c r="Q42" i="5" s="1"/>
  <c r="R42" i="5" s="1"/>
  <c r="S42" i="5" s="1"/>
  <c r="T42" i="5" s="1"/>
  <c r="U42" i="5" s="1"/>
  <c r="V42" i="5" s="1"/>
  <c r="W42" i="5" s="1"/>
  <c r="X42" i="5" s="1"/>
  <c r="Y42" i="5" s="1"/>
  <c r="Z42" i="5" s="1"/>
  <c r="AA42" i="5" s="1"/>
  <c r="AB42" i="5" s="1"/>
  <c r="AC42" i="5" s="1"/>
  <c r="AD42" i="5" s="1"/>
  <c r="AE42" i="5" s="1"/>
  <c r="AF42" i="5" s="1"/>
  <c r="AH38" i="5"/>
  <c r="D35" i="5"/>
  <c r="E35" i="5" s="1"/>
  <c r="F35" i="5" s="1"/>
  <c r="G35" i="5" s="1"/>
  <c r="H35" i="5" s="1"/>
  <c r="I35" i="5" s="1"/>
  <c r="J35" i="5" s="1"/>
  <c r="K35" i="5" s="1"/>
  <c r="L35" i="5" s="1"/>
  <c r="M35" i="5" s="1"/>
  <c r="N35" i="5" s="1"/>
  <c r="O35" i="5" s="1"/>
  <c r="P35" i="5" s="1"/>
  <c r="Q35" i="5" s="1"/>
  <c r="R35" i="5" s="1"/>
  <c r="S35" i="5" s="1"/>
  <c r="T35" i="5" s="1"/>
  <c r="U35" i="5" s="1"/>
  <c r="V35" i="5" s="1"/>
  <c r="W35" i="5" s="1"/>
  <c r="X35" i="5" s="1"/>
  <c r="Y35" i="5" s="1"/>
  <c r="Z35" i="5" s="1"/>
  <c r="AA35" i="5" s="1"/>
  <c r="AB35" i="5" s="1"/>
  <c r="AC35" i="5" s="1"/>
  <c r="AD35" i="5" s="1"/>
  <c r="AE35" i="5" s="1"/>
  <c r="AF35" i="5" s="1"/>
  <c r="AG35" i="5" s="1"/>
  <c r="AH31" i="5"/>
  <c r="D28" i="5"/>
  <c r="E28" i="5" s="1"/>
  <c r="F28" i="5" s="1"/>
  <c r="G28" i="5" s="1"/>
  <c r="H28" i="5" s="1"/>
  <c r="I28" i="5" s="1"/>
  <c r="J28" i="5" s="1"/>
  <c r="K28" i="5" s="1"/>
  <c r="L28" i="5" s="1"/>
  <c r="M28" i="5" s="1"/>
  <c r="N28" i="5" s="1"/>
  <c r="O28" i="5" s="1"/>
  <c r="P28" i="5" s="1"/>
  <c r="Q28" i="5" s="1"/>
  <c r="R28" i="5" s="1"/>
  <c r="S28" i="5" s="1"/>
  <c r="T28" i="5" s="1"/>
  <c r="U28" i="5" s="1"/>
  <c r="V28" i="5" s="1"/>
  <c r="W28" i="5" s="1"/>
  <c r="X28" i="5" s="1"/>
  <c r="Y28" i="5" s="1"/>
  <c r="Z28" i="5" s="1"/>
  <c r="AA28" i="5" s="1"/>
  <c r="AB28" i="5" s="1"/>
  <c r="AC28" i="5" s="1"/>
  <c r="AD28" i="5" s="1"/>
  <c r="AE28" i="5" s="1"/>
  <c r="AF28" i="5" s="1"/>
  <c r="AH24" i="5"/>
  <c r="D21" i="5"/>
  <c r="E21" i="5" s="1"/>
  <c r="F21" i="5" s="1"/>
  <c r="G21" i="5" s="1"/>
  <c r="H21" i="5" s="1"/>
  <c r="I21" i="5" s="1"/>
  <c r="J21" i="5" s="1"/>
  <c r="K21" i="5" s="1"/>
  <c r="L21" i="5" s="1"/>
  <c r="M21" i="5" s="1"/>
  <c r="N21" i="5" s="1"/>
  <c r="O21" i="5" s="1"/>
  <c r="P21" i="5" s="1"/>
  <c r="Q21" i="5" s="1"/>
  <c r="R21" i="5" s="1"/>
  <c r="S21" i="5" s="1"/>
  <c r="T21" i="5" s="1"/>
  <c r="U21" i="5" s="1"/>
  <c r="V21" i="5" s="1"/>
  <c r="W21" i="5" s="1"/>
  <c r="X21" i="5" s="1"/>
  <c r="Y21" i="5" s="1"/>
  <c r="Z21" i="5" s="1"/>
  <c r="AA21" i="5" s="1"/>
  <c r="AB21" i="5" s="1"/>
  <c r="AC21" i="5" s="1"/>
  <c r="AD21" i="5" s="1"/>
  <c r="AE21" i="5" s="1"/>
  <c r="AF21" i="5" s="1"/>
  <c r="AG21" i="5" s="1"/>
  <c r="AH17" i="5"/>
  <c r="D14" i="5"/>
  <c r="E14" i="5" s="1"/>
  <c r="F14" i="5" s="1"/>
  <c r="G14" i="5" s="1"/>
  <c r="H14" i="5" s="1"/>
  <c r="I14" i="5" s="1"/>
  <c r="J14" i="5" s="1"/>
  <c r="K14" i="5" s="1"/>
  <c r="L14" i="5" s="1"/>
  <c r="M14" i="5" s="1"/>
  <c r="N14" i="5" s="1"/>
  <c r="O14" i="5" s="1"/>
  <c r="P14" i="5" s="1"/>
  <c r="Q14" i="5" s="1"/>
  <c r="R14" i="5" s="1"/>
  <c r="S14" i="5" s="1"/>
  <c r="T14" i="5" s="1"/>
  <c r="U14" i="5" s="1"/>
  <c r="V14" i="5" s="1"/>
  <c r="W14" i="5" s="1"/>
  <c r="X14" i="5" s="1"/>
  <c r="Y14" i="5" s="1"/>
  <c r="Z14" i="5" s="1"/>
  <c r="AA14" i="5" s="1"/>
  <c r="AB14" i="5" s="1"/>
  <c r="AC14" i="5" s="1"/>
  <c r="AD14" i="5" s="1"/>
  <c r="AE14" i="5" s="1"/>
  <c r="AF14" i="5" s="1"/>
  <c r="AG14" i="5" s="1"/>
  <c r="AH10" i="5"/>
  <c r="AJ10" i="5" s="1"/>
  <c r="O7" i="5"/>
  <c r="P7" i="5" s="1"/>
  <c r="Q7" i="5" s="1"/>
  <c r="R7" i="5" s="1"/>
  <c r="S7" i="5" s="1"/>
  <c r="T7" i="5" s="1"/>
  <c r="U7" i="5" s="1"/>
  <c r="V7" i="5" s="1"/>
  <c r="W7" i="5" s="1"/>
  <c r="X7" i="5" s="1"/>
  <c r="Y7" i="5" s="1"/>
  <c r="Z7" i="5" s="1"/>
  <c r="AA7" i="5" s="1"/>
  <c r="AB7" i="5" s="1"/>
  <c r="AC7" i="5" s="1"/>
  <c r="AD7" i="5" s="1"/>
  <c r="AE7" i="5" s="1"/>
  <c r="AF7" i="5" s="1"/>
  <c r="D7" i="5"/>
  <c r="E7" i="5" s="1"/>
  <c r="F7" i="5" s="1"/>
  <c r="G7" i="5" s="1"/>
  <c r="H7" i="5" s="1"/>
  <c r="I7" i="5" s="1"/>
  <c r="J7" i="5" s="1"/>
  <c r="K7" i="5" s="1"/>
  <c r="L7" i="5" s="1"/>
  <c r="M7" i="5" s="1"/>
  <c r="AI52" i="5" l="1"/>
  <c r="AI38" i="5"/>
  <c r="AI31" i="5"/>
  <c r="AI24" i="5"/>
  <c r="AJ17" i="5"/>
  <c r="AJ24" i="5" s="1"/>
  <c r="AJ31" i="5" s="1"/>
  <c r="AJ38" i="5" s="1"/>
  <c r="AJ45" i="5" s="1"/>
  <c r="AJ52" i="5" s="1"/>
  <c r="AJ59" i="5" s="1"/>
  <c r="AJ11" i="5"/>
  <c r="AI10" i="5"/>
  <c r="AI17" i="5"/>
  <c r="AI45" i="5"/>
  <c r="AI59" i="5"/>
  <c r="AJ18" i="5" l="1"/>
  <c r="AK10" i="5"/>
  <c r="AJ25" i="5" l="1"/>
  <c r="AK17" i="5"/>
  <c r="AJ32" i="5" l="1"/>
  <c r="AK24" i="5"/>
  <c r="AJ39" i="5" l="1"/>
  <c r="AK31" i="5"/>
  <c r="AJ46" i="5" l="1"/>
  <c r="AK38" i="5"/>
  <c r="AJ53" i="5" l="1"/>
  <c r="AK45" i="5"/>
  <c r="AJ60" i="5" l="1"/>
  <c r="AK52" i="5"/>
</calcChain>
</file>

<file path=xl/sharedStrings.xml><?xml version="1.0" encoding="utf-8"?>
<sst xmlns="http://schemas.openxmlformats.org/spreadsheetml/2006/main" count="957" uniqueCount="52">
  <si>
    <t>月</t>
    <rPh sb="0" eb="1">
      <t>ツキ</t>
    </rPh>
    <phoneticPr fontId="1"/>
  </si>
  <si>
    <t>日</t>
    <rPh sb="0" eb="1">
      <t>ニチ</t>
    </rPh>
    <phoneticPr fontId="1"/>
  </si>
  <si>
    <t>水</t>
    <rPh sb="0" eb="1">
      <t>スイ</t>
    </rPh>
    <phoneticPr fontId="1"/>
  </si>
  <si>
    <t>曜日</t>
    <rPh sb="0" eb="2">
      <t>ヨウビ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</si>
  <si>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</si>
  <si>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</si>
  <si>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土</t>
    <rPh sb="0" eb="1">
      <t>ド</t>
    </rPh>
    <phoneticPr fontId="1"/>
  </si>
  <si>
    <t>火</t>
    <rPh sb="0" eb="1">
      <t>カ</t>
    </rPh>
    <phoneticPr fontId="1"/>
  </si>
  <si>
    <t>行事</t>
    <rPh sb="0" eb="2">
      <t>ギョウジ</t>
    </rPh>
    <phoneticPr fontId="1"/>
  </si>
  <si>
    <t>年末年始休暇</t>
    <rPh sb="0" eb="2">
      <t>ネンマツ</t>
    </rPh>
    <rPh sb="2" eb="4">
      <t>ネンシ</t>
    </rPh>
    <rPh sb="4" eb="6">
      <t>キュウカ</t>
    </rPh>
    <phoneticPr fontId="1"/>
  </si>
  <si>
    <t>海の日</t>
    <rPh sb="0" eb="1">
      <t>ウミ</t>
    </rPh>
    <rPh sb="2" eb="3">
      <t>ヒ</t>
    </rPh>
    <phoneticPr fontId="1"/>
  </si>
  <si>
    <t>始期日</t>
    <rPh sb="0" eb="3">
      <t>シキビ</t>
    </rPh>
    <phoneticPr fontId="1"/>
  </si>
  <si>
    <t>日</t>
  </si>
  <si>
    <t>月</t>
  </si>
  <si>
    <t>火</t>
  </si>
  <si>
    <t>水</t>
  </si>
  <si>
    <t>木</t>
  </si>
  <si>
    <t>金</t>
  </si>
  <si>
    <t>土</t>
  </si>
  <si>
    <t>工事名：単県　道路工事（改良）</t>
    <rPh sb="0" eb="3">
      <t>コウジメイ</t>
    </rPh>
    <rPh sb="4" eb="5">
      <t>タン</t>
    </rPh>
    <rPh sb="5" eb="6">
      <t>ケン</t>
    </rPh>
    <rPh sb="7" eb="9">
      <t>ドウロ</t>
    </rPh>
    <rPh sb="9" eb="11">
      <t>コウジ</t>
    </rPh>
    <rPh sb="12" eb="14">
      <t>カイリョウ</t>
    </rPh>
    <phoneticPr fontId="1"/>
  </si>
  <si>
    <t>終期日</t>
    <rPh sb="0" eb="1">
      <t>オ</t>
    </rPh>
    <rPh sb="2" eb="3">
      <t>ヒ</t>
    </rPh>
    <phoneticPr fontId="1"/>
  </si>
  <si>
    <t>累計</t>
    <rPh sb="0" eb="2">
      <t>ルイケイ</t>
    </rPh>
    <phoneticPr fontId="1"/>
  </si>
  <si>
    <t>月計</t>
    <rPh sb="0" eb="1">
      <t>ツキ</t>
    </rPh>
    <rPh sb="1" eb="2">
      <t>ケイ</t>
    </rPh>
    <phoneticPr fontId="1"/>
  </si>
  <si>
    <t>実績</t>
    <rPh sb="0" eb="2">
      <t>ジッセキ</t>
    </rPh>
    <phoneticPr fontId="1"/>
  </si>
  <si>
    <t>工事名：</t>
    <rPh sb="0" eb="3">
      <t>コウジメイ</t>
    </rPh>
    <phoneticPr fontId="1"/>
  </si>
  <si>
    <t>期   間：令和　　年　　月　　日～令和　　年　　月　　日</t>
    <rPh sb="0" eb="1">
      <t>キ</t>
    </rPh>
    <rPh sb="4" eb="5">
      <t>アイダ</t>
    </rPh>
    <rPh sb="6" eb="8">
      <t>レイワ</t>
    </rPh>
    <rPh sb="10" eb="11">
      <t>ネン</t>
    </rPh>
    <rPh sb="13" eb="14">
      <t>ガツ</t>
    </rPh>
    <rPh sb="16" eb="17">
      <t>ニチ</t>
    </rPh>
    <rPh sb="18" eb="20">
      <t>レイワ</t>
    </rPh>
    <rPh sb="22" eb="23">
      <t>ネン</t>
    </rPh>
    <rPh sb="25" eb="26">
      <t>ガツ</t>
    </rPh>
    <rPh sb="28" eb="29">
      <t>ニチ</t>
    </rPh>
    <phoneticPr fontId="1"/>
  </si>
  <si>
    <t>現場着手日</t>
    <rPh sb="0" eb="2">
      <t>ゲンバ</t>
    </rPh>
    <rPh sb="2" eb="4">
      <t>チャクシュ</t>
    </rPh>
    <rPh sb="4" eb="5">
      <t>ビ</t>
    </rPh>
    <phoneticPr fontId="1"/>
  </si>
  <si>
    <t>現場完成日</t>
    <rPh sb="0" eb="2">
      <t>ゲンバ</t>
    </rPh>
    <rPh sb="2" eb="4">
      <t>カンセイ</t>
    </rPh>
    <rPh sb="4" eb="5">
      <t>ビ</t>
    </rPh>
    <phoneticPr fontId="1"/>
  </si>
  <si>
    <t>●</t>
  </si>
  <si>
    <t>●</t>
    <phoneticPr fontId="1"/>
  </si>
  <si>
    <t>水</t>
    <rPh sb="0" eb="1">
      <t>スイ</t>
    </rPh>
    <phoneticPr fontId="1"/>
  </si>
  <si>
    <t>期   間：令和３年６月７日～令和４年１月３１日</t>
    <rPh sb="0" eb="1">
      <t>キ</t>
    </rPh>
    <rPh sb="4" eb="5">
      <t>アイダ</t>
    </rPh>
    <rPh sb="6" eb="8">
      <t>レイワ</t>
    </rPh>
    <rPh sb="9" eb="10">
      <t>ネン</t>
    </rPh>
    <rPh sb="11" eb="12">
      <t>ガツ</t>
    </rPh>
    <rPh sb="13" eb="14">
      <t>ニチ</t>
    </rPh>
    <rPh sb="15" eb="17">
      <t>レイワ</t>
    </rPh>
    <rPh sb="18" eb="19">
      <t>ネン</t>
    </rPh>
    <rPh sb="20" eb="21">
      <t>ガツ</t>
    </rPh>
    <rPh sb="23" eb="24">
      <t>ニチ</t>
    </rPh>
    <phoneticPr fontId="1"/>
  </si>
  <si>
    <t>スポーツの日</t>
    <rPh sb="5" eb="6">
      <t>ヒ</t>
    </rPh>
    <phoneticPr fontId="1"/>
  </si>
  <si>
    <t>振替休日</t>
    <rPh sb="0" eb="1">
      <t>フ</t>
    </rPh>
    <rPh sb="1" eb="2">
      <t>カ</t>
    </rPh>
    <rPh sb="2" eb="4">
      <t>キュウジツ</t>
    </rPh>
    <phoneticPr fontId="1"/>
  </si>
  <si>
    <t>敬老の日</t>
    <rPh sb="0" eb="2">
      <t>ケイロウ</t>
    </rPh>
    <rPh sb="3" eb="4">
      <t>ヒ</t>
    </rPh>
    <phoneticPr fontId="1"/>
  </si>
  <si>
    <t>秋分の日</t>
    <rPh sb="0" eb="2">
      <t>シュウブン</t>
    </rPh>
    <rPh sb="3" eb="4">
      <t>ヒ</t>
    </rPh>
    <phoneticPr fontId="1"/>
  </si>
  <si>
    <t>月</t>
    <rPh sb="0" eb="1">
      <t>ゲツ</t>
    </rPh>
    <phoneticPr fontId="1"/>
  </si>
  <si>
    <t>文化の日</t>
    <rPh sb="0" eb="2">
      <t>ブンカ</t>
    </rPh>
    <rPh sb="3" eb="4">
      <t>ヒ</t>
    </rPh>
    <phoneticPr fontId="1"/>
  </si>
  <si>
    <t>勤労感謝の日</t>
    <rPh sb="0" eb="2">
      <t>キンロウ</t>
    </rPh>
    <rPh sb="2" eb="4">
      <t>カンシャ</t>
    </rPh>
    <rPh sb="5" eb="6">
      <t>ヒ</t>
    </rPh>
    <phoneticPr fontId="1"/>
  </si>
  <si>
    <t>元日</t>
    <rPh sb="0" eb="2">
      <t>ガンジツ</t>
    </rPh>
    <phoneticPr fontId="1"/>
  </si>
  <si>
    <t>成人の日</t>
    <rPh sb="0" eb="2">
      <t>セイジン</t>
    </rPh>
    <rPh sb="3" eb="4">
      <t>ヒ</t>
    </rPh>
    <phoneticPr fontId="1"/>
  </si>
  <si>
    <t>夏期休暇</t>
    <rPh sb="0" eb="2">
      <t>カキ</t>
    </rPh>
    <rPh sb="2" eb="4">
      <t>キュウカ</t>
    </rPh>
    <phoneticPr fontId="1"/>
  </si>
  <si>
    <t>※現場完成日とは当該現場における作業（後片付けを除く。）が完了した日をいう。</t>
    <phoneticPr fontId="1"/>
  </si>
  <si>
    <t>※現場着手日とは工事現場において作業（準備工事を除く。）に着手した日をいう。</t>
    <rPh sb="1" eb="3">
      <t>ゲンバ</t>
    </rPh>
    <rPh sb="3" eb="5">
      <t>チャクシュ</t>
    </rPh>
    <rPh sb="5" eb="6">
      <t>ヒ</t>
    </rPh>
    <phoneticPr fontId="1"/>
  </si>
  <si>
    <t>CCUS活用</t>
    <rPh sb="4" eb="6">
      <t>カツヨウ</t>
    </rPh>
    <phoneticPr fontId="1"/>
  </si>
  <si>
    <t>○</t>
    <phoneticPr fontId="1"/>
  </si>
  <si>
    <t>計</t>
    <rPh sb="0" eb="1">
      <t>ケイ</t>
    </rPh>
    <phoneticPr fontId="1"/>
  </si>
  <si>
    <t>建設キャリアアップシステム活用工事対象期間日数及び実績表（記入例）</t>
    <rPh sb="0" eb="2">
      <t>ケンセツ</t>
    </rPh>
    <rPh sb="13" eb="15">
      <t>カツヨウ</t>
    </rPh>
    <rPh sb="15" eb="17">
      <t>コウジ</t>
    </rPh>
    <rPh sb="17" eb="19">
      <t>タイショウ</t>
    </rPh>
    <rPh sb="19" eb="21">
      <t>キカン</t>
    </rPh>
    <rPh sb="21" eb="23">
      <t>ニッスウ</t>
    </rPh>
    <rPh sb="23" eb="24">
      <t>オヨ</t>
    </rPh>
    <rPh sb="25" eb="27">
      <t>ジッセキ</t>
    </rPh>
    <rPh sb="27" eb="28">
      <t>ヒョウ</t>
    </rPh>
    <rPh sb="29" eb="31">
      <t>キニュウ</t>
    </rPh>
    <rPh sb="31" eb="32">
      <t>レイ</t>
    </rPh>
    <phoneticPr fontId="1"/>
  </si>
  <si>
    <t>建設キャリアアップシステム活用工事対象期間日数及び実績表</t>
    <rPh sb="0" eb="2">
      <t>ケンセツ</t>
    </rPh>
    <rPh sb="13" eb="15">
      <t>カツヨウ</t>
    </rPh>
    <rPh sb="15" eb="17">
      <t>コウジ</t>
    </rPh>
    <rPh sb="17" eb="19">
      <t>タイショウ</t>
    </rPh>
    <rPh sb="19" eb="21">
      <t>キカン</t>
    </rPh>
    <rPh sb="21" eb="23">
      <t>ニッスウ</t>
    </rPh>
    <rPh sb="23" eb="24">
      <t>オヨ</t>
    </rPh>
    <rPh sb="25" eb="27">
      <t>ジッセキ</t>
    </rPh>
    <rPh sb="27" eb="28">
      <t>ヒョウ</t>
    </rPh>
    <phoneticPr fontId="1"/>
  </si>
  <si>
    <t>対象期間</t>
    <rPh sb="0" eb="2">
      <t>タイショウ</t>
    </rPh>
    <rPh sb="2" eb="4">
      <t>キカン</t>
    </rPh>
    <phoneticPr fontId="1"/>
  </si>
  <si>
    <t>CCUS活用／
　対象期間日数</t>
    <rPh sb="4" eb="6">
      <t>カツヨウ</t>
    </rPh>
    <rPh sb="9" eb="11">
      <t>タイショウ</t>
    </rPh>
    <rPh sb="11" eb="13">
      <t>キカン</t>
    </rPh>
    <rPh sb="13" eb="15">
      <t>ニッスウ</t>
    </rPh>
    <phoneticPr fontId="1"/>
  </si>
  <si>
    <t>別表2</t>
    <rPh sb="0" eb="2">
      <t>ベッピョウ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</si>
</sst>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11"/>
      <color rgb="FF0000FF"/>
      <name val="ＭＳ Ｐゴシック"/>
      <family val="3"/>
      <charset val="128"/>
      <scheme val="minor"/>
    </font>
    <font>
      <sz val="11"/>
      <color rgb="FF0000FF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20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9"/>
      <name val="ＭＳ Ｐゴシック"/>
      <family val="2"/>
      <charset val="128"/>
      <scheme val="minor"/>
    </font>
    <font>
      <sz val="9"/>
      <name val="ＭＳ Ｐゴシック"/>
      <family val="3"/>
      <charset val="128"/>
      <scheme val="minor"/>
    </font>
    <font>
      <sz val="16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FF0000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FF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FF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FF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rgb="FFFF0000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rgb="FFFF0000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rgb="FF0000FF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rgb="FF0000FF"/>
      </right>
      <top style="thin">
        <color auto="1"/>
      </top>
      <bottom style="thin">
        <color auto="1"/>
      </bottom>
      <diagonal/>
    </border>
    <border>
      <left style="medium">
        <color rgb="FF0000FF"/>
      </left>
      <right style="thin">
        <color auto="1"/>
      </right>
      <top style="thin">
        <color auto="1"/>
      </top>
      <bottom/>
      <diagonal/>
    </border>
    <border>
      <left style="medium">
        <color rgb="FF0000FF"/>
      </left>
      <right style="thin">
        <color auto="1"/>
      </right>
      <top/>
      <bottom style="thin">
        <color auto="1"/>
      </bottom>
      <diagonal/>
    </border>
    <border>
      <left style="medium">
        <color rgb="FFFF0000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rgb="FF00B050"/>
      </left>
      <right style="thin">
        <color auto="1"/>
      </right>
      <top style="medium">
        <color rgb="FF00B050"/>
      </top>
      <bottom style="medium">
        <color rgb="FF00B050"/>
      </bottom>
      <diagonal/>
    </border>
    <border>
      <left style="thin">
        <color auto="1"/>
      </left>
      <right style="medium">
        <color rgb="FF00B050"/>
      </right>
      <top style="medium">
        <color rgb="FF00B050"/>
      </top>
      <bottom style="medium">
        <color rgb="FF00B050"/>
      </bottom>
      <diagonal/>
    </border>
  </borders>
  <cellStyleXfs count="1">
    <xf numFmtId="0" fontId="0" fillId="0" borderId="0">
      <alignment vertical="center"/>
    </xf>
  </cellStyleXfs>
  <cellXfs count="9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 textRotation="255" shrinkToFit="1"/>
    </xf>
    <xf numFmtId="0" fontId="0" fillId="0" borderId="1" xfId="0" applyBorder="1" applyAlignment="1">
      <alignment vertical="center" textRotation="255" shrinkToFi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 textRotation="255" shrinkToFit="1"/>
    </xf>
    <xf numFmtId="0" fontId="0" fillId="0" borderId="5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vertical="center" textRotation="255" shrinkToFit="1"/>
    </xf>
    <xf numFmtId="0" fontId="0" fillId="3" borderId="5" xfId="0" applyFill="1" applyBorder="1" applyAlignment="1">
      <alignment horizontal="center" vertical="center"/>
    </xf>
    <xf numFmtId="0" fontId="0" fillId="0" borderId="10" xfId="0" applyBorder="1" applyAlignment="1">
      <alignment vertical="center" textRotation="255" shrinkToFi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3" borderId="10" xfId="0" applyFill="1" applyBorder="1" applyAlignment="1">
      <alignment vertical="center" textRotation="255" shrinkToFit="1"/>
    </xf>
    <xf numFmtId="0" fontId="0" fillId="3" borderId="10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5" fillId="0" borderId="15" xfId="0" applyFont="1" applyBorder="1" applyAlignment="1">
      <alignment vertical="center" textRotation="255" shrinkToFit="1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5" fillId="0" borderId="1" xfId="0" applyFont="1" applyBorder="1" applyAlignment="1">
      <alignment vertical="center" textRotation="255" shrinkToFit="1"/>
    </xf>
    <xf numFmtId="0" fontId="0" fillId="0" borderId="22" xfId="0" applyBorder="1" applyAlignment="1">
      <alignment horizontal="center" vertical="center"/>
    </xf>
    <xf numFmtId="0" fontId="5" fillId="0" borderId="22" xfId="0" applyFont="1" applyBorder="1" applyAlignment="1">
      <alignment vertical="center" textRotation="255" shrinkToFit="1"/>
    </xf>
    <xf numFmtId="0" fontId="0" fillId="0" borderId="19" xfId="0" applyBorder="1" applyAlignment="1">
      <alignment horizontal="center" vertical="center"/>
    </xf>
    <xf numFmtId="0" fontId="7" fillId="0" borderId="1" xfId="0" applyFont="1" applyBorder="1" applyAlignment="1">
      <alignment vertical="center" textRotation="255" shrinkToFit="1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7" fillId="0" borderId="17" xfId="0" applyFont="1" applyBorder="1" applyAlignment="1">
      <alignment vertical="center" textRotation="255" shrinkToFit="1"/>
    </xf>
    <xf numFmtId="0" fontId="6" fillId="3" borderId="1" xfId="0" applyFont="1" applyFill="1" applyBorder="1" applyAlignment="1">
      <alignment vertical="center" textRotation="255" shrinkToFit="1"/>
    </xf>
    <xf numFmtId="0" fontId="0" fillId="0" borderId="20" xfId="0" applyBorder="1" applyAlignment="1">
      <alignment vertical="center" textRotation="255" shrinkToFit="1"/>
    </xf>
    <xf numFmtId="0" fontId="5" fillId="0" borderId="20" xfId="0" applyFont="1" applyBorder="1" applyAlignment="1">
      <alignment vertical="center" textRotation="255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2" borderId="20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7" fillId="0" borderId="10" xfId="0" applyFont="1" applyBorder="1" applyAlignment="1">
      <alignment vertical="center" textRotation="255" shrinkToFit="1"/>
    </xf>
    <xf numFmtId="0" fontId="0" fillId="0" borderId="36" xfId="0" applyBorder="1" applyAlignment="1">
      <alignment horizontal="center" vertical="center"/>
    </xf>
    <xf numFmtId="0" fontId="0" fillId="3" borderId="37" xfId="0" applyFill="1" applyBorder="1" applyAlignment="1">
      <alignment vertical="center" textRotation="255" shrinkToFit="1"/>
    </xf>
    <xf numFmtId="0" fontId="0" fillId="3" borderId="38" xfId="0" applyFill="1" applyBorder="1" applyAlignment="1">
      <alignment horizontal="center" vertical="center"/>
    </xf>
    <xf numFmtId="0" fontId="0" fillId="3" borderId="39" xfId="0" applyFill="1" applyBorder="1" applyAlignment="1">
      <alignment horizontal="center" vertical="center"/>
    </xf>
    <xf numFmtId="0" fontId="0" fillId="3" borderId="40" xfId="0" applyFill="1" applyBorder="1" applyAlignment="1">
      <alignment horizontal="center" vertical="center"/>
    </xf>
    <xf numFmtId="0" fontId="0" fillId="5" borderId="0" xfId="0" applyFill="1">
      <alignment vertical="center"/>
    </xf>
    <xf numFmtId="0" fontId="2" fillId="5" borderId="0" xfId="0" applyFont="1" applyFill="1">
      <alignment vertical="center"/>
    </xf>
    <xf numFmtId="0" fontId="10" fillId="5" borderId="0" xfId="0" applyFont="1" applyFill="1" applyAlignment="1">
      <alignment vertical="center" shrinkToFit="1"/>
    </xf>
    <xf numFmtId="0" fontId="16" fillId="5" borderId="0" xfId="0" applyFont="1" applyFill="1" applyAlignment="1">
      <alignment horizontal="right" vertical="top"/>
    </xf>
    <xf numFmtId="0" fontId="8" fillId="5" borderId="0" xfId="0" applyFont="1" applyFill="1">
      <alignment vertical="center"/>
    </xf>
    <xf numFmtId="0" fontId="3" fillId="5" borderId="0" xfId="0" applyFont="1" applyFill="1">
      <alignment vertical="center"/>
    </xf>
    <xf numFmtId="0" fontId="4" fillId="5" borderId="0" xfId="0" applyFont="1" applyFill="1">
      <alignment vertical="center"/>
    </xf>
    <xf numFmtId="0" fontId="0" fillId="5" borderId="0" xfId="0" applyFill="1" applyAlignment="1">
      <alignment vertical="center" textRotation="255" shrinkToFit="1"/>
    </xf>
    <xf numFmtId="0" fontId="0" fillId="5" borderId="0" xfId="0" applyFill="1" applyAlignment="1">
      <alignment horizontal="center" vertical="center"/>
    </xf>
    <xf numFmtId="0" fontId="9" fillId="5" borderId="0" xfId="0" applyFont="1" applyFill="1" applyAlignment="1">
      <alignment horizontal="left" vertical="center"/>
    </xf>
    <xf numFmtId="0" fontId="9" fillId="5" borderId="0" xfId="0" applyFont="1" applyFill="1">
      <alignment vertical="center"/>
    </xf>
    <xf numFmtId="176" fontId="0" fillId="2" borderId="25" xfId="0" applyNumberFormat="1" applyFill="1" applyBorder="1" applyAlignment="1">
      <alignment horizontal="center" vertical="center" shrinkToFit="1"/>
    </xf>
    <xf numFmtId="176" fontId="0" fillId="2" borderId="26" xfId="0" applyNumberFormat="1" applyFill="1" applyBorder="1" applyAlignment="1">
      <alignment horizontal="center" vertical="center" shrinkToFit="1"/>
    </xf>
    <xf numFmtId="176" fontId="11" fillId="4" borderId="25" xfId="0" applyNumberFormat="1" applyFont="1" applyFill="1" applyBorder="1" applyAlignment="1">
      <alignment horizontal="center" vertical="center" shrinkToFit="1"/>
    </xf>
    <xf numFmtId="176" fontId="11" fillId="4" borderId="26" xfId="0" applyNumberFormat="1" applyFont="1" applyFill="1" applyBorder="1" applyAlignment="1">
      <alignment horizontal="center" vertical="center" shrinkToFit="1"/>
    </xf>
    <xf numFmtId="176" fontId="0" fillId="4" borderId="25" xfId="0" applyNumberFormat="1" applyFill="1" applyBorder="1" applyAlignment="1">
      <alignment horizontal="center" vertical="center" shrinkToFit="1"/>
    </xf>
    <xf numFmtId="176" fontId="0" fillId="4" borderId="26" xfId="0" applyNumberFormat="1" applyFill="1" applyBorder="1" applyAlignment="1">
      <alignment horizontal="center" vertical="center" shrinkToFi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4" borderId="23" xfId="0" applyFill="1" applyBorder="1" applyAlignment="1">
      <alignment horizontal="center" vertical="center"/>
    </xf>
    <xf numFmtId="0" fontId="0" fillId="4" borderId="27" xfId="0" applyFill="1" applyBorder="1" applyAlignment="1">
      <alignment horizontal="center" vertical="center"/>
    </xf>
    <xf numFmtId="0" fontId="0" fillId="4" borderId="24" xfId="0" applyFill="1" applyBorder="1" applyAlignment="1">
      <alignment horizontal="center" vertical="center"/>
    </xf>
    <xf numFmtId="0" fontId="0" fillId="4" borderId="28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 textRotation="255"/>
    </xf>
    <xf numFmtId="0" fontId="0" fillId="2" borderId="13" xfId="0" applyFill="1" applyBorder="1" applyAlignment="1">
      <alignment horizontal="center" vertical="center" textRotation="255"/>
    </xf>
    <xf numFmtId="0" fontId="12" fillId="2" borderId="25" xfId="0" applyFont="1" applyFill="1" applyBorder="1" applyAlignment="1">
      <alignment horizontal="center" vertical="center" textRotation="255" wrapText="1" shrinkToFit="1"/>
    </xf>
    <xf numFmtId="0" fontId="13" fillId="2" borderId="9" xfId="0" applyFont="1" applyFill="1" applyBorder="1" applyAlignment="1">
      <alignment horizontal="center" vertical="center" textRotation="255" shrinkToFit="1"/>
    </xf>
    <xf numFmtId="0" fontId="0" fillId="4" borderId="12" xfId="0" applyFill="1" applyBorder="1" applyAlignment="1">
      <alignment horizontal="center" vertical="center" textRotation="255"/>
    </xf>
    <xf numFmtId="0" fontId="0" fillId="4" borderId="13" xfId="0" applyFill="1" applyBorder="1" applyAlignment="1">
      <alignment horizontal="center" vertical="center" textRotation="255"/>
    </xf>
    <xf numFmtId="0" fontId="14" fillId="4" borderId="25" xfId="0" applyFont="1" applyFill="1" applyBorder="1" applyAlignment="1">
      <alignment horizontal="center" vertical="center" textRotation="255" wrapText="1" shrinkToFit="1"/>
    </xf>
    <xf numFmtId="0" fontId="15" fillId="4" borderId="9" xfId="0" applyFont="1" applyFill="1" applyBorder="1" applyAlignment="1">
      <alignment horizontal="center" vertical="center" textRotation="255" shrinkToFit="1"/>
    </xf>
    <xf numFmtId="0" fontId="0" fillId="2" borderId="34" xfId="0" applyFill="1" applyBorder="1" applyAlignment="1">
      <alignment horizontal="center" vertical="center" textRotation="255"/>
    </xf>
    <xf numFmtId="0" fontId="0" fillId="2" borderId="35" xfId="0" applyFill="1" applyBorder="1" applyAlignment="1">
      <alignment horizontal="center" vertical="center" textRotation="255"/>
    </xf>
    <xf numFmtId="0" fontId="0" fillId="4" borderId="31" xfId="0" applyFill="1" applyBorder="1" applyAlignment="1">
      <alignment horizontal="center" vertical="center" textRotation="255"/>
    </xf>
    <xf numFmtId="0" fontId="0" fillId="0" borderId="8" xfId="0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7620</xdr:colOff>
      <xdr:row>1</xdr:row>
      <xdr:rowOff>53340</xdr:rowOff>
    </xdr:from>
    <xdr:to>
      <xdr:col>36</xdr:col>
      <xdr:colOff>327660</xdr:colOff>
      <xdr:row>4</xdr:row>
      <xdr:rowOff>114300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8069580" y="350520"/>
          <a:ext cx="2400300" cy="647700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300" baseline="0">
              <a:solidFill>
                <a:schemeClr val="tx1"/>
              </a:solidFill>
            </a:rPr>
            <a:t>凡例　●：対象期間日数</a:t>
          </a:r>
          <a:endParaRPr kumimoji="1" lang="en-US" altLang="ja-JP" sz="1300" baseline="0">
            <a:solidFill>
              <a:schemeClr val="tx1"/>
            </a:solidFill>
          </a:endParaRPr>
        </a:p>
        <a:p>
          <a:pPr algn="l"/>
          <a:r>
            <a:rPr kumimoji="1" lang="ja-JP" altLang="en-US" sz="1300" b="0" baseline="0">
              <a:solidFill>
                <a:schemeClr val="tx1"/>
              </a:solidFill>
            </a:rPr>
            <a:t>　　　　○：</a:t>
          </a:r>
          <a:r>
            <a:rPr kumimoji="1" lang="en-US" altLang="ja-JP" sz="1300" b="0" baseline="0">
              <a:solidFill>
                <a:schemeClr val="tx1"/>
              </a:solidFill>
            </a:rPr>
            <a:t>CCUS</a:t>
          </a:r>
          <a:r>
            <a:rPr kumimoji="1" lang="ja-JP" altLang="en-US" sz="1300" b="0" baseline="0">
              <a:solidFill>
                <a:schemeClr val="tx1"/>
              </a:solidFill>
            </a:rPr>
            <a:t>を活用した</a:t>
          </a:r>
          <a:r>
            <a:rPr kumimoji="1" lang="ja-JP" altLang="en-US" sz="1300" baseline="0">
              <a:solidFill>
                <a:schemeClr val="tx1"/>
              </a:solidFill>
            </a:rPr>
            <a:t>日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45720</xdr:colOff>
      <xdr:row>9</xdr:row>
      <xdr:rowOff>47625</xdr:rowOff>
    </xdr:from>
    <xdr:to>
      <xdr:col>25</xdr:col>
      <xdr:colOff>238126</xdr:colOff>
      <xdr:row>10</xdr:row>
      <xdr:rowOff>128175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2186940" y="2562225"/>
          <a:ext cx="4985386" cy="248190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対象期間外 （始期日から現場着手日までの期間は除く。）</a:t>
          </a:r>
        </a:p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47624</xdr:colOff>
      <xdr:row>58</xdr:row>
      <xdr:rowOff>47625</xdr:rowOff>
    </xdr:from>
    <xdr:to>
      <xdr:col>32</xdr:col>
      <xdr:colOff>209549</xdr:colOff>
      <xdr:row>59</xdr:row>
      <xdr:rowOff>128175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5572124" y="16377285"/>
          <a:ext cx="3545205" cy="248190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対象期間外 （現場完成日から終期日までの期間は除く）</a:t>
          </a:r>
        </a:p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28</xdr:col>
      <xdr:colOff>182881</xdr:colOff>
      <xdr:row>1</xdr:row>
      <xdr:rowOff>53340</xdr:rowOff>
    </xdr:from>
    <xdr:to>
      <xdr:col>36</xdr:col>
      <xdr:colOff>220981</xdr:colOff>
      <xdr:row>4</xdr:row>
      <xdr:rowOff>114300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7962901" y="350520"/>
          <a:ext cx="2400300" cy="647700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300" baseline="0">
              <a:solidFill>
                <a:schemeClr val="tx1"/>
              </a:solidFill>
            </a:rPr>
            <a:t>凡例　●：対象期間日数</a:t>
          </a:r>
          <a:endParaRPr kumimoji="1" lang="en-US" altLang="ja-JP" sz="1300" baseline="0">
            <a:solidFill>
              <a:schemeClr val="tx1"/>
            </a:solidFill>
          </a:endParaRPr>
        </a:p>
        <a:p>
          <a:pPr algn="l"/>
          <a:r>
            <a:rPr kumimoji="1" lang="ja-JP" altLang="en-US" sz="1300" b="0" baseline="0">
              <a:solidFill>
                <a:schemeClr val="tx1"/>
              </a:solidFill>
            </a:rPr>
            <a:t>　　　　○：</a:t>
          </a:r>
          <a:r>
            <a:rPr kumimoji="1" lang="en-US" altLang="ja-JP" sz="1300" b="0" baseline="0">
              <a:solidFill>
                <a:schemeClr val="tx1"/>
              </a:solidFill>
            </a:rPr>
            <a:t>CCUS</a:t>
          </a:r>
          <a:r>
            <a:rPr kumimoji="1" lang="ja-JP" altLang="en-US" sz="1300" b="0" baseline="0">
              <a:solidFill>
                <a:schemeClr val="tx1"/>
              </a:solidFill>
            </a:rPr>
            <a:t>を活用した</a:t>
          </a:r>
          <a:r>
            <a:rPr kumimoji="1" lang="ja-JP" altLang="en-US" sz="1300" baseline="0">
              <a:solidFill>
                <a:schemeClr val="tx1"/>
              </a:solidFill>
            </a:rPr>
            <a:t>日</a:t>
          </a:r>
        </a:p>
      </xdr:txBody>
    </xdr:sp>
    <xdr:clientData/>
  </xdr:twoCellAnchor>
  <xdr:oneCellAnchor>
    <xdr:from>
      <xdr:col>27</xdr:col>
      <xdr:colOff>45720</xdr:colOff>
      <xdr:row>8</xdr:row>
      <xdr:rowOff>144780</xdr:rowOff>
    </xdr:from>
    <xdr:ext cx="1595309" cy="45910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7543800" y="1706880"/>
          <a:ext cx="1595309" cy="459100"/>
        </a:xfrm>
        <a:prstGeom prst="rect">
          <a:avLst/>
        </a:prstGeom>
        <a:solidFill>
          <a:schemeClr val="bg1"/>
        </a:solidFill>
        <a:ln w="12700">
          <a:solidFill>
            <a:srgbClr val="00B05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休日等は対象期間日数</a:t>
          </a:r>
          <a:endParaRPr kumimoji="1" lang="en-US" altLang="ja-JP" sz="1100"/>
        </a:p>
        <a:p>
          <a:r>
            <a:rPr kumimoji="1" lang="ja-JP" altLang="en-US" sz="1100"/>
            <a:t>から除く</a:t>
          </a:r>
        </a:p>
      </xdr:txBody>
    </xdr:sp>
    <xdr:clientData/>
  </xdr:oneCellAnchor>
  <xdr:twoCellAnchor>
    <xdr:from>
      <xdr:col>28</xdr:col>
      <xdr:colOff>15240</xdr:colOff>
      <xdr:row>8</xdr:row>
      <xdr:rowOff>603880</xdr:rowOff>
    </xdr:from>
    <xdr:to>
      <xdr:col>29</xdr:col>
      <xdr:colOff>279495</xdr:colOff>
      <xdr:row>8</xdr:row>
      <xdr:rowOff>937260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CxnSpPr>
          <a:stCxn id="2" idx="2"/>
        </xdr:cNvCxnSpPr>
      </xdr:nvCxnSpPr>
      <xdr:spPr>
        <a:xfrm flipH="1">
          <a:off x="7795260" y="2165980"/>
          <a:ext cx="546195" cy="333380"/>
        </a:xfrm>
        <a:prstGeom prst="straightConnector1">
          <a:avLst/>
        </a:prstGeom>
        <a:ln w="25400">
          <a:solidFill>
            <a:srgbClr val="00B05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63"/>
  <sheetViews>
    <sheetView tabSelected="1" view="pageBreakPreview" zoomScaleNormal="100" zoomScaleSheetLayoutView="100" workbookViewId="0">
      <selection activeCell="B1" sqref="B1"/>
    </sheetView>
  </sheetViews>
  <sheetFormatPr defaultRowHeight="13.5" x14ac:dyDescent="0.15"/>
  <cols>
    <col min="1" max="1" width="1.5" style="51" customWidth="1"/>
    <col min="2" max="2" width="5.125" customWidth="1"/>
    <col min="3" max="34" width="4.125" customWidth="1"/>
    <col min="35" max="35" width="5.625" customWidth="1"/>
    <col min="36" max="36" width="4.125" customWidth="1"/>
    <col min="37" max="37" width="5.625" customWidth="1"/>
  </cols>
  <sheetData>
    <row r="1" spans="1:37" ht="24" x14ac:dyDescent="0.15">
      <c r="B1" s="52" t="s">
        <v>48</v>
      </c>
      <c r="C1" s="51"/>
      <c r="D1" s="51"/>
      <c r="E1" s="51"/>
      <c r="F1" s="51"/>
      <c r="G1" s="51"/>
      <c r="H1" s="51"/>
      <c r="I1" s="51"/>
      <c r="J1" s="51"/>
      <c r="K1" s="51"/>
      <c r="L1" s="52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2"/>
      <c r="AC1" s="51"/>
      <c r="AD1" s="51"/>
      <c r="AE1" s="51"/>
      <c r="AF1" s="51"/>
      <c r="AG1" s="51"/>
      <c r="AH1" s="51"/>
      <c r="AI1" s="52"/>
      <c r="AJ1" s="53"/>
      <c r="AK1" s="54" t="s">
        <v>51</v>
      </c>
    </row>
    <row r="2" spans="1:37" ht="14.25" customHeight="1" x14ac:dyDescent="0.15"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5"/>
      <c r="AJ2" s="53"/>
      <c r="AK2" s="53"/>
    </row>
    <row r="3" spans="1:37" ht="17.25" x14ac:dyDescent="0.15">
      <c r="B3" s="56" t="s">
        <v>24</v>
      </c>
      <c r="C3" s="57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</row>
    <row r="4" spans="1:37" ht="17.25" x14ac:dyDescent="0.15">
      <c r="B4" s="57" t="s">
        <v>25</v>
      </c>
      <c r="C4" s="57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</row>
    <row r="5" spans="1:37" ht="14.25" thickBot="1" x14ac:dyDescent="0.2"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</row>
    <row r="6" spans="1:37" ht="13.5" customHeight="1" x14ac:dyDescent="0.15">
      <c r="B6" s="5" t="s">
        <v>0</v>
      </c>
      <c r="C6" s="68">
        <v>6</v>
      </c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90"/>
      <c r="AH6" s="71" t="s">
        <v>22</v>
      </c>
      <c r="AI6" s="72"/>
      <c r="AJ6" s="74" t="s">
        <v>21</v>
      </c>
      <c r="AK6" s="75"/>
    </row>
    <row r="7" spans="1:37" x14ac:dyDescent="0.15">
      <c r="B7" s="6" t="s">
        <v>1</v>
      </c>
      <c r="C7" s="2">
        <v>1</v>
      </c>
      <c r="D7" s="2">
        <f t="shared" ref="D7:M7" si="0">+C7+1</f>
        <v>2</v>
      </c>
      <c r="E7" s="2">
        <f t="shared" si="0"/>
        <v>3</v>
      </c>
      <c r="F7" s="16">
        <f t="shared" si="0"/>
        <v>4</v>
      </c>
      <c r="G7" s="12">
        <f t="shared" si="0"/>
        <v>5</v>
      </c>
      <c r="H7" s="19">
        <f t="shared" si="0"/>
        <v>6</v>
      </c>
      <c r="I7" s="2">
        <f t="shared" si="0"/>
        <v>7</v>
      </c>
      <c r="J7" s="2">
        <f t="shared" si="0"/>
        <v>8</v>
      </c>
      <c r="K7" s="2">
        <f t="shared" si="0"/>
        <v>9</v>
      </c>
      <c r="L7" s="2">
        <f t="shared" si="0"/>
        <v>10</v>
      </c>
      <c r="M7" s="2">
        <f t="shared" si="0"/>
        <v>11</v>
      </c>
      <c r="N7" s="12">
        <v>12</v>
      </c>
      <c r="O7" s="12">
        <f>+N7+1</f>
        <v>13</v>
      </c>
      <c r="P7" s="2">
        <f t="shared" ref="P7:AF7" si="1">+O7+1</f>
        <v>14</v>
      </c>
      <c r="Q7" s="2">
        <f t="shared" si="1"/>
        <v>15</v>
      </c>
      <c r="R7" s="2">
        <f t="shared" si="1"/>
        <v>16</v>
      </c>
      <c r="S7" s="2">
        <f t="shared" si="1"/>
        <v>17</v>
      </c>
      <c r="T7" s="2">
        <f t="shared" si="1"/>
        <v>18</v>
      </c>
      <c r="U7" s="12">
        <f t="shared" si="1"/>
        <v>19</v>
      </c>
      <c r="V7" s="12">
        <f t="shared" si="1"/>
        <v>20</v>
      </c>
      <c r="W7" s="2">
        <f t="shared" si="1"/>
        <v>21</v>
      </c>
      <c r="X7" s="2">
        <f t="shared" si="1"/>
        <v>22</v>
      </c>
      <c r="Y7" s="2">
        <f t="shared" si="1"/>
        <v>23</v>
      </c>
      <c r="Z7" s="2">
        <f t="shared" si="1"/>
        <v>24</v>
      </c>
      <c r="AA7" s="33">
        <f t="shared" si="1"/>
        <v>25</v>
      </c>
      <c r="AB7" s="12">
        <f t="shared" si="1"/>
        <v>26</v>
      </c>
      <c r="AC7" s="12">
        <f t="shared" si="1"/>
        <v>27</v>
      </c>
      <c r="AD7" s="2">
        <f t="shared" si="1"/>
        <v>28</v>
      </c>
      <c r="AE7" s="2">
        <f t="shared" si="1"/>
        <v>29</v>
      </c>
      <c r="AF7" s="2">
        <f t="shared" si="1"/>
        <v>30</v>
      </c>
      <c r="AG7" s="2"/>
      <c r="AH7" s="78"/>
      <c r="AI7" s="73"/>
      <c r="AJ7" s="76"/>
      <c r="AK7" s="77"/>
    </row>
    <row r="8" spans="1:37" ht="13.15" customHeight="1" x14ac:dyDescent="0.15">
      <c r="B8" s="6" t="s">
        <v>3</v>
      </c>
      <c r="C8" s="2" t="s">
        <v>7</v>
      </c>
      <c r="D8" s="2" t="s">
        <v>30</v>
      </c>
      <c r="E8" s="2" t="s">
        <v>16</v>
      </c>
      <c r="F8" s="16" t="s">
        <v>17</v>
      </c>
      <c r="G8" s="12" t="s">
        <v>18</v>
      </c>
      <c r="H8" s="19" t="s">
        <v>12</v>
      </c>
      <c r="I8" s="2" t="s">
        <v>13</v>
      </c>
      <c r="J8" s="2" t="s">
        <v>14</v>
      </c>
      <c r="K8" s="2" t="s">
        <v>15</v>
      </c>
      <c r="L8" s="2" t="s">
        <v>16</v>
      </c>
      <c r="M8" s="2" t="s">
        <v>17</v>
      </c>
      <c r="N8" s="12" t="s">
        <v>18</v>
      </c>
      <c r="O8" s="12" t="s">
        <v>12</v>
      </c>
      <c r="P8" s="2" t="s">
        <v>13</v>
      </c>
      <c r="Q8" s="2" t="s">
        <v>14</v>
      </c>
      <c r="R8" s="2" t="s">
        <v>15</v>
      </c>
      <c r="S8" s="2" t="s">
        <v>16</v>
      </c>
      <c r="T8" s="2" t="s">
        <v>17</v>
      </c>
      <c r="U8" s="12" t="s">
        <v>18</v>
      </c>
      <c r="V8" s="12" t="s">
        <v>12</v>
      </c>
      <c r="W8" s="2" t="s">
        <v>13</v>
      </c>
      <c r="X8" s="2" t="s">
        <v>14</v>
      </c>
      <c r="Y8" s="2" t="s">
        <v>15</v>
      </c>
      <c r="Z8" s="2" t="s">
        <v>16</v>
      </c>
      <c r="AA8" s="33" t="s">
        <v>17</v>
      </c>
      <c r="AB8" s="12" t="s">
        <v>18</v>
      </c>
      <c r="AC8" s="12" t="s">
        <v>12</v>
      </c>
      <c r="AD8" s="2" t="s">
        <v>13</v>
      </c>
      <c r="AE8" s="2" t="s">
        <v>14</v>
      </c>
      <c r="AF8" s="2" t="s">
        <v>15</v>
      </c>
      <c r="AG8" s="2"/>
      <c r="AH8" s="79" t="s">
        <v>46</v>
      </c>
      <c r="AI8" s="81" t="s">
        <v>50</v>
      </c>
      <c r="AJ8" s="83" t="s">
        <v>46</v>
      </c>
      <c r="AK8" s="85" t="s">
        <v>50</v>
      </c>
    </row>
    <row r="9" spans="1:37" s="3" customFormat="1" ht="75" customHeight="1" x14ac:dyDescent="0.15">
      <c r="A9" s="58"/>
      <c r="B9" s="8" t="s">
        <v>8</v>
      </c>
      <c r="C9" s="4"/>
      <c r="D9" s="4"/>
      <c r="E9" s="4"/>
      <c r="F9" s="15"/>
      <c r="G9" s="36"/>
      <c r="H9" s="18"/>
      <c r="I9" s="30"/>
      <c r="J9" s="4"/>
      <c r="K9" s="4"/>
      <c r="L9" s="4"/>
      <c r="M9" s="4"/>
      <c r="N9" s="13"/>
      <c r="O9" s="13"/>
      <c r="P9" s="4"/>
      <c r="Q9" s="4"/>
      <c r="R9" s="4"/>
      <c r="S9" s="4"/>
      <c r="T9" s="4"/>
      <c r="U9" s="13"/>
      <c r="V9" s="13"/>
      <c r="W9" s="4"/>
      <c r="X9" s="4"/>
      <c r="Y9" s="4"/>
      <c r="Z9" s="4"/>
      <c r="AA9" s="38"/>
      <c r="AB9" s="13"/>
      <c r="AC9" s="13"/>
      <c r="AD9" s="4"/>
      <c r="AE9" s="4"/>
      <c r="AF9" s="4"/>
      <c r="AG9" s="4"/>
      <c r="AH9" s="80"/>
      <c r="AI9" s="82"/>
      <c r="AJ9" s="84"/>
      <c r="AK9" s="86"/>
    </row>
    <row r="10" spans="1:37" s="1" customFormat="1" x14ac:dyDescent="0.15">
      <c r="A10" s="59"/>
      <c r="B10" s="39" t="s">
        <v>49</v>
      </c>
      <c r="C10" s="2"/>
      <c r="D10" s="2"/>
      <c r="E10" s="2"/>
      <c r="F10" s="16"/>
      <c r="G10" s="12"/>
      <c r="H10" s="19"/>
      <c r="I10" s="2"/>
      <c r="J10" s="2"/>
      <c r="K10" s="2"/>
      <c r="L10" s="2"/>
      <c r="M10" s="2"/>
      <c r="N10" s="12"/>
      <c r="O10" s="12"/>
      <c r="P10" s="2"/>
      <c r="Q10" s="2"/>
      <c r="R10" s="2"/>
      <c r="S10" s="2"/>
      <c r="T10" s="2"/>
      <c r="U10" s="12"/>
      <c r="V10" s="12"/>
      <c r="W10" s="2"/>
      <c r="X10" s="2"/>
      <c r="Y10" s="2"/>
      <c r="Z10" s="2"/>
      <c r="AA10" s="33"/>
      <c r="AB10" s="12"/>
      <c r="AC10" s="12"/>
      <c r="AD10" s="2"/>
      <c r="AE10" s="2"/>
      <c r="AF10" s="2"/>
      <c r="AG10" s="2"/>
      <c r="AH10" s="10">
        <f>COUNTIF(C10:AG10,"●")</f>
        <v>0</v>
      </c>
      <c r="AI10" s="62" t="e">
        <f>AH11/AH10</f>
        <v>#DIV/0!</v>
      </c>
      <c r="AJ10" s="31">
        <f>AH10</f>
        <v>0</v>
      </c>
      <c r="AK10" s="66" t="e">
        <f>AJ11/AJ10</f>
        <v>#DIV/0!</v>
      </c>
    </row>
    <row r="11" spans="1:37" s="1" customFormat="1" ht="14.25" thickBot="1" x14ac:dyDescent="0.2">
      <c r="A11" s="59"/>
      <c r="B11" s="40" t="s">
        <v>44</v>
      </c>
      <c r="C11" s="9"/>
      <c r="D11" s="9"/>
      <c r="E11" s="9"/>
      <c r="F11" s="17"/>
      <c r="G11" s="14"/>
      <c r="H11" s="20"/>
      <c r="I11" s="9"/>
      <c r="J11" s="9"/>
      <c r="K11" s="9"/>
      <c r="L11" s="9"/>
      <c r="M11" s="9"/>
      <c r="N11" s="14"/>
      <c r="O11" s="14"/>
      <c r="P11" s="9"/>
      <c r="Q11" s="9"/>
      <c r="R11" s="9"/>
      <c r="S11" s="9"/>
      <c r="T11" s="9"/>
      <c r="U11" s="14"/>
      <c r="V11" s="14"/>
      <c r="W11" s="9"/>
      <c r="X11" s="9"/>
      <c r="Y11" s="9"/>
      <c r="Z11" s="9"/>
      <c r="AA11" s="34"/>
      <c r="AB11" s="14"/>
      <c r="AC11" s="14"/>
      <c r="AD11" s="9"/>
      <c r="AE11" s="9"/>
      <c r="AF11" s="9"/>
      <c r="AG11" s="9"/>
      <c r="AH11" s="11">
        <f>COUNTIF(C11:AG11,"○")</f>
        <v>0</v>
      </c>
      <c r="AI11" s="63"/>
      <c r="AJ11" s="32">
        <f>AH11</f>
        <v>0</v>
      </c>
      <c r="AK11" s="67"/>
    </row>
    <row r="12" spans="1:37" s="51" customFormat="1" ht="14.25" thickBot="1" x14ac:dyDescent="0.2"/>
    <row r="13" spans="1:37" ht="13.5" customHeight="1" x14ac:dyDescent="0.15">
      <c r="B13" s="5" t="s">
        <v>0</v>
      </c>
      <c r="C13" s="68">
        <v>7</v>
      </c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70"/>
      <c r="AH13" s="71" t="s">
        <v>22</v>
      </c>
      <c r="AI13" s="72"/>
      <c r="AJ13" s="74" t="s">
        <v>21</v>
      </c>
      <c r="AK13" s="75"/>
    </row>
    <row r="14" spans="1:37" x14ac:dyDescent="0.15">
      <c r="B14" s="6" t="s">
        <v>1</v>
      </c>
      <c r="C14" s="2">
        <v>1</v>
      </c>
      <c r="D14" s="2">
        <f>+C14+1</f>
        <v>2</v>
      </c>
      <c r="E14" s="12">
        <f>+D14+1</f>
        <v>3</v>
      </c>
      <c r="F14" s="12">
        <f>+E14+1</f>
        <v>4</v>
      </c>
      <c r="G14" s="2">
        <f t="shared" ref="G14:AG14" si="2">+F14+1</f>
        <v>5</v>
      </c>
      <c r="H14" s="2">
        <f t="shared" si="2"/>
        <v>6</v>
      </c>
      <c r="I14" s="2">
        <f t="shared" si="2"/>
        <v>7</v>
      </c>
      <c r="J14" s="2">
        <f t="shared" si="2"/>
        <v>8</v>
      </c>
      <c r="K14" s="2">
        <f t="shared" si="2"/>
        <v>9</v>
      </c>
      <c r="L14" s="12">
        <f t="shared" si="2"/>
        <v>10</v>
      </c>
      <c r="M14" s="12">
        <f t="shared" si="2"/>
        <v>11</v>
      </c>
      <c r="N14" s="2">
        <f t="shared" si="2"/>
        <v>12</v>
      </c>
      <c r="O14" s="2">
        <f t="shared" si="2"/>
        <v>13</v>
      </c>
      <c r="P14" s="2">
        <f t="shared" si="2"/>
        <v>14</v>
      </c>
      <c r="Q14" s="2">
        <f t="shared" si="2"/>
        <v>15</v>
      </c>
      <c r="R14" s="2">
        <f t="shared" si="2"/>
        <v>16</v>
      </c>
      <c r="S14" s="12">
        <f t="shared" si="2"/>
        <v>17</v>
      </c>
      <c r="T14" s="12">
        <f t="shared" si="2"/>
        <v>18</v>
      </c>
      <c r="U14" s="2">
        <f t="shared" si="2"/>
        <v>19</v>
      </c>
      <c r="V14" s="2">
        <f t="shared" si="2"/>
        <v>20</v>
      </c>
      <c r="W14" s="2">
        <f t="shared" si="2"/>
        <v>21</v>
      </c>
      <c r="X14" s="12">
        <f t="shared" si="2"/>
        <v>22</v>
      </c>
      <c r="Y14" s="12">
        <f t="shared" si="2"/>
        <v>23</v>
      </c>
      <c r="Z14" s="12">
        <f t="shared" si="2"/>
        <v>24</v>
      </c>
      <c r="AA14" s="12">
        <f t="shared" si="2"/>
        <v>25</v>
      </c>
      <c r="AB14" s="2">
        <f t="shared" si="2"/>
        <v>26</v>
      </c>
      <c r="AC14" s="2">
        <f t="shared" si="2"/>
        <v>27</v>
      </c>
      <c r="AD14" s="2">
        <f t="shared" si="2"/>
        <v>28</v>
      </c>
      <c r="AE14" s="2">
        <f t="shared" si="2"/>
        <v>29</v>
      </c>
      <c r="AF14" s="2">
        <f t="shared" si="2"/>
        <v>30</v>
      </c>
      <c r="AG14" s="12">
        <f t="shared" si="2"/>
        <v>31</v>
      </c>
      <c r="AH14" s="78"/>
      <c r="AI14" s="73"/>
      <c r="AJ14" s="76"/>
      <c r="AK14" s="77"/>
    </row>
    <row r="15" spans="1:37" ht="13.15" customHeight="1" x14ac:dyDescent="0.15">
      <c r="B15" s="6" t="s">
        <v>3</v>
      </c>
      <c r="C15" s="2" t="s">
        <v>4</v>
      </c>
      <c r="D15" s="2" t="s">
        <v>17</v>
      </c>
      <c r="E15" s="12" t="s">
        <v>18</v>
      </c>
      <c r="F15" s="12" t="s">
        <v>12</v>
      </c>
      <c r="G15" s="2" t="s">
        <v>13</v>
      </c>
      <c r="H15" s="2" t="s">
        <v>14</v>
      </c>
      <c r="I15" s="2" t="s">
        <v>15</v>
      </c>
      <c r="J15" s="2" t="s">
        <v>16</v>
      </c>
      <c r="K15" s="2" t="s">
        <v>17</v>
      </c>
      <c r="L15" s="12" t="s">
        <v>18</v>
      </c>
      <c r="M15" s="12" t="s">
        <v>12</v>
      </c>
      <c r="N15" s="2" t="s">
        <v>13</v>
      </c>
      <c r="O15" s="2" t="s">
        <v>14</v>
      </c>
      <c r="P15" s="2" t="s">
        <v>15</v>
      </c>
      <c r="Q15" s="2" t="s">
        <v>16</v>
      </c>
      <c r="R15" s="2" t="s">
        <v>17</v>
      </c>
      <c r="S15" s="12" t="s">
        <v>18</v>
      </c>
      <c r="T15" s="12" t="s">
        <v>12</v>
      </c>
      <c r="U15" s="2" t="s">
        <v>13</v>
      </c>
      <c r="V15" s="2" t="s">
        <v>14</v>
      </c>
      <c r="W15" s="2" t="s">
        <v>15</v>
      </c>
      <c r="X15" s="12" t="s">
        <v>16</v>
      </c>
      <c r="Y15" s="12" t="s">
        <v>17</v>
      </c>
      <c r="Z15" s="12" t="s">
        <v>18</v>
      </c>
      <c r="AA15" s="12" t="s">
        <v>12</v>
      </c>
      <c r="AB15" s="2" t="s">
        <v>13</v>
      </c>
      <c r="AC15" s="2" t="s">
        <v>14</v>
      </c>
      <c r="AD15" s="2" t="s">
        <v>15</v>
      </c>
      <c r="AE15" s="2" t="s">
        <v>16</v>
      </c>
      <c r="AF15" s="2" t="s">
        <v>17</v>
      </c>
      <c r="AG15" s="12" t="s">
        <v>18</v>
      </c>
      <c r="AH15" s="79" t="s">
        <v>46</v>
      </c>
      <c r="AI15" s="81" t="s">
        <v>50</v>
      </c>
      <c r="AJ15" s="83" t="s">
        <v>46</v>
      </c>
      <c r="AK15" s="85" t="s">
        <v>50</v>
      </c>
    </row>
    <row r="16" spans="1:37" s="3" customFormat="1" ht="75" customHeight="1" x14ac:dyDescent="0.15">
      <c r="A16" s="58"/>
      <c r="B16" s="8" t="s">
        <v>8</v>
      </c>
      <c r="C16" s="4"/>
      <c r="D16" s="4"/>
      <c r="E16" s="13"/>
      <c r="F16" s="13"/>
      <c r="G16" s="4"/>
      <c r="H16" s="4"/>
      <c r="I16" s="4"/>
      <c r="J16" s="4"/>
      <c r="K16" s="4"/>
      <c r="L16" s="13"/>
      <c r="M16" s="13"/>
      <c r="N16" s="4"/>
      <c r="O16" s="4"/>
      <c r="P16" s="4"/>
      <c r="Q16" s="4"/>
      <c r="R16" s="4"/>
      <c r="S16" s="13"/>
      <c r="T16" s="13"/>
      <c r="U16" s="4"/>
      <c r="V16" s="4"/>
      <c r="W16" s="4"/>
      <c r="X16" s="13" t="s">
        <v>10</v>
      </c>
      <c r="Y16" s="13" t="s">
        <v>32</v>
      </c>
      <c r="Z16" s="13"/>
      <c r="AA16" s="13"/>
      <c r="AB16" s="4"/>
      <c r="AC16" s="4"/>
      <c r="AD16" s="4"/>
      <c r="AE16" s="4"/>
      <c r="AF16" s="4"/>
      <c r="AG16" s="13"/>
      <c r="AH16" s="80"/>
      <c r="AI16" s="82"/>
      <c r="AJ16" s="84"/>
      <c r="AK16" s="86"/>
    </row>
    <row r="17" spans="1:37" s="1" customFormat="1" x14ac:dyDescent="0.15">
      <c r="A17" s="59"/>
      <c r="B17" s="39" t="s">
        <v>49</v>
      </c>
      <c r="C17" s="2"/>
      <c r="D17" s="2"/>
      <c r="E17" s="12"/>
      <c r="F17" s="12"/>
      <c r="G17" s="2"/>
      <c r="H17" s="2"/>
      <c r="I17" s="2"/>
      <c r="J17" s="2"/>
      <c r="K17" s="2"/>
      <c r="L17" s="12"/>
      <c r="M17" s="12"/>
      <c r="N17" s="2"/>
      <c r="O17" s="2"/>
      <c r="P17" s="2"/>
      <c r="Q17" s="2"/>
      <c r="R17" s="2"/>
      <c r="S17" s="12"/>
      <c r="T17" s="12"/>
      <c r="U17" s="2"/>
      <c r="V17" s="2"/>
      <c r="W17" s="2"/>
      <c r="X17" s="12"/>
      <c r="Y17" s="12"/>
      <c r="Z17" s="12"/>
      <c r="AA17" s="12"/>
      <c r="AB17" s="2"/>
      <c r="AC17" s="2"/>
      <c r="AD17" s="2"/>
      <c r="AE17" s="2"/>
      <c r="AF17" s="2"/>
      <c r="AG17" s="12"/>
      <c r="AH17" s="10">
        <f>COUNTIF(C17:AG17,"●")</f>
        <v>0</v>
      </c>
      <c r="AI17" s="62" t="e">
        <f>AH18/AH17</f>
        <v>#DIV/0!</v>
      </c>
      <c r="AJ17" s="31">
        <f>AJ10+AH17</f>
        <v>0</v>
      </c>
      <c r="AK17" s="66" t="e">
        <f>AJ18/AJ17</f>
        <v>#DIV/0!</v>
      </c>
    </row>
    <row r="18" spans="1:37" s="1" customFormat="1" ht="14.25" thickBot="1" x14ac:dyDescent="0.2">
      <c r="A18" s="59"/>
      <c r="B18" s="40" t="s">
        <v>44</v>
      </c>
      <c r="C18" s="9"/>
      <c r="D18" s="9"/>
      <c r="E18" s="14"/>
      <c r="F18" s="14"/>
      <c r="G18" s="9"/>
      <c r="H18" s="9"/>
      <c r="I18" s="9"/>
      <c r="J18" s="9"/>
      <c r="K18" s="9"/>
      <c r="L18" s="14"/>
      <c r="M18" s="14"/>
      <c r="N18" s="9"/>
      <c r="O18" s="9"/>
      <c r="P18" s="9"/>
      <c r="Q18" s="9"/>
      <c r="R18" s="9"/>
      <c r="S18" s="14"/>
      <c r="T18" s="14"/>
      <c r="U18" s="9"/>
      <c r="V18" s="9"/>
      <c r="W18" s="9"/>
      <c r="X18" s="14"/>
      <c r="Y18" s="14"/>
      <c r="Z18" s="14"/>
      <c r="AA18" s="14"/>
      <c r="AB18" s="9"/>
      <c r="AC18" s="9"/>
      <c r="AD18" s="9"/>
      <c r="AE18" s="9"/>
      <c r="AF18" s="9"/>
      <c r="AG18" s="14"/>
      <c r="AH18" s="11">
        <f>COUNTIF(C18:AG18,"○")</f>
        <v>0</v>
      </c>
      <c r="AI18" s="63"/>
      <c r="AJ18" s="32">
        <f>AJ11+AH18</f>
        <v>0</v>
      </c>
      <c r="AK18" s="67"/>
    </row>
    <row r="19" spans="1:37" s="51" customFormat="1" ht="14.25" thickBot="1" x14ac:dyDescent="0.2"/>
    <row r="20" spans="1:37" ht="13.5" customHeight="1" x14ac:dyDescent="0.15">
      <c r="B20" s="5" t="s">
        <v>0</v>
      </c>
      <c r="C20" s="68">
        <v>8</v>
      </c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70"/>
      <c r="AH20" s="71" t="s">
        <v>22</v>
      </c>
      <c r="AI20" s="72"/>
      <c r="AJ20" s="74" t="s">
        <v>21</v>
      </c>
      <c r="AK20" s="75"/>
    </row>
    <row r="21" spans="1:37" x14ac:dyDescent="0.15">
      <c r="B21" s="6" t="s">
        <v>1</v>
      </c>
      <c r="C21" s="12">
        <v>1</v>
      </c>
      <c r="D21" s="2">
        <f t="shared" ref="D21:N21" si="3">+C21+1</f>
        <v>2</v>
      </c>
      <c r="E21" s="2">
        <f t="shared" si="3"/>
        <v>3</v>
      </c>
      <c r="F21" s="2">
        <f t="shared" si="3"/>
        <v>4</v>
      </c>
      <c r="G21" s="2">
        <f t="shared" si="3"/>
        <v>5</v>
      </c>
      <c r="H21" s="2">
        <f t="shared" si="3"/>
        <v>6</v>
      </c>
      <c r="I21" s="12">
        <f t="shared" si="3"/>
        <v>7</v>
      </c>
      <c r="J21" s="12">
        <f t="shared" si="3"/>
        <v>8</v>
      </c>
      <c r="K21" s="12">
        <f t="shared" si="3"/>
        <v>9</v>
      </c>
      <c r="L21" s="2">
        <f t="shared" si="3"/>
        <v>10</v>
      </c>
      <c r="M21" s="2">
        <f t="shared" si="3"/>
        <v>11</v>
      </c>
      <c r="N21" s="2">
        <f t="shared" si="3"/>
        <v>12</v>
      </c>
      <c r="O21" s="2">
        <f>+N21+1</f>
        <v>13</v>
      </c>
      <c r="P21" s="12">
        <f t="shared" ref="P21:AG21" si="4">+O21+1</f>
        <v>14</v>
      </c>
      <c r="Q21" s="12">
        <f t="shared" si="4"/>
        <v>15</v>
      </c>
      <c r="R21" s="2">
        <f t="shared" si="4"/>
        <v>16</v>
      </c>
      <c r="S21" s="2">
        <f t="shared" si="4"/>
        <v>17</v>
      </c>
      <c r="T21" s="2">
        <f t="shared" si="4"/>
        <v>18</v>
      </c>
      <c r="U21" s="2">
        <f t="shared" si="4"/>
        <v>19</v>
      </c>
      <c r="V21" s="2">
        <f t="shared" si="4"/>
        <v>20</v>
      </c>
      <c r="W21" s="12">
        <f t="shared" si="4"/>
        <v>21</v>
      </c>
      <c r="X21" s="12">
        <f t="shared" si="4"/>
        <v>22</v>
      </c>
      <c r="Y21" s="2">
        <f t="shared" si="4"/>
        <v>23</v>
      </c>
      <c r="Z21" s="2">
        <f t="shared" si="4"/>
        <v>24</v>
      </c>
      <c r="AA21" s="2">
        <f t="shared" si="4"/>
        <v>25</v>
      </c>
      <c r="AB21" s="2">
        <f t="shared" si="4"/>
        <v>26</v>
      </c>
      <c r="AC21" s="2">
        <f t="shared" si="4"/>
        <v>27</v>
      </c>
      <c r="AD21" s="12">
        <f t="shared" si="4"/>
        <v>28</v>
      </c>
      <c r="AE21" s="12">
        <f t="shared" si="4"/>
        <v>29</v>
      </c>
      <c r="AF21" s="2">
        <f t="shared" si="4"/>
        <v>30</v>
      </c>
      <c r="AG21" s="2">
        <f t="shared" si="4"/>
        <v>31</v>
      </c>
      <c r="AH21" s="78"/>
      <c r="AI21" s="73"/>
      <c r="AJ21" s="76"/>
      <c r="AK21" s="77"/>
    </row>
    <row r="22" spans="1:37" ht="13.15" customHeight="1" x14ac:dyDescent="0.15">
      <c r="B22" s="6" t="s">
        <v>3</v>
      </c>
      <c r="C22" s="12" t="s">
        <v>1</v>
      </c>
      <c r="D22" s="2" t="s">
        <v>13</v>
      </c>
      <c r="E22" s="2" t="s">
        <v>14</v>
      </c>
      <c r="F22" s="2" t="s">
        <v>15</v>
      </c>
      <c r="G22" s="2" t="s">
        <v>16</v>
      </c>
      <c r="H22" s="2" t="s">
        <v>17</v>
      </c>
      <c r="I22" s="12" t="s">
        <v>18</v>
      </c>
      <c r="J22" s="12" t="s">
        <v>12</v>
      </c>
      <c r="K22" s="12" t="s">
        <v>13</v>
      </c>
      <c r="L22" s="2" t="s">
        <v>14</v>
      </c>
      <c r="M22" s="2" t="s">
        <v>15</v>
      </c>
      <c r="N22" s="2" t="s">
        <v>16</v>
      </c>
      <c r="O22" s="2" t="s">
        <v>17</v>
      </c>
      <c r="P22" s="12" t="s">
        <v>18</v>
      </c>
      <c r="Q22" s="12" t="s">
        <v>12</v>
      </c>
      <c r="R22" s="2" t="s">
        <v>13</v>
      </c>
      <c r="S22" s="2" t="s">
        <v>14</v>
      </c>
      <c r="T22" s="2" t="s">
        <v>15</v>
      </c>
      <c r="U22" s="2" t="s">
        <v>16</v>
      </c>
      <c r="V22" s="2" t="s">
        <v>17</v>
      </c>
      <c r="W22" s="12" t="s">
        <v>18</v>
      </c>
      <c r="X22" s="12" t="s">
        <v>12</v>
      </c>
      <c r="Y22" s="2" t="s">
        <v>13</v>
      </c>
      <c r="Z22" s="2" t="s">
        <v>14</v>
      </c>
      <c r="AA22" s="2" t="s">
        <v>15</v>
      </c>
      <c r="AB22" s="2" t="s">
        <v>16</v>
      </c>
      <c r="AC22" s="2" t="s">
        <v>17</v>
      </c>
      <c r="AD22" s="12" t="s">
        <v>18</v>
      </c>
      <c r="AE22" s="12" t="s">
        <v>12</v>
      </c>
      <c r="AF22" s="2" t="s">
        <v>13</v>
      </c>
      <c r="AG22" s="2" t="s">
        <v>14</v>
      </c>
      <c r="AH22" s="79" t="s">
        <v>46</v>
      </c>
      <c r="AI22" s="81" t="s">
        <v>50</v>
      </c>
      <c r="AJ22" s="83" t="s">
        <v>46</v>
      </c>
      <c r="AK22" s="85" t="s">
        <v>50</v>
      </c>
    </row>
    <row r="23" spans="1:37" s="3" customFormat="1" ht="75" customHeight="1" x14ac:dyDescent="0.15">
      <c r="A23" s="58"/>
      <c r="B23" s="8" t="s">
        <v>8</v>
      </c>
      <c r="C23" s="13"/>
      <c r="D23" s="4"/>
      <c r="E23" s="4"/>
      <c r="F23" s="4"/>
      <c r="G23" s="4"/>
      <c r="H23" s="4"/>
      <c r="I23" s="13"/>
      <c r="J23" s="13" t="s">
        <v>10</v>
      </c>
      <c r="K23" s="13" t="s">
        <v>33</v>
      </c>
      <c r="L23" s="4"/>
      <c r="M23" s="4"/>
      <c r="N23" s="4"/>
      <c r="O23" s="4"/>
      <c r="P23" s="13"/>
      <c r="Q23" s="13"/>
      <c r="R23" s="4"/>
      <c r="S23" s="4"/>
      <c r="T23" s="4"/>
      <c r="U23" s="4"/>
      <c r="V23" s="4"/>
      <c r="W23" s="13"/>
      <c r="X23" s="13"/>
      <c r="Y23" s="4"/>
      <c r="Z23" s="4"/>
      <c r="AA23" s="4"/>
      <c r="AB23" s="4"/>
      <c r="AC23" s="4"/>
      <c r="AD23" s="13"/>
      <c r="AE23" s="13"/>
      <c r="AF23" s="4"/>
      <c r="AG23" s="4"/>
      <c r="AH23" s="80"/>
      <c r="AI23" s="82"/>
      <c r="AJ23" s="84"/>
      <c r="AK23" s="86"/>
    </row>
    <row r="24" spans="1:37" s="1" customFormat="1" x14ac:dyDescent="0.15">
      <c r="A24" s="59"/>
      <c r="B24" s="39" t="s">
        <v>49</v>
      </c>
      <c r="C24" s="12"/>
      <c r="D24" s="2"/>
      <c r="E24" s="2"/>
      <c r="F24" s="2"/>
      <c r="G24" s="2"/>
      <c r="H24" s="2"/>
      <c r="I24" s="12"/>
      <c r="J24" s="12"/>
      <c r="K24" s="12"/>
      <c r="L24" s="2"/>
      <c r="M24" s="2"/>
      <c r="N24" s="2"/>
      <c r="O24" s="2"/>
      <c r="P24" s="12"/>
      <c r="Q24" s="12"/>
      <c r="R24" s="2"/>
      <c r="S24" s="2"/>
      <c r="T24" s="2"/>
      <c r="U24" s="2"/>
      <c r="V24" s="2"/>
      <c r="W24" s="12"/>
      <c r="X24" s="12"/>
      <c r="Y24" s="2"/>
      <c r="Z24" s="2"/>
      <c r="AA24" s="2"/>
      <c r="AB24" s="2"/>
      <c r="AC24" s="2"/>
      <c r="AD24" s="12"/>
      <c r="AE24" s="12"/>
      <c r="AF24" s="2"/>
      <c r="AG24" s="2"/>
      <c r="AH24" s="10">
        <f>COUNTIF(C24:AG24,"●")</f>
        <v>0</v>
      </c>
      <c r="AI24" s="62" t="e">
        <f>AH25/AH24</f>
        <v>#DIV/0!</v>
      </c>
      <c r="AJ24" s="31">
        <f>AJ17+AH24</f>
        <v>0</v>
      </c>
      <c r="AK24" s="66" t="e">
        <f>AJ25/AJ24</f>
        <v>#DIV/0!</v>
      </c>
    </row>
    <row r="25" spans="1:37" s="1" customFormat="1" ht="14.25" thickBot="1" x14ac:dyDescent="0.2">
      <c r="A25" s="59"/>
      <c r="B25" s="40" t="s">
        <v>44</v>
      </c>
      <c r="C25" s="14"/>
      <c r="D25" s="9"/>
      <c r="E25" s="9"/>
      <c r="F25" s="9"/>
      <c r="G25" s="9"/>
      <c r="H25" s="9"/>
      <c r="I25" s="14"/>
      <c r="J25" s="14"/>
      <c r="K25" s="14"/>
      <c r="L25" s="9"/>
      <c r="M25" s="9"/>
      <c r="N25" s="9"/>
      <c r="O25" s="9"/>
      <c r="P25" s="14"/>
      <c r="Q25" s="14"/>
      <c r="R25" s="9"/>
      <c r="S25" s="9"/>
      <c r="T25" s="9"/>
      <c r="U25" s="9"/>
      <c r="V25" s="9"/>
      <c r="W25" s="14"/>
      <c r="X25" s="14"/>
      <c r="Y25" s="9"/>
      <c r="Z25" s="9"/>
      <c r="AA25" s="9"/>
      <c r="AB25" s="9"/>
      <c r="AC25" s="9"/>
      <c r="AD25" s="14"/>
      <c r="AE25" s="14"/>
      <c r="AF25" s="9"/>
      <c r="AG25" s="9"/>
      <c r="AH25" s="11">
        <f>COUNTIF(C25:AG25,"○")</f>
        <v>0</v>
      </c>
      <c r="AI25" s="63"/>
      <c r="AJ25" s="32">
        <f>AJ18+AH25</f>
        <v>0</v>
      </c>
      <c r="AK25" s="67"/>
    </row>
    <row r="26" spans="1:37" s="51" customFormat="1" ht="14.25" thickBot="1" x14ac:dyDescent="0.2"/>
    <row r="27" spans="1:37" ht="13.5" customHeight="1" x14ac:dyDescent="0.15">
      <c r="B27" s="5" t="s">
        <v>0</v>
      </c>
      <c r="C27" s="68">
        <v>9</v>
      </c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70"/>
      <c r="AH27" s="71" t="s">
        <v>22</v>
      </c>
      <c r="AI27" s="72"/>
      <c r="AJ27" s="74" t="s">
        <v>21</v>
      </c>
      <c r="AK27" s="75"/>
    </row>
    <row r="28" spans="1:37" x14ac:dyDescent="0.15">
      <c r="B28" s="6" t="s">
        <v>1</v>
      </c>
      <c r="C28" s="2">
        <v>1</v>
      </c>
      <c r="D28" s="2">
        <f t="shared" ref="D28:E28" si="5">+C28+1</f>
        <v>2</v>
      </c>
      <c r="E28" s="2">
        <f t="shared" si="5"/>
        <v>3</v>
      </c>
      <c r="F28" s="12">
        <f>+E28+1</f>
        <v>4</v>
      </c>
      <c r="G28" s="12">
        <f t="shared" ref="G28:M28" si="6">+F28+1</f>
        <v>5</v>
      </c>
      <c r="H28" s="2">
        <f t="shared" si="6"/>
        <v>6</v>
      </c>
      <c r="I28" s="2">
        <f t="shared" si="6"/>
        <v>7</v>
      </c>
      <c r="J28" s="2">
        <f t="shared" si="6"/>
        <v>8</v>
      </c>
      <c r="K28" s="2">
        <f t="shared" si="6"/>
        <v>9</v>
      </c>
      <c r="L28" s="2">
        <f t="shared" si="6"/>
        <v>10</v>
      </c>
      <c r="M28" s="12">
        <f t="shared" si="6"/>
        <v>11</v>
      </c>
      <c r="N28" s="12">
        <f>+M28+1</f>
        <v>12</v>
      </c>
      <c r="O28" s="2">
        <f>+N28+1</f>
        <v>13</v>
      </c>
      <c r="P28" s="2">
        <f t="shared" ref="P28:AF28" si="7">+O28+1</f>
        <v>14</v>
      </c>
      <c r="Q28" s="2">
        <f t="shared" si="7"/>
        <v>15</v>
      </c>
      <c r="R28" s="2">
        <f t="shared" si="7"/>
        <v>16</v>
      </c>
      <c r="S28" s="2">
        <f t="shared" si="7"/>
        <v>17</v>
      </c>
      <c r="T28" s="12">
        <f t="shared" si="7"/>
        <v>18</v>
      </c>
      <c r="U28" s="12">
        <f t="shared" si="7"/>
        <v>19</v>
      </c>
      <c r="V28" s="12">
        <f t="shared" si="7"/>
        <v>20</v>
      </c>
      <c r="W28" s="2">
        <f t="shared" si="7"/>
        <v>21</v>
      </c>
      <c r="X28" s="2">
        <f t="shared" si="7"/>
        <v>22</v>
      </c>
      <c r="Y28" s="12">
        <f t="shared" si="7"/>
        <v>23</v>
      </c>
      <c r="Z28" s="2">
        <f t="shared" si="7"/>
        <v>24</v>
      </c>
      <c r="AA28" s="12">
        <f t="shared" si="7"/>
        <v>25</v>
      </c>
      <c r="AB28" s="12">
        <f t="shared" si="7"/>
        <v>26</v>
      </c>
      <c r="AC28" s="2">
        <f t="shared" si="7"/>
        <v>27</v>
      </c>
      <c r="AD28" s="2">
        <f t="shared" si="7"/>
        <v>28</v>
      </c>
      <c r="AE28" s="2">
        <f t="shared" si="7"/>
        <v>29</v>
      </c>
      <c r="AF28" s="2">
        <f t="shared" si="7"/>
        <v>30</v>
      </c>
      <c r="AG28" s="2"/>
      <c r="AH28" s="78"/>
      <c r="AI28" s="73"/>
      <c r="AJ28" s="76"/>
      <c r="AK28" s="77"/>
    </row>
    <row r="29" spans="1:37" ht="13.15" customHeight="1" x14ac:dyDescent="0.15">
      <c r="B29" s="6" t="s">
        <v>3</v>
      </c>
      <c r="C29" s="2" t="s">
        <v>2</v>
      </c>
      <c r="D29" s="2" t="s">
        <v>16</v>
      </c>
      <c r="E29" s="2" t="s">
        <v>17</v>
      </c>
      <c r="F29" s="12" t="s">
        <v>18</v>
      </c>
      <c r="G29" s="12" t="s">
        <v>12</v>
      </c>
      <c r="H29" s="2" t="s">
        <v>13</v>
      </c>
      <c r="I29" s="2" t="s">
        <v>14</v>
      </c>
      <c r="J29" s="2" t="s">
        <v>15</v>
      </c>
      <c r="K29" s="2" t="s">
        <v>16</v>
      </c>
      <c r="L29" s="2" t="s">
        <v>17</v>
      </c>
      <c r="M29" s="12" t="s">
        <v>18</v>
      </c>
      <c r="N29" s="12" t="s">
        <v>12</v>
      </c>
      <c r="O29" s="2" t="s">
        <v>13</v>
      </c>
      <c r="P29" s="2" t="s">
        <v>14</v>
      </c>
      <c r="Q29" s="2" t="s">
        <v>15</v>
      </c>
      <c r="R29" s="2" t="s">
        <v>16</v>
      </c>
      <c r="S29" s="2" t="s">
        <v>17</v>
      </c>
      <c r="T29" s="12" t="s">
        <v>18</v>
      </c>
      <c r="U29" s="12" t="s">
        <v>12</v>
      </c>
      <c r="V29" s="12" t="s">
        <v>13</v>
      </c>
      <c r="W29" s="2" t="s">
        <v>14</v>
      </c>
      <c r="X29" s="2" t="s">
        <v>15</v>
      </c>
      <c r="Y29" s="12" t="s">
        <v>16</v>
      </c>
      <c r="Z29" s="2" t="s">
        <v>17</v>
      </c>
      <c r="AA29" s="12" t="s">
        <v>18</v>
      </c>
      <c r="AB29" s="12" t="s">
        <v>12</v>
      </c>
      <c r="AC29" s="2" t="s">
        <v>13</v>
      </c>
      <c r="AD29" s="2" t="s">
        <v>14</v>
      </c>
      <c r="AE29" s="2" t="s">
        <v>15</v>
      </c>
      <c r="AF29" s="2" t="s">
        <v>16</v>
      </c>
      <c r="AG29" s="2"/>
      <c r="AH29" s="79" t="s">
        <v>46</v>
      </c>
      <c r="AI29" s="81" t="s">
        <v>50</v>
      </c>
      <c r="AJ29" s="83" t="s">
        <v>46</v>
      </c>
      <c r="AK29" s="85" t="s">
        <v>50</v>
      </c>
    </row>
    <row r="30" spans="1:37" s="3" customFormat="1" ht="75" customHeight="1" x14ac:dyDescent="0.15">
      <c r="A30" s="58"/>
      <c r="B30" s="8" t="s">
        <v>8</v>
      </c>
      <c r="C30" s="4"/>
      <c r="D30" s="4"/>
      <c r="E30" s="4"/>
      <c r="F30" s="13"/>
      <c r="G30" s="13"/>
      <c r="H30" s="4"/>
      <c r="I30" s="4"/>
      <c r="J30" s="4"/>
      <c r="K30" s="4"/>
      <c r="L30" s="4"/>
      <c r="M30" s="13"/>
      <c r="N30" s="13"/>
      <c r="O30" s="4"/>
      <c r="P30" s="4"/>
      <c r="Q30" s="4"/>
      <c r="R30" s="4"/>
      <c r="S30" s="4"/>
      <c r="T30" s="13"/>
      <c r="U30" s="13"/>
      <c r="V30" s="13" t="s">
        <v>34</v>
      </c>
      <c r="W30" s="4"/>
      <c r="X30" s="4"/>
      <c r="Y30" s="13" t="s">
        <v>35</v>
      </c>
      <c r="Z30" s="4"/>
      <c r="AA30" s="13"/>
      <c r="AB30" s="13"/>
      <c r="AC30" s="4"/>
      <c r="AD30" s="4"/>
      <c r="AE30" s="4"/>
      <c r="AF30" s="4"/>
      <c r="AG30" s="4"/>
      <c r="AH30" s="80"/>
      <c r="AI30" s="82"/>
      <c r="AJ30" s="84"/>
      <c r="AK30" s="86"/>
    </row>
    <row r="31" spans="1:37" s="1" customFormat="1" x14ac:dyDescent="0.15">
      <c r="A31" s="59"/>
      <c r="B31" s="39" t="s">
        <v>49</v>
      </c>
      <c r="C31" s="2"/>
      <c r="D31" s="2"/>
      <c r="E31" s="2"/>
      <c r="F31" s="12"/>
      <c r="G31" s="12"/>
      <c r="H31" s="2"/>
      <c r="I31" s="2"/>
      <c r="J31" s="2"/>
      <c r="K31" s="2"/>
      <c r="L31" s="2"/>
      <c r="M31" s="12"/>
      <c r="N31" s="12"/>
      <c r="O31" s="2"/>
      <c r="P31" s="2"/>
      <c r="Q31" s="2"/>
      <c r="R31" s="2"/>
      <c r="S31" s="2"/>
      <c r="T31" s="12"/>
      <c r="U31" s="12"/>
      <c r="V31" s="12"/>
      <c r="W31" s="2"/>
      <c r="X31" s="2"/>
      <c r="Y31" s="12"/>
      <c r="Z31" s="2"/>
      <c r="AA31" s="12"/>
      <c r="AB31" s="12"/>
      <c r="AC31" s="2"/>
      <c r="AD31" s="2"/>
      <c r="AE31" s="2"/>
      <c r="AF31" s="2"/>
      <c r="AG31" s="2"/>
      <c r="AH31" s="10">
        <f>COUNTIF(C31:AG31,"●")</f>
        <v>0</v>
      </c>
      <c r="AI31" s="62" t="e">
        <f>AH32/AH31</f>
        <v>#DIV/0!</v>
      </c>
      <c r="AJ31" s="31">
        <f>AJ24+AH31</f>
        <v>0</v>
      </c>
      <c r="AK31" s="66" t="e">
        <f>AJ32/AJ31</f>
        <v>#DIV/0!</v>
      </c>
    </row>
    <row r="32" spans="1:37" s="1" customFormat="1" ht="14.25" thickBot="1" x14ac:dyDescent="0.2">
      <c r="A32" s="59"/>
      <c r="B32" s="40" t="s">
        <v>44</v>
      </c>
      <c r="C32" s="9"/>
      <c r="D32" s="9"/>
      <c r="E32" s="9"/>
      <c r="F32" s="14"/>
      <c r="G32" s="14"/>
      <c r="H32" s="9"/>
      <c r="I32" s="9"/>
      <c r="J32" s="9"/>
      <c r="K32" s="9"/>
      <c r="L32" s="9"/>
      <c r="M32" s="14"/>
      <c r="N32" s="14"/>
      <c r="O32" s="9"/>
      <c r="P32" s="9"/>
      <c r="Q32" s="9"/>
      <c r="R32" s="9"/>
      <c r="S32" s="9"/>
      <c r="T32" s="14"/>
      <c r="U32" s="14"/>
      <c r="V32" s="14"/>
      <c r="W32" s="9"/>
      <c r="X32" s="9"/>
      <c r="Y32" s="14"/>
      <c r="Z32" s="9"/>
      <c r="AA32" s="14"/>
      <c r="AB32" s="14"/>
      <c r="AC32" s="9"/>
      <c r="AD32" s="9"/>
      <c r="AE32" s="9"/>
      <c r="AF32" s="9"/>
      <c r="AG32" s="9"/>
      <c r="AH32" s="11">
        <f>COUNTIF(C32:AG32,"○")</f>
        <v>0</v>
      </c>
      <c r="AI32" s="63"/>
      <c r="AJ32" s="32">
        <f>AJ25+AH32</f>
        <v>0</v>
      </c>
      <c r="AK32" s="67"/>
    </row>
    <row r="33" spans="1:37" s="51" customFormat="1" ht="14.25" thickBot="1" x14ac:dyDescent="0.2"/>
    <row r="34" spans="1:37" ht="13.5" customHeight="1" x14ac:dyDescent="0.15">
      <c r="B34" s="5" t="s">
        <v>0</v>
      </c>
      <c r="C34" s="68">
        <v>10</v>
      </c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70"/>
      <c r="AH34" s="71" t="s">
        <v>22</v>
      </c>
      <c r="AI34" s="72"/>
      <c r="AJ34" s="74" t="s">
        <v>21</v>
      </c>
      <c r="AK34" s="75"/>
    </row>
    <row r="35" spans="1:37" x14ac:dyDescent="0.15">
      <c r="B35" s="6" t="s">
        <v>1</v>
      </c>
      <c r="C35" s="2">
        <v>1</v>
      </c>
      <c r="D35" s="12">
        <f t="shared" ref="D35:E35" si="8">+C35+1</f>
        <v>2</v>
      </c>
      <c r="E35" s="12">
        <f t="shared" si="8"/>
        <v>3</v>
      </c>
      <c r="F35" s="2">
        <f>+E35+1</f>
        <v>4</v>
      </c>
      <c r="G35" s="2">
        <f t="shared" ref="G35" si="9">+F35+1</f>
        <v>5</v>
      </c>
      <c r="H35" s="2">
        <f>+G35+1</f>
        <v>6</v>
      </c>
      <c r="I35" s="2">
        <f t="shared" ref="I35:N35" si="10">+H35+1</f>
        <v>7</v>
      </c>
      <c r="J35" s="2">
        <f t="shared" si="10"/>
        <v>8</v>
      </c>
      <c r="K35" s="12">
        <f t="shared" si="10"/>
        <v>9</v>
      </c>
      <c r="L35" s="12">
        <f t="shared" si="10"/>
        <v>10</v>
      </c>
      <c r="M35" s="2">
        <f t="shared" si="10"/>
        <v>11</v>
      </c>
      <c r="N35" s="2">
        <f t="shared" si="10"/>
        <v>12</v>
      </c>
      <c r="O35" s="2">
        <f>+N35+1</f>
        <v>13</v>
      </c>
      <c r="P35" s="2">
        <f t="shared" ref="P35:AG35" si="11">+O35+1</f>
        <v>14</v>
      </c>
      <c r="Q35" s="2">
        <f t="shared" si="11"/>
        <v>15</v>
      </c>
      <c r="R35" s="12">
        <f t="shared" si="11"/>
        <v>16</v>
      </c>
      <c r="S35" s="12">
        <f t="shared" si="11"/>
        <v>17</v>
      </c>
      <c r="T35" s="2">
        <f t="shared" si="11"/>
        <v>18</v>
      </c>
      <c r="U35" s="2">
        <f t="shared" si="11"/>
        <v>19</v>
      </c>
      <c r="V35" s="2">
        <f t="shared" si="11"/>
        <v>20</v>
      </c>
      <c r="W35" s="2">
        <f t="shared" si="11"/>
        <v>21</v>
      </c>
      <c r="X35" s="2">
        <f t="shared" si="11"/>
        <v>22</v>
      </c>
      <c r="Y35" s="12">
        <f t="shared" si="11"/>
        <v>23</v>
      </c>
      <c r="Z35" s="12">
        <f t="shared" si="11"/>
        <v>24</v>
      </c>
      <c r="AA35" s="2">
        <f t="shared" si="11"/>
        <v>25</v>
      </c>
      <c r="AB35" s="2">
        <f t="shared" si="11"/>
        <v>26</v>
      </c>
      <c r="AC35" s="2">
        <f t="shared" si="11"/>
        <v>27</v>
      </c>
      <c r="AD35" s="2">
        <f t="shared" si="11"/>
        <v>28</v>
      </c>
      <c r="AE35" s="2">
        <f t="shared" si="11"/>
        <v>29</v>
      </c>
      <c r="AF35" s="12">
        <f t="shared" si="11"/>
        <v>30</v>
      </c>
      <c r="AG35" s="12">
        <f t="shared" si="11"/>
        <v>31</v>
      </c>
      <c r="AH35" s="78"/>
      <c r="AI35" s="73"/>
      <c r="AJ35" s="76"/>
      <c r="AK35" s="77"/>
    </row>
    <row r="36" spans="1:37" ht="13.15" customHeight="1" x14ac:dyDescent="0.15">
      <c r="B36" s="6" t="s">
        <v>3</v>
      </c>
      <c r="C36" s="2" t="s">
        <v>5</v>
      </c>
      <c r="D36" s="12" t="s">
        <v>18</v>
      </c>
      <c r="E36" s="12" t="s">
        <v>12</v>
      </c>
      <c r="F36" s="2" t="s">
        <v>13</v>
      </c>
      <c r="G36" s="2" t="s">
        <v>14</v>
      </c>
      <c r="H36" s="2" t="s">
        <v>15</v>
      </c>
      <c r="I36" s="2" t="s">
        <v>16</v>
      </c>
      <c r="J36" s="2" t="s">
        <v>17</v>
      </c>
      <c r="K36" s="12" t="s">
        <v>18</v>
      </c>
      <c r="L36" s="12" t="s">
        <v>12</v>
      </c>
      <c r="M36" s="2" t="s">
        <v>13</v>
      </c>
      <c r="N36" s="2" t="s">
        <v>14</v>
      </c>
      <c r="O36" s="2" t="s">
        <v>15</v>
      </c>
      <c r="P36" s="2" t="s">
        <v>16</v>
      </c>
      <c r="Q36" s="2" t="s">
        <v>17</v>
      </c>
      <c r="R36" s="12" t="s">
        <v>18</v>
      </c>
      <c r="S36" s="12" t="s">
        <v>12</v>
      </c>
      <c r="T36" s="2" t="s">
        <v>13</v>
      </c>
      <c r="U36" s="2" t="s">
        <v>14</v>
      </c>
      <c r="V36" s="2" t="s">
        <v>15</v>
      </c>
      <c r="W36" s="2" t="s">
        <v>16</v>
      </c>
      <c r="X36" s="2" t="s">
        <v>17</v>
      </c>
      <c r="Y36" s="12" t="s">
        <v>18</v>
      </c>
      <c r="Z36" s="12" t="s">
        <v>12</v>
      </c>
      <c r="AA36" s="2" t="s">
        <v>13</v>
      </c>
      <c r="AB36" s="2" t="s">
        <v>14</v>
      </c>
      <c r="AC36" s="2" t="s">
        <v>15</v>
      </c>
      <c r="AD36" s="2" t="s">
        <v>16</v>
      </c>
      <c r="AE36" s="2" t="s">
        <v>17</v>
      </c>
      <c r="AF36" s="12" t="s">
        <v>18</v>
      </c>
      <c r="AG36" s="12" t="s">
        <v>12</v>
      </c>
      <c r="AH36" s="79" t="s">
        <v>46</v>
      </c>
      <c r="AI36" s="81" t="s">
        <v>50</v>
      </c>
      <c r="AJ36" s="83" t="s">
        <v>46</v>
      </c>
      <c r="AK36" s="85" t="s">
        <v>50</v>
      </c>
    </row>
    <row r="37" spans="1:37" s="3" customFormat="1" ht="75" customHeight="1" x14ac:dyDescent="0.15">
      <c r="A37" s="58"/>
      <c r="B37" s="8" t="s">
        <v>8</v>
      </c>
      <c r="C37" s="4"/>
      <c r="D37" s="13"/>
      <c r="E37" s="13"/>
      <c r="F37" s="4"/>
      <c r="G37" s="4"/>
      <c r="H37" s="4"/>
      <c r="I37" s="4"/>
      <c r="J37" s="4"/>
      <c r="K37" s="13"/>
      <c r="L37" s="13"/>
      <c r="M37" s="4"/>
      <c r="N37" s="4"/>
      <c r="O37" s="4"/>
      <c r="P37" s="4"/>
      <c r="Q37" s="4"/>
      <c r="R37" s="13"/>
      <c r="S37" s="13"/>
      <c r="T37" s="4"/>
      <c r="U37" s="4"/>
      <c r="V37" s="4"/>
      <c r="W37" s="4"/>
      <c r="X37" s="4"/>
      <c r="Y37" s="13"/>
      <c r="Z37" s="13"/>
      <c r="AA37" s="4"/>
      <c r="AB37" s="4"/>
      <c r="AC37" s="4"/>
      <c r="AD37" s="4"/>
      <c r="AE37" s="4"/>
      <c r="AF37" s="13"/>
      <c r="AG37" s="13"/>
      <c r="AH37" s="80"/>
      <c r="AI37" s="82"/>
      <c r="AJ37" s="84"/>
      <c r="AK37" s="86"/>
    </row>
    <row r="38" spans="1:37" s="1" customFormat="1" x14ac:dyDescent="0.15">
      <c r="A38" s="59"/>
      <c r="B38" s="39" t="s">
        <v>49</v>
      </c>
      <c r="C38" s="2"/>
      <c r="D38" s="12"/>
      <c r="E38" s="12"/>
      <c r="F38" s="2"/>
      <c r="G38" s="2"/>
      <c r="H38" s="2"/>
      <c r="I38" s="2"/>
      <c r="J38" s="2"/>
      <c r="K38" s="12"/>
      <c r="L38" s="12"/>
      <c r="M38" s="2"/>
      <c r="N38" s="2"/>
      <c r="O38" s="2"/>
      <c r="P38" s="2"/>
      <c r="Q38" s="2"/>
      <c r="R38" s="12"/>
      <c r="S38" s="12"/>
      <c r="T38" s="2"/>
      <c r="U38" s="2"/>
      <c r="V38" s="2"/>
      <c r="W38" s="2"/>
      <c r="X38" s="2"/>
      <c r="Y38" s="12"/>
      <c r="Z38" s="12"/>
      <c r="AA38" s="2"/>
      <c r="AB38" s="2"/>
      <c r="AC38" s="2"/>
      <c r="AD38" s="2"/>
      <c r="AE38" s="2"/>
      <c r="AF38" s="12"/>
      <c r="AG38" s="12"/>
      <c r="AH38" s="10">
        <f>COUNTIF(C38:AG38,"●")</f>
        <v>0</v>
      </c>
      <c r="AI38" s="62" t="e">
        <f>AH39/AH38</f>
        <v>#DIV/0!</v>
      </c>
      <c r="AJ38" s="31">
        <f>AJ31+AH38</f>
        <v>0</v>
      </c>
      <c r="AK38" s="66" t="e">
        <f>AJ39/AJ38</f>
        <v>#DIV/0!</v>
      </c>
    </row>
    <row r="39" spans="1:37" s="1" customFormat="1" ht="14.25" thickBot="1" x14ac:dyDescent="0.2">
      <c r="A39" s="59"/>
      <c r="B39" s="40" t="s">
        <v>44</v>
      </c>
      <c r="C39" s="9"/>
      <c r="D39" s="14"/>
      <c r="E39" s="14"/>
      <c r="F39" s="9"/>
      <c r="G39" s="9"/>
      <c r="H39" s="9"/>
      <c r="I39" s="9"/>
      <c r="J39" s="9"/>
      <c r="K39" s="14"/>
      <c r="L39" s="14"/>
      <c r="M39" s="9"/>
      <c r="N39" s="9"/>
      <c r="O39" s="9"/>
      <c r="P39" s="9"/>
      <c r="Q39" s="9"/>
      <c r="R39" s="14"/>
      <c r="S39" s="14"/>
      <c r="T39" s="9"/>
      <c r="U39" s="9"/>
      <c r="V39" s="9"/>
      <c r="W39" s="9"/>
      <c r="X39" s="9"/>
      <c r="Y39" s="14"/>
      <c r="Z39" s="14"/>
      <c r="AA39" s="9"/>
      <c r="AB39" s="9"/>
      <c r="AC39" s="9"/>
      <c r="AD39" s="9"/>
      <c r="AE39" s="9"/>
      <c r="AF39" s="14"/>
      <c r="AG39" s="14"/>
      <c r="AH39" s="11">
        <f>COUNTIF(C39:AG39,"○")</f>
        <v>0</v>
      </c>
      <c r="AI39" s="63"/>
      <c r="AJ39" s="32">
        <f>AJ32+AH39</f>
        <v>0</v>
      </c>
      <c r="AK39" s="67"/>
    </row>
    <row r="40" spans="1:37" s="51" customFormat="1" ht="14.25" thickBot="1" x14ac:dyDescent="0.2"/>
    <row r="41" spans="1:37" ht="13.5" customHeight="1" x14ac:dyDescent="0.15">
      <c r="B41" s="5" t="s">
        <v>0</v>
      </c>
      <c r="C41" s="68">
        <v>11</v>
      </c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70"/>
      <c r="AH41" s="71" t="s">
        <v>22</v>
      </c>
      <c r="AI41" s="72"/>
      <c r="AJ41" s="74" t="s">
        <v>21</v>
      </c>
      <c r="AK41" s="75"/>
    </row>
    <row r="42" spans="1:37" x14ac:dyDescent="0.15">
      <c r="B42" s="6" t="s">
        <v>1</v>
      </c>
      <c r="C42" s="2">
        <v>1</v>
      </c>
      <c r="D42" s="2">
        <f t="shared" ref="D42:E42" si="12">+C42+1</f>
        <v>2</v>
      </c>
      <c r="E42" s="12">
        <f t="shared" si="12"/>
        <v>3</v>
      </c>
      <c r="F42" s="2">
        <f>+E42+1</f>
        <v>4</v>
      </c>
      <c r="G42" s="2">
        <f t="shared" ref="G42" si="13">+F42+1</f>
        <v>5</v>
      </c>
      <c r="H42" s="12">
        <f>+G42+1</f>
        <v>6</v>
      </c>
      <c r="I42" s="12">
        <f t="shared" ref="I42:L42" si="14">+H42+1</f>
        <v>7</v>
      </c>
      <c r="J42" s="2">
        <f t="shared" si="14"/>
        <v>8</v>
      </c>
      <c r="K42" s="2">
        <f t="shared" si="14"/>
        <v>9</v>
      </c>
      <c r="L42" s="2">
        <f t="shared" si="14"/>
        <v>10</v>
      </c>
      <c r="M42" s="2">
        <f>+L42+1</f>
        <v>11</v>
      </c>
      <c r="N42" s="2">
        <f>+M42+1</f>
        <v>12</v>
      </c>
      <c r="O42" s="12">
        <f>+N42+1</f>
        <v>13</v>
      </c>
      <c r="P42" s="12">
        <f t="shared" ref="P42:AF42" si="15">+O42+1</f>
        <v>14</v>
      </c>
      <c r="Q42" s="2">
        <f t="shared" si="15"/>
        <v>15</v>
      </c>
      <c r="R42" s="2">
        <f t="shared" si="15"/>
        <v>16</v>
      </c>
      <c r="S42" s="2">
        <f t="shared" si="15"/>
        <v>17</v>
      </c>
      <c r="T42" s="2">
        <f t="shared" si="15"/>
        <v>18</v>
      </c>
      <c r="U42" s="2">
        <f t="shared" si="15"/>
        <v>19</v>
      </c>
      <c r="V42" s="12">
        <f t="shared" si="15"/>
        <v>20</v>
      </c>
      <c r="W42" s="12">
        <f t="shared" si="15"/>
        <v>21</v>
      </c>
      <c r="X42" s="2">
        <f t="shared" si="15"/>
        <v>22</v>
      </c>
      <c r="Y42" s="12">
        <f t="shared" si="15"/>
        <v>23</v>
      </c>
      <c r="Z42" s="2">
        <f t="shared" si="15"/>
        <v>24</v>
      </c>
      <c r="AA42" s="2">
        <f t="shared" si="15"/>
        <v>25</v>
      </c>
      <c r="AB42" s="2">
        <f t="shared" si="15"/>
        <v>26</v>
      </c>
      <c r="AC42" s="12">
        <f t="shared" si="15"/>
        <v>27</v>
      </c>
      <c r="AD42" s="12">
        <f t="shared" si="15"/>
        <v>28</v>
      </c>
      <c r="AE42" s="2">
        <f t="shared" si="15"/>
        <v>29</v>
      </c>
      <c r="AF42" s="2">
        <f t="shared" si="15"/>
        <v>30</v>
      </c>
      <c r="AG42" s="2"/>
      <c r="AH42" s="78"/>
      <c r="AI42" s="73"/>
      <c r="AJ42" s="76"/>
      <c r="AK42" s="77"/>
    </row>
    <row r="43" spans="1:37" ht="13.15" customHeight="1" x14ac:dyDescent="0.15">
      <c r="B43" s="6" t="s">
        <v>3</v>
      </c>
      <c r="C43" s="2" t="s">
        <v>36</v>
      </c>
      <c r="D43" s="2" t="s">
        <v>14</v>
      </c>
      <c r="E43" s="12" t="s">
        <v>15</v>
      </c>
      <c r="F43" s="2" t="s">
        <v>16</v>
      </c>
      <c r="G43" s="2" t="s">
        <v>17</v>
      </c>
      <c r="H43" s="12" t="s">
        <v>18</v>
      </c>
      <c r="I43" s="12" t="s">
        <v>12</v>
      </c>
      <c r="J43" s="2" t="s">
        <v>13</v>
      </c>
      <c r="K43" s="2" t="s">
        <v>14</v>
      </c>
      <c r="L43" s="2" t="s">
        <v>15</v>
      </c>
      <c r="M43" s="2" t="s">
        <v>16</v>
      </c>
      <c r="N43" s="2" t="s">
        <v>17</v>
      </c>
      <c r="O43" s="12" t="s">
        <v>18</v>
      </c>
      <c r="P43" s="12" t="s">
        <v>12</v>
      </c>
      <c r="Q43" s="2" t="s">
        <v>13</v>
      </c>
      <c r="R43" s="2" t="s">
        <v>14</v>
      </c>
      <c r="S43" s="2" t="s">
        <v>15</v>
      </c>
      <c r="T43" s="2" t="s">
        <v>16</v>
      </c>
      <c r="U43" s="2" t="s">
        <v>17</v>
      </c>
      <c r="V43" s="12" t="s">
        <v>18</v>
      </c>
      <c r="W43" s="12" t="s">
        <v>12</v>
      </c>
      <c r="X43" s="2" t="s">
        <v>13</v>
      </c>
      <c r="Y43" s="12" t="s">
        <v>14</v>
      </c>
      <c r="Z43" s="2" t="s">
        <v>15</v>
      </c>
      <c r="AA43" s="2" t="s">
        <v>16</v>
      </c>
      <c r="AB43" s="2" t="s">
        <v>17</v>
      </c>
      <c r="AC43" s="12" t="s">
        <v>18</v>
      </c>
      <c r="AD43" s="12" t="s">
        <v>12</v>
      </c>
      <c r="AE43" s="2" t="s">
        <v>13</v>
      </c>
      <c r="AF43" s="2" t="s">
        <v>14</v>
      </c>
      <c r="AG43" s="2"/>
      <c r="AH43" s="79" t="s">
        <v>46</v>
      </c>
      <c r="AI43" s="81" t="s">
        <v>50</v>
      </c>
      <c r="AJ43" s="83" t="s">
        <v>46</v>
      </c>
      <c r="AK43" s="85" t="s">
        <v>50</v>
      </c>
    </row>
    <row r="44" spans="1:37" s="3" customFormat="1" ht="75" customHeight="1" x14ac:dyDescent="0.15">
      <c r="A44" s="58"/>
      <c r="B44" s="8" t="s">
        <v>8</v>
      </c>
      <c r="C44" s="4"/>
      <c r="D44" s="4"/>
      <c r="E44" s="13" t="s">
        <v>37</v>
      </c>
      <c r="F44" s="4"/>
      <c r="G44" s="4"/>
      <c r="H44" s="13"/>
      <c r="I44" s="13"/>
      <c r="J44" s="4"/>
      <c r="K44" s="4"/>
      <c r="L44" s="4"/>
      <c r="M44" s="4"/>
      <c r="N44" s="4"/>
      <c r="O44" s="13"/>
      <c r="P44" s="13"/>
      <c r="Q44" s="4"/>
      <c r="R44" s="4"/>
      <c r="S44" s="4"/>
      <c r="T44" s="4"/>
      <c r="U44" s="4"/>
      <c r="V44" s="13"/>
      <c r="W44" s="13"/>
      <c r="X44" s="4"/>
      <c r="Y44" s="13" t="s">
        <v>38</v>
      </c>
      <c r="Z44" s="4"/>
      <c r="AA44" s="4"/>
      <c r="AB44" s="4"/>
      <c r="AC44" s="13"/>
      <c r="AD44" s="13"/>
      <c r="AE44" s="4"/>
      <c r="AF44" s="4"/>
      <c r="AG44" s="4"/>
      <c r="AH44" s="80"/>
      <c r="AI44" s="82"/>
      <c r="AJ44" s="84"/>
      <c r="AK44" s="86"/>
    </row>
    <row r="45" spans="1:37" s="1" customFormat="1" x14ac:dyDescent="0.15">
      <c r="A45" s="59"/>
      <c r="B45" s="39" t="s">
        <v>49</v>
      </c>
      <c r="C45" s="2"/>
      <c r="D45" s="2"/>
      <c r="E45" s="12"/>
      <c r="F45" s="2"/>
      <c r="G45" s="2"/>
      <c r="H45" s="12"/>
      <c r="I45" s="12"/>
      <c r="J45" s="2"/>
      <c r="K45" s="2"/>
      <c r="L45" s="2"/>
      <c r="M45" s="2"/>
      <c r="N45" s="2"/>
      <c r="O45" s="12"/>
      <c r="P45" s="12"/>
      <c r="Q45" s="2"/>
      <c r="R45" s="2"/>
      <c r="S45" s="2"/>
      <c r="T45" s="2"/>
      <c r="U45" s="2"/>
      <c r="V45" s="12"/>
      <c r="W45" s="12"/>
      <c r="X45" s="2"/>
      <c r="Y45" s="12"/>
      <c r="Z45" s="2"/>
      <c r="AA45" s="2"/>
      <c r="AB45" s="2"/>
      <c r="AC45" s="12"/>
      <c r="AD45" s="12"/>
      <c r="AE45" s="2"/>
      <c r="AF45" s="2"/>
      <c r="AG45" s="2"/>
      <c r="AH45" s="10">
        <f>COUNTIF(C45:AG45,"●")</f>
        <v>0</v>
      </c>
      <c r="AI45" s="62" t="e">
        <f>AH46/AH45</f>
        <v>#DIV/0!</v>
      </c>
      <c r="AJ45" s="31">
        <f>AJ38+AH45</f>
        <v>0</v>
      </c>
      <c r="AK45" s="66" t="e">
        <f>AJ46/AJ45</f>
        <v>#DIV/0!</v>
      </c>
    </row>
    <row r="46" spans="1:37" s="1" customFormat="1" ht="14.25" thickBot="1" x14ac:dyDescent="0.2">
      <c r="A46" s="59"/>
      <c r="B46" s="40" t="s">
        <v>44</v>
      </c>
      <c r="C46" s="9"/>
      <c r="D46" s="9"/>
      <c r="E46" s="14"/>
      <c r="F46" s="9"/>
      <c r="G46" s="9"/>
      <c r="H46" s="14"/>
      <c r="I46" s="14"/>
      <c r="J46" s="9"/>
      <c r="K46" s="9"/>
      <c r="L46" s="9"/>
      <c r="M46" s="9"/>
      <c r="N46" s="9"/>
      <c r="O46" s="14"/>
      <c r="P46" s="14"/>
      <c r="Q46" s="9"/>
      <c r="R46" s="9"/>
      <c r="S46" s="9"/>
      <c r="T46" s="9"/>
      <c r="U46" s="9"/>
      <c r="V46" s="14"/>
      <c r="W46" s="14"/>
      <c r="X46" s="9"/>
      <c r="Y46" s="14"/>
      <c r="Z46" s="9"/>
      <c r="AA46" s="9"/>
      <c r="AB46" s="9"/>
      <c r="AC46" s="14"/>
      <c r="AD46" s="14"/>
      <c r="AE46" s="9"/>
      <c r="AF46" s="9"/>
      <c r="AG46" s="9"/>
      <c r="AH46" s="11">
        <f>COUNTIF(C46:AG46,"○")</f>
        <v>0</v>
      </c>
      <c r="AI46" s="63"/>
      <c r="AJ46" s="32">
        <f>AJ39+AH46</f>
        <v>0</v>
      </c>
      <c r="AK46" s="67"/>
    </row>
    <row r="47" spans="1:37" s="51" customFormat="1" ht="14.25" thickBot="1" x14ac:dyDescent="0.2"/>
    <row r="48" spans="1:37" ht="13.5" customHeight="1" x14ac:dyDescent="0.15">
      <c r="B48" s="5" t="s">
        <v>0</v>
      </c>
      <c r="C48" s="68">
        <v>12</v>
      </c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70"/>
      <c r="AH48" s="71" t="s">
        <v>22</v>
      </c>
      <c r="AI48" s="72"/>
      <c r="AJ48" s="74" t="s">
        <v>21</v>
      </c>
      <c r="AK48" s="75"/>
    </row>
    <row r="49" spans="1:37" x14ac:dyDescent="0.15">
      <c r="B49" s="6" t="s">
        <v>1</v>
      </c>
      <c r="C49" s="2">
        <v>1</v>
      </c>
      <c r="D49" s="2">
        <f t="shared" ref="D49:E49" si="16">+C49+1</f>
        <v>2</v>
      </c>
      <c r="E49" s="2">
        <f t="shared" si="16"/>
        <v>3</v>
      </c>
      <c r="F49" s="12">
        <f>+E49+1</f>
        <v>4</v>
      </c>
      <c r="G49" s="12">
        <f t="shared" ref="G49" si="17">+F49+1</f>
        <v>5</v>
      </c>
      <c r="H49" s="2">
        <f>+G49+1</f>
        <v>6</v>
      </c>
      <c r="I49" s="2">
        <f t="shared" ref="I49:L49" si="18">+H49+1</f>
        <v>7</v>
      </c>
      <c r="J49" s="2">
        <f t="shared" si="18"/>
        <v>8</v>
      </c>
      <c r="K49" s="2">
        <f t="shared" si="18"/>
        <v>9</v>
      </c>
      <c r="L49" s="2">
        <f t="shared" si="18"/>
        <v>10</v>
      </c>
      <c r="M49" s="12">
        <f>+L49+1</f>
        <v>11</v>
      </c>
      <c r="N49" s="12">
        <f>+M49+1</f>
        <v>12</v>
      </c>
      <c r="O49" s="2">
        <f>+N49+1</f>
        <v>13</v>
      </c>
      <c r="P49" s="2">
        <f t="shared" ref="P49:AG49" si="19">+O49+1</f>
        <v>14</v>
      </c>
      <c r="Q49" s="2">
        <f t="shared" si="19"/>
        <v>15</v>
      </c>
      <c r="R49" s="2">
        <f t="shared" si="19"/>
        <v>16</v>
      </c>
      <c r="S49" s="2">
        <f t="shared" si="19"/>
        <v>17</v>
      </c>
      <c r="T49" s="12">
        <f t="shared" si="19"/>
        <v>18</v>
      </c>
      <c r="U49" s="12">
        <f t="shared" si="19"/>
        <v>19</v>
      </c>
      <c r="V49" s="2">
        <f t="shared" si="19"/>
        <v>20</v>
      </c>
      <c r="W49" s="2">
        <f t="shared" si="19"/>
        <v>21</v>
      </c>
      <c r="X49" s="2">
        <f t="shared" si="19"/>
        <v>22</v>
      </c>
      <c r="Y49" s="2">
        <f t="shared" si="19"/>
        <v>23</v>
      </c>
      <c r="Z49" s="2">
        <f t="shared" si="19"/>
        <v>24</v>
      </c>
      <c r="AA49" s="12">
        <f t="shared" si="19"/>
        <v>25</v>
      </c>
      <c r="AB49" s="12">
        <f t="shared" si="19"/>
        <v>26</v>
      </c>
      <c r="AC49" s="2">
        <f t="shared" si="19"/>
        <v>27</v>
      </c>
      <c r="AD49" s="2">
        <f t="shared" si="19"/>
        <v>28</v>
      </c>
      <c r="AE49" s="2">
        <f t="shared" si="19"/>
        <v>29</v>
      </c>
      <c r="AF49" s="2">
        <f t="shared" si="19"/>
        <v>30</v>
      </c>
      <c r="AG49" s="2">
        <f t="shared" si="19"/>
        <v>31</v>
      </c>
      <c r="AH49" s="78"/>
      <c r="AI49" s="73"/>
      <c r="AJ49" s="76"/>
      <c r="AK49" s="77"/>
    </row>
    <row r="50" spans="1:37" ht="13.15" customHeight="1" x14ac:dyDescent="0.15">
      <c r="B50" s="6" t="s">
        <v>3</v>
      </c>
      <c r="C50" s="2" t="s">
        <v>2</v>
      </c>
      <c r="D50" s="2" t="s">
        <v>16</v>
      </c>
      <c r="E50" s="2" t="s">
        <v>17</v>
      </c>
      <c r="F50" s="12" t="s">
        <v>18</v>
      </c>
      <c r="G50" s="12" t="s">
        <v>12</v>
      </c>
      <c r="H50" s="2" t="s">
        <v>13</v>
      </c>
      <c r="I50" s="2" t="s">
        <v>14</v>
      </c>
      <c r="J50" s="2" t="s">
        <v>15</v>
      </c>
      <c r="K50" s="2" t="s">
        <v>16</v>
      </c>
      <c r="L50" s="2" t="s">
        <v>17</v>
      </c>
      <c r="M50" s="12" t="s">
        <v>18</v>
      </c>
      <c r="N50" s="12" t="s">
        <v>12</v>
      </c>
      <c r="O50" s="2" t="s">
        <v>13</v>
      </c>
      <c r="P50" s="2" t="s">
        <v>14</v>
      </c>
      <c r="Q50" s="2" t="s">
        <v>15</v>
      </c>
      <c r="R50" s="2" t="s">
        <v>16</v>
      </c>
      <c r="S50" s="2" t="s">
        <v>17</v>
      </c>
      <c r="T50" s="12" t="s">
        <v>18</v>
      </c>
      <c r="U50" s="12" t="s">
        <v>12</v>
      </c>
      <c r="V50" s="2" t="s">
        <v>13</v>
      </c>
      <c r="W50" s="2" t="s">
        <v>14</v>
      </c>
      <c r="X50" s="2" t="s">
        <v>15</v>
      </c>
      <c r="Y50" s="2" t="s">
        <v>16</v>
      </c>
      <c r="Z50" s="2" t="s">
        <v>17</v>
      </c>
      <c r="AA50" s="12" t="s">
        <v>18</v>
      </c>
      <c r="AB50" s="12" t="s">
        <v>12</v>
      </c>
      <c r="AC50" s="2" t="s">
        <v>13</v>
      </c>
      <c r="AD50" s="2" t="s">
        <v>14</v>
      </c>
      <c r="AE50" s="2" t="s">
        <v>15</v>
      </c>
      <c r="AF50" s="2" t="s">
        <v>16</v>
      </c>
      <c r="AG50" s="2" t="s">
        <v>17</v>
      </c>
      <c r="AH50" s="79" t="s">
        <v>46</v>
      </c>
      <c r="AI50" s="81" t="s">
        <v>50</v>
      </c>
      <c r="AJ50" s="83" t="s">
        <v>46</v>
      </c>
      <c r="AK50" s="85" t="s">
        <v>50</v>
      </c>
    </row>
    <row r="51" spans="1:37" s="3" customFormat="1" ht="75" customHeight="1" x14ac:dyDescent="0.15">
      <c r="A51" s="58"/>
      <c r="B51" s="8" t="s">
        <v>8</v>
      </c>
      <c r="C51" s="4"/>
      <c r="D51" s="4"/>
      <c r="E51" s="4"/>
      <c r="F51" s="13"/>
      <c r="G51" s="13"/>
      <c r="H51" s="4"/>
      <c r="I51" s="4"/>
      <c r="J51" s="4"/>
      <c r="K51" s="4"/>
      <c r="L51" s="4"/>
      <c r="M51" s="13"/>
      <c r="N51" s="13"/>
      <c r="O51" s="4"/>
      <c r="P51" s="4"/>
      <c r="Q51" s="4"/>
      <c r="R51" s="4"/>
      <c r="S51" s="4"/>
      <c r="T51" s="13"/>
      <c r="U51" s="13"/>
      <c r="V51" s="4"/>
      <c r="W51" s="4"/>
      <c r="X51" s="4"/>
      <c r="Y51" s="4"/>
      <c r="Z51" s="4"/>
      <c r="AA51" s="13"/>
      <c r="AB51" s="13"/>
      <c r="AC51" s="4"/>
      <c r="AD51" s="4"/>
      <c r="AE51" s="4"/>
      <c r="AF51" s="4"/>
      <c r="AG51" s="4"/>
      <c r="AH51" s="80"/>
      <c r="AI51" s="82"/>
      <c r="AJ51" s="84"/>
      <c r="AK51" s="86"/>
    </row>
    <row r="52" spans="1:37" s="1" customFormat="1" x14ac:dyDescent="0.15">
      <c r="A52" s="59"/>
      <c r="B52" s="39" t="s">
        <v>49</v>
      </c>
      <c r="C52" s="2"/>
      <c r="D52" s="2"/>
      <c r="E52" s="2"/>
      <c r="F52" s="12"/>
      <c r="G52" s="12"/>
      <c r="H52" s="2"/>
      <c r="I52" s="2"/>
      <c r="J52" s="2"/>
      <c r="K52" s="2"/>
      <c r="L52" s="2"/>
      <c r="M52" s="12"/>
      <c r="N52" s="12"/>
      <c r="O52" s="2"/>
      <c r="P52" s="2"/>
      <c r="Q52" s="2"/>
      <c r="R52" s="2"/>
      <c r="S52" s="2"/>
      <c r="T52" s="12"/>
      <c r="U52" s="12"/>
      <c r="V52" s="2"/>
      <c r="W52" s="2"/>
      <c r="X52" s="2"/>
      <c r="Y52" s="2"/>
      <c r="Z52" s="2"/>
      <c r="AA52" s="12"/>
      <c r="AB52" s="12"/>
      <c r="AC52" s="2"/>
      <c r="AD52" s="2"/>
      <c r="AE52" s="2"/>
      <c r="AF52" s="2"/>
      <c r="AG52" s="2"/>
      <c r="AH52" s="10">
        <f>COUNTIF(C52:AG52,"●")</f>
        <v>0</v>
      </c>
      <c r="AI52" s="62" t="e">
        <f>AH53/AH52</f>
        <v>#DIV/0!</v>
      </c>
      <c r="AJ52" s="31">
        <f>AJ45+AH52</f>
        <v>0</v>
      </c>
      <c r="AK52" s="66" t="e">
        <f>AJ53/AJ52</f>
        <v>#DIV/0!</v>
      </c>
    </row>
    <row r="53" spans="1:37" s="1" customFormat="1" ht="14.25" thickBot="1" x14ac:dyDescent="0.2">
      <c r="A53" s="59"/>
      <c r="B53" s="40" t="s">
        <v>44</v>
      </c>
      <c r="C53" s="9"/>
      <c r="D53" s="9"/>
      <c r="E53" s="9"/>
      <c r="F53" s="14"/>
      <c r="G53" s="14"/>
      <c r="H53" s="9"/>
      <c r="I53" s="9"/>
      <c r="J53" s="9"/>
      <c r="K53" s="9"/>
      <c r="L53" s="9"/>
      <c r="M53" s="14"/>
      <c r="N53" s="14"/>
      <c r="O53" s="9"/>
      <c r="P53" s="9"/>
      <c r="Q53" s="9"/>
      <c r="R53" s="9"/>
      <c r="S53" s="9"/>
      <c r="T53" s="14"/>
      <c r="U53" s="14"/>
      <c r="V53" s="9"/>
      <c r="W53" s="9"/>
      <c r="X53" s="9"/>
      <c r="Y53" s="9"/>
      <c r="Z53" s="9"/>
      <c r="AA53" s="14"/>
      <c r="AB53" s="14"/>
      <c r="AC53" s="9"/>
      <c r="AD53" s="9"/>
      <c r="AE53" s="9"/>
      <c r="AF53" s="9"/>
      <c r="AG53" s="9"/>
      <c r="AH53" s="11">
        <f>COUNTIF(C53:AG53,"○")</f>
        <v>0</v>
      </c>
      <c r="AI53" s="63"/>
      <c r="AJ53" s="32">
        <f>AJ46+AH53</f>
        <v>0</v>
      </c>
      <c r="AK53" s="67"/>
    </row>
    <row r="54" spans="1:37" s="51" customFormat="1" ht="14.25" thickBot="1" x14ac:dyDescent="0.2"/>
    <row r="55" spans="1:37" ht="13.5" customHeight="1" x14ac:dyDescent="0.15">
      <c r="B55" s="5" t="s">
        <v>0</v>
      </c>
      <c r="C55" s="68">
        <v>1</v>
      </c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71" t="s">
        <v>22</v>
      </c>
      <c r="AI55" s="91"/>
      <c r="AJ55" s="74" t="s">
        <v>21</v>
      </c>
      <c r="AK55" s="75"/>
    </row>
    <row r="56" spans="1:37" x14ac:dyDescent="0.15">
      <c r="B56" s="6" t="s">
        <v>1</v>
      </c>
      <c r="C56" s="12">
        <v>1</v>
      </c>
      <c r="D56" s="12">
        <f t="shared" ref="D56:E56" si="20">+C56+1</f>
        <v>2</v>
      </c>
      <c r="E56" s="2">
        <f t="shared" si="20"/>
        <v>3</v>
      </c>
      <c r="F56" s="2">
        <f>+E56+1</f>
        <v>4</v>
      </c>
      <c r="G56" s="2">
        <f t="shared" ref="G56" si="21">+F56+1</f>
        <v>5</v>
      </c>
      <c r="H56" s="2">
        <f>+G56+1</f>
        <v>6</v>
      </c>
      <c r="I56" s="2">
        <f t="shared" ref="I56:L56" si="22">+H56+1</f>
        <v>7</v>
      </c>
      <c r="J56" s="12">
        <f t="shared" si="22"/>
        <v>8</v>
      </c>
      <c r="K56" s="12">
        <f t="shared" si="22"/>
        <v>9</v>
      </c>
      <c r="L56" s="12">
        <f t="shared" si="22"/>
        <v>10</v>
      </c>
      <c r="M56" s="2">
        <f>+L56+1</f>
        <v>11</v>
      </c>
      <c r="N56" s="2">
        <f>+M56+1</f>
        <v>12</v>
      </c>
      <c r="O56" s="2">
        <f>+N56+1</f>
        <v>13</v>
      </c>
      <c r="P56" s="2">
        <f t="shared" ref="P56:AG56" si="23">+O56+1</f>
        <v>14</v>
      </c>
      <c r="Q56" s="12">
        <f t="shared" si="23"/>
        <v>15</v>
      </c>
      <c r="R56" s="12">
        <f t="shared" si="23"/>
        <v>16</v>
      </c>
      <c r="S56" s="2">
        <f t="shared" si="23"/>
        <v>17</v>
      </c>
      <c r="T56" s="2">
        <f t="shared" si="23"/>
        <v>18</v>
      </c>
      <c r="U56" s="33">
        <f t="shared" si="23"/>
        <v>19</v>
      </c>
      <c r="V56" s="2">
        <f t="shared" si="23"/>
        <v>20</v>
      </c>
      <c r="W56" s="2">
        <f t="shared" si="23"/>
        <v>21</v>
      </c>
      <c r="X56" s="12">
        <f t="shared" si="23"/>
        <v>22</v>
      </c>
      <c r="Y56" s="12">
        <f t="shared" si="23"/>
        <v>23</v>
      </c>
      <c r="Z56" s="2">
        <f t="shared" si="23"/>
        <v>24</v>
      </c>
      <c r="AA56" s="2">
        <f t="shared" si="23"/>
        <v>25</v>
      </c>
      <c r="AB56" s="33">
        <f t="shared" si="23"/>
        <v>26</v>
      </c>
      <c r="AC56" s="2">
        <f t="shared" si="23"/>
        <v>27</v>
      </c>
      <c r="AD56" s="2">
        <f t="shared" si="23"/>
        <v>28</v>
      </c>
      <c r="AE56" s="12">
        <f t="shared" si="23"/>
        <v>29</v>
      </c>
      <c r="AF56" s="12">
        <f t="shared" si="23"/>
        <v>30</v>
      </c>
      <c r="AG56" s="16">
        <f t="shared" si="23"/>
        <v>31</v>
      </c>
      <c r="AH56" s="78"/>
      <c r="AI56" s="92"/>
      <c r="AJ56" s="76"/>
      <c r="AK56" s="77"/>
    </row>
    <row r="57" spans="1:37" ht="13.15" customHeight="1" x14ac:dyDescent="0.15">
      <c r="B57" s="6" t="s">
        <v>3</v>
      </c>
      <c r="C57" s="12" t="s">
        <v>6</v>
      </c>
      <c r="D57" s="12" t="s">
        <v>12</v>
      </c>
      <c r="E57" s="2" t="s">
        <v>13</v>
      </c>
      <c r="F57" s="2" t="s">
        <v>14</v>
      </c>
      <c r="G57" s="2" t="s">
        <v>15</v>
      </c>
      <c r="H57" s="2" t="s">
        <v>16</v>
      </c>
      <c r="I57" s="2" t="s">
        <v>17</v>
      </c>
      <c r="J57" s="12" t="s">
        <v>18</v>
      </c>
      <c r="K57" s="12" t="s">
        <v>12</v>
      </c>
      <c r="L57" s="12" t="s">
        <v>13</v>
      </c>
      <c r="M57" s="2" t="s">
        <v>14</v>
      </c>
      <c r="N57" s="2" t="s">
        <v>15</v>
      </c>
      <c r="O57" s="2" t="s">
        <v>16</v>
      </c>
      <c r="P57" s="2" t="s">
        <v>17</v>
      </c>
      <c r="Q57" s="12" t="s">
        <v>18</v>
      </c>
      <c r="R57" s="12" t="s">
        <v>12</v>
      </c>
      <c r="S57" s="2" t="s">
        <v>13</v>
      </c>
      <c r="T57" s="2" t="s">
        <v>14</v>
      </c>
      <c r="U57" s="33" t="s">
        <v>15</v>
      </c>
      <c r="V57" s="2" t="s">
        <v>16</v>
      </c>
      <c r="W57" s="2" t="s">
        <v>17</v>
      </c>
      <c r="X57" s="12" t="s">
        <v>18</v>
      </c>
      <c r="Y57" s="12" t="s">
        <v>12</v>
      </c>
      <c r="Z57" s="2" t="s">
        <v>13</v>
      </c>
      <c r="AA57" s="2" t="s">
        <v>14</v>
      </c>
      <c r="AB57" s="2" t="s">
        <v>15</v>
      </c>
      <c r="AC57" s="2" t="s">
        <v>16</v>
      </c>
      <c r="AD57" s="2" t="s">
        <v>17</v>
      </c>
      <c r="AE57" s="12" t="s">
        <v>18</v>
      </c>
      <c r="AF57" s="12" t="s">
        <v>12</v>
      </c>
      <c r="AG57" s="2" t="s">
        <v>13</v>
      </c>
      <c r="AH57" s="79" t="s">
        <v>46</v>
      </c>
      <c r="AI57" s="81" t="s">
        <v>50</v>
      </c>
      <c r="AJ57" s="83" t="s">
        <v>46</v>
      </c>
      <c r="AK57" s="85" t="s">
        <v>50</v>
      </c>
    </row>
    <row r="58" spans="1:37" s="3" customFormat="1" ht="75" customHeight="1" x14ac:dyDescent="0.15">
      <c r="A58" s="58"/>
      <c r="B58" s="8" t="s">
        <v>8</v>
      </c>
      <c r="C58" s="13" t="s">
        <v>39</v>
      </c>
      <c r="D58" s="13"/>
      <c r="E58" s="4"/>
      <c r="F58" s="4"/>
      <c r="G58" s="4"/>
      <c r="H58" s="4"/>
      <c r="I58" s="4"/>
      <c r="J58" s="13"/>
      <c r="K58" s="13"/>
      <c r="L58" s="13" t="s">
        <v>40</v>
      </c>
      <c r="M58" s="4"/>
      <c r="N58" s="4"/>
      <c r="O58" s="4"/>
      <c r="P58" s="4"/>
      <c r="Q58" s="13"/>
      <c r="R58" s="13"/>
      <c r="S58" s="4"/>
      <c r="T58" s="26"/>
      <c r="U58" s="37"/>
      <c r="V58" s="4"/>
      <c r="W58" s="4"/>
      <c r="X58" s="13"/>
      <c r="Y58" s="13"/>
      <c r="Z58" s="4"/>
      <c r="AA58" s="26"/>
      <c r="AB58" s="37"/>
      <c r="AC58" s="4"/>
      <c r="AD58" s="4"/>
      <c r="AE58" s="13"/>
      <c r="AF58" s="13"/>
      <c r="AG58" s="30"/>
      <c r="AH58" s="80"/>
      <c r="AI58" s="82"/>
      <c r="AJ58" s="84"/>
      <c r="AK58" s="86"/>
    </row>
    <row r="59" spans="1:37" s="1" customFormat="1" x14ac:dyDescent="0.15">
      <c r="A59" s="59"/>
      <c r="B59" s="39" t="s">
        <v>49</v>
      </c>
      <c r="C59" s="12"/>
      <c r="D59" s="12"/>
      <c r="E59" s="2"/>
      <c r="F59" s="2"/>
      <c r="G59" s="2"/>
      <c r="H59" s="2"/>
      <c r="I59" s="2"/>
      <c r="J59" s="12"/>
      <c r="K59" s="12"/>
      <c r="L59" s="12"/>
      <c r="M59" s="2"/>
      <c r="N59" s="2"/>
      <c r="O59" s="2"/>
      <c r="P59" s="2"/>
      <c r="Q59" s="12"/>
      <c r="R59" s="12"/>
      <c r="S59" s="2"/>
      <c r="T59" s="2"/>
      <c r="U59" s="33"/>
      <c r="V59" s="2"/>
      <c r="W59" s="2"/>
      <c r="X59" s="12"/>
      <c r="Y59" s="12"/>
      <c r="Z59" s="2"/>
      <c r="AA59" s="2"/>
      <c r="AB59" s="33"/>
      <c r="AC59" s="2"/>
      <c r="AD59" s="2"/>
      <c r="AE59" s="12"/>
      <c r="AF59" s="12"/>
      <c r="AG59" s="2"/>
      <c r="AH59" s="41">
        <f>COUNTIF(C59:AG59,"●")</f>
        <v>0</v>
      </c>
      <c r="AI59" s="62" t="e">
        <f>AH60/AH59</f>
        <v>#DIV/0!</v>
      </c>
      <c r="AJ59" s="31">
        <f>AJ52+AH59</f>
        <v>0</v>
      </c>
      <c r="AK59" s="64" t="e">
        <f>AJ60/AJ59</f>
        <v>#DIV/0!</v>
      </c>
    </row>
    <row r="60" spans="1:37" s="1" customFormat="1" ht="14.25" thickBot="1" x14ac:dyDescent="0.2">
      <c r="A60" s="59"/>
      <c r="B60" s="40" t="s">
        <v>44</v>
      </c>
      <c r="C60" s="14"/>
      <c r="D60" s="14"/>
      <c r="E60" s="9"/>
      <c r="F60" s="9"/>
      <c r="G60" s="9"/>
      <c r="H60" s="9"/>
      <c r="I60" s="9"/>
      <c r="J60" s="14"/>
      <c r="K60" s="14"/>
      <c r="L60" s="14"/>
      <c r="M60" s="9"/>
      <c r="N60" s="9"/>
      <c r="O60" s="9"/>
      <c r="P60" s="9"/>
      <c r="Q60" s="14"/>
      <c r="R60" s="14"/>
      <c r="S60" s="9"/>
      <c r="T60" s="9"/>
      <c r="U60" s="34"/>
      <c r="V60" s="9"/>
      <c r="W60" s="9"/>
      <c r="X60" s="14"/>
      <c r="Y60" s="14"/>
      <c r="Z60" s="9"/>
      <c r="AA60" s="9"/>
      <c r="AB60" s="34"/>
      <c r="AC60" s="9"/>
      <c r="AD60" s="9"/>
      <c r="AE60" s="14"/>
      <c r="AF60" s="14"/>
      <c r="AG60" s="9"/>
      <c r="AH60" s="42">
        <f>COUNTIF(C60:AG60,"○")</f>
        <v>0</v>
      </c>
      <c r="AI60" s="63"/>
      <c r="AJ60" s="32">
        <f>AJ53+AH60</f>
        <v>0</v>
      </c>
      <c r="AK60" s="65"/>
    </row>
    <row r="61" spans="1:37" x14ac:dyDescent="0.15"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1"/>
      <c r="AI61" s="51"/>
      <c r="AJ61" s="51"/>
      <c r="AK61" s="51"/>
    </row>
    <row r="62" spans="1:37" ht="17.25" x14ac:dyDescent="0.15">
      <c r="B62" s="60" t="s">
        <v>43</v>
      </c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1"/>
      <c r="AI62" s="51"/>
      <c r="AJ62" s="51"/>
      <c r="AK62" s="51"/>
    </row>
    <row r="63" spans="1:37" ht="17.25" x14ac:dyDescent="0.15">
      <c r="B63" s="61" t="s">
        <v>42</v>
      </c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1"/>
      <c r="AI63" s="51"/>
      <c r="AJ63" s="51"/>
      <c r="AK63" s="51"/>
    </row>
  </sheetData>
  <mergeCells count="72">
    <mergeCell ref="C48:AG48"/>
    <mergeCell ref="AH48:AI49"/>
    <mergeCell ref="AJ48:AK49"/>
    <mergeCell ref="AI59:AI60"/>
    <mergeCell ref="AK59:AK60"/>
    <mergeCell ref="AI52:AI53"/>
    <mergeCell ref="AK52:AK53"/>
    <mergeCell ref="C55:AG55"/>
    <mergeCell ref="AH55:AI56"/>
    <mergeCell ref="AJ55:AK56"/>
    <mergeCell ref="AH57:AH58"/>
    <mergeCell ref="AI57:AI58"/>
    <mergeCell ref="AJ57:AJ58"/>
    <mergeCell ref="AK57:AK58"/>
    <mergeCell ref="AH43:AH44"/>
    <mergeCell ref="AI43:AI44"/>
    <mergeCell ref="AJ43:AJ44"/>
    <mergeCell ref="AK43:AK44"/>
    <mergeCell ref="AH50:AH51"/>
    <mergeCell ref="AI50:AI51"/>
    <mergeCell ref="AJ50:AJ51"/>
    <mergeCell ref="AK50:AK51"/>
    <mergeCell ref="AI45:AI46"/>
    <mergeCell ref="AK45:AK46"/>
    <mergeCell ref="C34:AG34"/>
    <mergeCell ref="AH34:AI35"/>
    <mergeCell ref="AJ34:AK35"/>
    <mergeCell ref="C41:AG41"/>
    <mergeCell ref="AH41:AI42"/>
    <mergeCell ref="AJ41:AK42"/>
    <mergeCell ref="AI38:AI39"/>
    <mergeCell ref="AK38:AK39"/>
    <mergeCell ref="AH29:AH30"/>
    <mergeCell ref="AI29:AI30"/>
    <mergeCell ref="AJ29:AJ30"/>
    <mergeCell ref="AK29:AK30"/>
    <mergeCell ref="AH36:AH37"/>
    <mergeCell ref="AI36:AI37"/>
    <mergeCell ref="AJ36:AJ37"/>
    <mergeCell ref="AK36:AK37"/>
    <mergeCell ref="AI31:AI32"/>
    <mergeCell ref="AK31:AK32"/>
    <mergeCell ref="C20:AG20"/>
    <mergeCell ref="AH20:AI21"/>
    <mergeCell ref="AJ20:AK21"/>
    <mergeCell ref="C27:AG27"/>
    <mergeCell ref="AH27:AI28"/>
    <mergeCell ref="AJ27:AK28"/>
    <mergeCell ref="AI24:AI25"/>
    <mergeCell ref="AK24:AK25"/>
    <mergeCell ref="AH22:AH23"/>
    <mergeCell ref="AI22:AI23"/>
    <mergeCell ref="AJ22:AJ23"/>
    <mergeCell ref="AK22:AK23"/>
    <mergeCell ref="AI10:AI11"/>
    <mergeCell ref="AK10:AK11"/>
    <mergeCell ref="AI17:AI18"/>
    <mergeCell ref="AK17:AK18"/>
    <mergeCell ref="C13:AG13"/>
    <mergeCell ref="AH13:AI14"/>
    <mergeCell ref="AJ13:AK14"/>
    <mergeCell ref="AH15:AH16"/>
    <mergeCell ref="AI15:AI16"/>
    <mergeCell ref="AJ15:AJ16"/>
    <mergeCell ref="AK15:AK16"/>
    <mergeCell ref="C6:AG6"/>
    <mergeCell ref="AH6:AI7"/>
    <mergeCell ref="AJ6:AK7"/>
    <mergeCell ref="AH8:AH9"/>
    <mergeCell ref="AI8:AI9"/>
    <mergeCell ref="AJ8:AJ9"/>
    <mergeCell ref="AK8:AK9"/>
  </mergeCells>
  <phoneticPr fontId="1"/>
  <printOptions horizontalCentered="1"/>
  <pageMargins left="0.51181102362204722" right="0.51181102362204722" top="0.51181102362204722" bottom="0.27559055118110237" header="0.31496062992125984" footer="0.11811023622047245"/>
  <pageSetup paperSize="9" scale="61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K63"/>
  <sheetViews>
    <sheetView zoomScaleNormal="100" zoomScaleSheetLayoutView="100" workbookViewId="0">
      <selection activeCell="AM10" sqref="AM10"/>
    </sheetView>
  </sheetViews>
  <sheetFormatPr defaultRowHeight="13.5" x14ac:dyDescent="0.15"/>
  <cols>
    <col min="1" max="1" width="1.5" customWidth="1"/>
    <col min="2" max="2" width="5.125" customWidth="1"/>
    <col min="3" max="34" width="4.125" customWidth="1"/>
    <col min="35" max="35" width="5.625" customWidth="1"/>
    <col min="36" max="36" width="4.125" customWidth="1"/>
    <col min="37" max="37" width="5.625" customWidth="1"/>
  </cols>
  <sheetData>
    <row r="1" spans="1:37" ht="24" x14ac:dyDescent="0.15">
      <c r="A1" s="51"/>
      <c r="B1" s="52" t="s">
        <v>47</v>
      </c>
      <c r="C1" s="51"/>
      <c r="D1" s="51"/>
      <c r="E1" s="51"/>
      <c r="F1" s="51"/>
      <c r="G1" s="51"/>
      <c r="H1" s="51"/>
      <c r="I1" s="51"/>
      <c r="J1" s="51"/>
      <c r="K1" s="51"/>
      <c r="L1" s="52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2"/>
      <c r="AC1" s="51"/>
      <c r="AD1" s="51"/>
      <c r="AE1" s="51"/>
      <c r="AF1" s="51"/>
      <c r="AG1" s="51"/>
      <c r="AH1" s="51"/>
      <c r="AI1" s="52"/>
      <c r="AJ1" s="53"/>
      <c r="AK1" s="54" t="s">
        <v>51</v>
      </c>
    </row>
    <row r="2" spans="1:37" ht="14.25" customHeight="1" x14ac:dyDescent="0.1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5"/>
      <c r="AJ2" s="53"/>
      <c r="AK2" s="53"/>
    </row>
    <row r="3" spans="1:37" ht="17.25" x14ac:dyDescent="0.15">
      <c r="A3" s="51"/>
      <c r="B3" s="56" t="s">
        <v>19</v>
      </c>
      <c r="C3" s="57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</row>
    <row r="4" spans="1:37" ht="17.25" x14ac:dyDescent="0.15">
      <c r="A4" s="51"/>
      <c r="B4" s="57" t="s">
        <v>31</v>
      </c>
      <c r="C4" s="57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</row>
    <row r="5" spans="1:37" ht="14.25" thickBot="1" x14ac:dyDescent="0.2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</row>
    <row r="6" spans="1:37" ht="13.5" customHeight="1" x14ac:dyDescent="0.15">
      <c r="A6" s="51"/>
      <c r="B6" s="5" t="s">
        <v>0</v>
      </c>
      <c r="C6" s="68">
        <v>6</v>
      </c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90"/>
      <c r="AH6" s="71" t="s">
        <v>22</v>
      </c>
      <c r="AI6" s="72"/>
      <c r="AJ6" s="74" t="s">
        <v>21</v>
      </c>
      <c r="AK6" s="75"/>
    </row>
    <row r="7" spans="1:37" x14ac:dyDescent="0.15">
      <c r="A7" s="51"/>
      <c r="B7" s="6" t="s">
        <v>1</v>
      </c>
      <c r="C7" s="2">
        <v>1</v>
      </c>
      <c r="D7" s="2">
        <f t="shared" ref="D7:M7" si="0">+C7+1</f>
        <v>2</v>
      </c>
      <c r="E7" s="2">
        <f t="shared" si="0"/>
        <v>3</v>
      </c>
      <c r="F7" s="16">
        <f t="shared" si="0"/>
        <v>4</v>
      </c>
      <c r="G7" s="12">
        <f t="shared" si="0"/>
        <v>5</v>
      </c>
      <c r="H7" s="19">
        <f t="shared" si="0"/>
        <v>6</v>
      </c>
      <c r="I7" s="24">
        <f t="shared" si="0"/>
        <v>7</v>
      </c>
      <c r="J7" s="2">
        <f t="shared" si="0"/>
        <v>8</v>
      </c>
      <c r="K7" s="2">
        <f t="shared" si="0"/>
        <v>9</v>
      </c>
      <c r="L7" s="2">
        <f t="shared" si="0"/>
        <v>10</v>
      </c>
      <c r="M7" s="2">
        <f t="shared" si="0"/>
        <v>11</v>
      </c>
      <c r="N7" s="12">
        <v>12</v>
      </c>
      <c r="O7" s="12">
        <f>+N7+1</f>
        <v>13</v>
      </c>
      <c r="P7" s="2">
        <f t="shared" ref="P7:AF7" si="1">+O7+1</f>
        <v>14</v>
      </c>
      <c r="Q7" s="2">
        <f t="shared" si="1"/>
        <v>15</v>
      </c>
      <c r="R7" s="2">
        <f t="shared" si="1"/>
        <v>16</v>
      </c>
      <c r="S7" s="2">
        <f t="shared" si="1"/>
        <v>17</v>
      </c>
      <c r="T7" s="2">
        <f t="shared" si="1"/>
        <v>18</v>
      </c>
      <c r="U7" s="12">
        <f t="shared" si="1"/>
        <v>19</v>
      </c>
      <c r="V7" s="12">
        <f t="shared" si="1"/>
        <v>20</v>
      </c>
      <c r="W7" s="2">
        <f t="shared" si="1"/>
        <v>21</v>
      </c>
      <c r="X7" s="2">
        <f t="shared" si="1"/>
        <v>22</v>
      </c>
      <c r="Y7" s="2">
        <f t="shared" si="1"/>
        <v>23</v>
      </c>
      <c r="Z7" s="16">
        <f t="shared" si="1"/>
        <v>24</v>
      </c>
      <c r="AA7" s="21">
        <f t="shared" si="1"/>
        <v>25</v>
      </c>
      <c r="AB7" s="12">
        <f t="shared" si="1"/>
        <v>26</v>
      </c>
      <c r="AC7" s="12">
        <f t="shared" si="1"/>
        <v>27</v>
      </c>
      <c r="AD7" s="2">
        <f t="shared" si="1"/>
        <v>28</v>
      </c>
      <c r="AE7" s="2">
        <f t="shared" si="1"/>
        <v>29</v>
      </c>
      <c r="AF7" s="2">
        <f t="shared" si="1"/>
        <v>30</v>
      </c>
      <c r="AG7" s="2"/>
      <c r="AH7" s="78"/>
      <c r="AI7" s="73"/>
      <c r="AJ7" s="76"/>
      <c r="AK7" s="77"/>
    </row>
    <row r="8" spans="1:37" ht="13.15" customHeight="1" x14ac:dyDescent="0.15">
      <c r="A8" s="51"/>
      <c r="B8" s="6" t="s">
        <v>3</v>
      </c>
      <c r="C8" s="2" t="s">
        <v>7</v>
      </c>
      <c r="D8" s="2" t="s">
        <v>30</v>
      </c>
      <c r="E8" s="2" t="s">
        <v>16</v>
      </c>
      <c r="F8" s="16" t="s">
        <v>17</v>
      </c>
      <c r="G8" s="12" t="s">
        <v>18</v>
      </c>
      <c r="H8" s="19" t="s">
        <v>12</v>
      </c>
      <c r="I8" s="24" t="s">
        <v>13</v>
      </c>
      <c r="J8" s="2" t="s">
        <v>14</v>
      </c>
      <c r="K8" s="2" t="s">
        <v>15</v>
      </c>
      <c r="L8" s="2" t="s">
        <v>16</v>
      </c>
      <c r="M8" s="2" t="s">
        <v>17</v>
      </c>
      <c r="N8" s="12" t="s">
        <v>18</v>
      </c>
      <c r="O8" s="12" t="s">
        <v>12</v>
      </c>
      <c r="P8" s="2" t="s">
        <v>13</v>
      </c>
      <c r="Q8" s="2" t="s">
        <v>14</v>
      </c>
      <c r="R8" s="2" t="s">
        <v>15</v>
      </c>
      <c r="S8" s="2" t="s">
        <v>16</v>
      </c>
      <c r="T8" s="2" t="s">
        <v>17</v>
      </c>
      <c r="U8" s="12" t="s">
        <v>18</v>
      </c>
      <c r="V8" s="12" t="s">
        <v>12</v>
      </c>
      <c r="W8" s="2" t="s">
        <v>13</v>
      </c>
      <c r="X8" s="2" t="s">
        <v>14</v>
      </c>
      <c r="Y8" s="2" t="s">
        <v>15</v>
      </c>
      <c r="Z8" s="16" t="s">
        <v>16</v>
      </c>
      <c r="AA8" s="21" t="s">
        <v>17</v>
      </c>
      <c r="AB8" s="12" t="s">
        <v>18</v>
      </c>
      <c r="AC8" s="12" t="s">
        <v>12</v>
      </c>
      <c r="AD8" s="2" t="s">
        <v>13</v>
      </c>
      <c r="AE8" s="2" t="s">
        <v>14</v>
      </c>
      <c r="AF8" s="2" t="s">
        <v>15</v>
      </c>
      <c r="AG8" s="2"/>
      <c r="AH8" s="79" t="s">
        <v>46</v>
      </c>
      <c r="AI8" s="81" t="s">
        <v>50</v>
      </c>
      <c r="AJ8" s="83" t="s">
        <v>46</v>
      </c>
      <c r="AK8" s="85" t="s">
        <v>50</v>
      </c>
    </row>
    <row r="9" spans="1:37" s="3" customFormat="1" ht="75" customHeight="1" thickBot="1" x14ac:dyDescent="0.2">
      <c r="A9" s="58"/>
      <c r="B9" s="8" t="s">
        <v>8</v>
      </c>
      <c r="C9" s="4"/>
      <c r="D9" s="4"/>
      <c r="E9" s="4"/>
      <c r="F9" s="15"/>
      <c r="G9" s="36"/>
      <c r="H9" s="18"/>
      <c r="I9" s="35" t="s">
        <v>11</v>
      </c>
      <c r="J9" s="4"/>
      <c r="K9" s="4"/>
      <c r="L9" s="4"/>
      <c r="M9" s="4"/>
      <c r="N9" s="13"/>
      <c r="O9" s="13"/>
      <c r="P9" s="4"/>
      <c r="Q9" s="4"/>
      <c r="R9" s="4"/>
      <c r="S9" s="4"/>
      <c r="T9" s="4"/>
      <c r="U9" s="13"/>
      <c r="V9" s="13"/>
      <c r="W9" s="4"/>
      <c r="X9" s="4"/>
      <c r="Y9" s="4"/>
      <c r="Z9" s="15"/>
      <c r="AA9" s="23" t="s">
        <v>26</v>
      </c>
      <c r="AB9" s="47"/>
      <c r="AC9" s="47"/>
      <c r="AD9" s="4"/>
      <c r="AE9" s="4"/>
      <c r="AF9" s="4"/>
      <c r="AG9" s="4"/>
      <c r="AH9" s="80"/>
      <c r="AI9" s="82"/>
      <c r="AJ9" s="84"/>
      <c r="AK9" s="86"/>
    </row>
    <row r="10" spans="1:37" s="1" customFormat="1" ht="14.25" thickBot="1" x14ac:dyDescent="0.2">
      <c r="A10" s="59"/>
      <c r="B10" s="39" t="s">
        <v>49</v>
      </c>
      <c r="C10" s="2"/>
      <c r="D10" s="2"/>
      <c r="E10" s="2"/>
      <c r="F10" s="16"/>
      <c r="G10" s="12"/>
      <c r="H10" s="19"/>
      <c r="I10" s="24"/>
      <c r="J10" s="2"/>
      <c r="K10" s="2"/>
      <c r="L10" s="2"/>
      <c r="M10" s="2"/>
      <c r="N10" s="12"/>
      <c r="O10" s="12"/>
      <c r="P10" s="2"/>
      <c r="Q10" s="2"/>
      <c r="R10" s="2"/>
      <c r="S10" s="2"/>
      <c r="T10" s="2"/>
      <c r="U10" s="12"/>
      <c r="V10" s="12"/>
      <c r="W10" s="2"/>
      <c r="X10" s="2"/>
      <c r="Y10" s="2"/>
      <c r="Z10" s="16"/>
      <c r="AA10" s="46" t="s">
        <v>29</v>
      </c>
      <c r="AB10" s="49"/>
      <c r="AC10" s="50"/>
      <c r="AD10" s="33" t="s">
        <v>28</v>
      </c>
      <c r="AE10" s="2" t="s">
        <v>28</v>
      </c>
      <c r="AF10" s="2" t="s">
        <v>28</v>
      </c>
      <c r="AG10" s="2"/>
      <c r="AH10" s="10">
        <f>COUNTIF(C10:AG10,"●")</f>
        <v>4</v>
      </c>
      <c r="AI10" s="62">
        <f>AH11/AH10</f>
        <v>0</v>
      </c>
      <c r="AJ10" s="31">
        <f>AH10</f>
        <v>4</v>
      </c>
      <c r="AK10" s="66">
        <f>AJ11/AJ10</f>
        <v>0</v>
      </c>
    </row>
    <row r="11" spans="1:37" s="1" customFormat="1" ht="14.25" thickBot="1" x14ac:dyDescent="0.2">
      <c r="A11" s="59"/>
      <c r="B11" s="40" t="s">
        <v>44</v>
      </c>
      <c r="C11" s="9"/>
      <c r="D11" s="9"/>
      <c r="E11" s="9"/>
      <c r="F11" s="17"/>
      <c r="G11" s="14"/>
      <c r="H11" s="20"/>
      <c r="I11" s="25"/>
      <c r="J11" s="9"/>
      <c r="K11" s="9"/>
      <c r="L11" s="9"/>
      <c r="M11" s="9"/>
      <c r="N11" s="14"/>
      <c r="O11" s="14"/>
      <c r="P11" s="9"/>
      <c r="Q11" s="9"/>
      <c r="R11" s="9"/>
      <c r="S11" s="9"/>
      <c r="T11" s="9"/>
      <c r="U11" s="14"/>
      <c r="V11" s="14"/>
      <c r="W11" s="9"/>
      <c r="X11" s="9"/>
      <c r="Y11" s="9"/>
      <c r="Z11" s="17"/>
      <c r="AA11" s="22"/>
      <c r="AB11" s="48"/>
      <c r="AC11" s="48"/>
      <c r="AD11" s="9"/>
      <c r="AE11" s="9"/>
      <c r="AF11" s="9"/>
      <c r="AG11" s="9"/>
      <c r="AH11" s="11">
        <f>COUNTIF(C11:AG11,"○")</f>
        <v>0</v>
      </c>
      <c r="AI11" s="63"/>
      <c r="AJ11" s="32">
        <f>AH11</f>
        <v>0</v>
      </c>
      <c r="AK11" s="67"/>
    </row>
    <row r="12" spans="1:37" ht="14.25" thickBot="1" x14ac:dyDescent="0.2">
      <c r="A12" s="51"/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</row>
    <row r="13" spans="1:37" ht="13.5" customHeight="1" x14ac:dyDescent="0.15">
      <c r="A13" s="51"/>
      <c r="B13" s="5" t="s">
        <v>0</v>
      </c>
      <c r="C13" s="68">
        <v>7</v>
      </c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70"/>
      <c r="AH13" s="71" t="s">
        <v>22</v>
      </c>
      <c r="AI13" s="72"/>
      <c r="AJ13" s="74" t="s">
        <v>21</v>
      </c>
      <c r="AK13" s="75"/>
    </row>
    <row r="14" spans="1:37" x14ac:dyDescent="0.15">
      <c r="A14" s="51"/>
      <c r="B14" s="6" t="s">
        <v>1</v>
      </c>
      <c r="C14" s="2">
        <v>1</v>
      </c>
      <c r="D14" s="2">
        <f>+C14+1</f>
        <v>2</v>
      </c>
      <c r="E14" s="12">
        <f>+D14+1</f>
        <v>3</v>
      </c>
      <c r="F14" s="12">
        <f>+E14+1</f>
        <v>4</v>
      </c>
      <c r="G14" s="2">
        <f t="shared" ref="G14:AG14" si="2">+F14+1</f>
        <v>5</v>
      </c>
      <c r="H14" s="2">
        <f t="shared" si="2"/>
        <v>6</v>
      </c>
      <c r="I14" s="2">
        <f t="shared" si="2"/>
        <v>7</v>
      </c>
      <c r="J14" s="2">
        <f t="shared" si="2"/>
        <v>8</v>
      </c>
      <c r="K14" s="2">
        <f t="shared" si="2"/>
        <v>9</v>
      </c>
      <c r="L14" s="12">
        <f t="shared" si="2"/>
        <v>10</v>
      </c>
      <c r="M14" s="12">
        <f t="shared" si="2"/>
        <v>11</v>
      </c>
      <c r="N14" s="2">
        <f t="shared" si="2"/>
        <v>12</v>
      </c>
      <c r="O14" s="2">
        <f t="shared" si="2"/>
        <v>13</v>
      </c>
      <c r="P14" s="2">
        <f t="shared" si="2"/>
        <v>14</v>
      </c>
      <c r="Q14" s="2">
        <f t="shared" si="2"/>
        <v>15</v>
      </c>
      <c r="R14" s="2">
        <f t="shared" si="2"/>
        <v>16</v>
      </c>
      <c r="S14" s="12">
        <f t="shared" si="2"/>
        <v>17</v>
      </c>
      <c r="T14" s="12">
        <f t="shared" si="2"/>
        <v>18</v>
      </c>
      <c r="U14" s="2">
        <f t="shared" si="2"/>
        <v>19</v>
      </c>
      <c r="V14" s="2">
        <f t="shared" si="2"/>
        <v>20</v>
      </c>
      <c r="W14" s="2">
        <f t="shared" si="2"/>
        <v>21</v>
      </c>
      <c r="X14" s="12">
        <f t="shared" si="2"/>
        <v>22</v>
      </c>
      <c r="Y14" s="12">
        <f t="shared" si="2"/>
        <v>23</v>
      </c>
      <c r="Z14" s="12">
        <f t="shared" si="2"/>
        <v>24</v>
      </c>
      <c r="AA14" s="12">
        <f t="shared" si="2"/>
        <v>25</v>
      </c>
      <c r="AB14" s="2">
        <f t="shared" si="2"/>
        <v>26</v>
      </c>
      <c r="AC14" s="2">
        <f t="shared" si="2"/>
        <v>27</v>
      </c>
      <c r="AD14" s="2">
        <f t="shared" si="2"/>
        <v>28</v>
      </c>
      <c r="AE14" s="2">
        <f t="shared" si="2"/>
        <v>29</v>
      </c>
      <c r="AF14" s="2">
        <f t="shared" si="2"/>
        <v>30</v>
      </c>
      <c r="AG14" s="12">
        <f t="shared" si="2"/>
        <v>31</v>
      </c>
      <c r="AH14" s="78"/>
      <c r="AI14" s="73"/>
      <c r="AJ14" s="76"/>
      <c r="AK14" s="77"/>
    </row>
    <row r="15" spans="1:37" ht="13.15" customHeight="1" x14ac:dyDescent="0.15">
      <c r="A15" s="51"/>
      <c r="B15" s="6" t="s">
        <v>3</v>
      </c>
      <c r="C15" s="2" t="s">
        <v>4</v>
      </c>
      <c r="D15" s="2" t="s">
        <v>17</v>
      </c>
      <c r="E15" s="12" t="s">
        <v>18</v>
      </c>
      <c r="F15" s="12" t="s">
        <v>12</v>
      </c>
      <c r="G15" s="2" t="s">
        <v>13</v>
      </c>
      <c r="H15" s="2" t="s">
        <v>14</v>
      </c>
      <c r="I15" s="2" t="s">
        <v>15</v>
      </c>
      <c r="J15" s="2" t="s">
        <v>16</v>
      </c>
      <c r="K15" s="2" t="s">
        <v>17</v>
      </c>
      <c r="L15" s="12" t="s">
        <v>18</v>
      </c>
      <c r="M15" s="12" t="s">
        <v>12</v>
      </c>
      <c r="N15" s="2" t="s">
        <v>13</v>
      </c>
      <c r="O15" s="2" t="s">
        <v>14</v>
      </c>
      <c r="P15" s="2" t="s">
        <v>15</v>
      </c>
      <c r="Q15" s="2" t="s">
        <v>16</v>
      </c>
      <c r="R15" s="2" t="s">
        <v>17</v>
      </c>
      <c r="S15" s="12" t="s">
        <v>18</v>
      </c>
      <c r="T15" s="12" t="s">
        <v>12</v>
      </c>
      <c r="U15" s="2" t="s">
        <v>13</v>
      </c>
      <c r="V15" s="2" t="s">
        <v>14</v>
      </c>
      <c r="W15" s="2" t="s">
        <v>15</v>
      </c>
      <c r="X15" s="12" t="s">
        <v>16</v>
      </c>
      <c r="Y15" s="12" t="s">
        <v>17</v>
      </c>
      <c r="Z15" s="12" t="s">
        <v>18</v>
      </c>
      <c r="AA15" s="12" t="s">
        <v>12</v>
      </c>
      <c r="AB15" s="2" t="s">
        <v>13</v>
      </c>
      <c r="AC15" s="2" t="s">
        <v>14</v>
      </c>
      <c r="AD15" s="2" t="s">
        <v>15</v>
      </c>
      <c r="AE15" s="2" t="s">
        <v>16</v>
      </c>
      <c r="AF15" s="2" t="s">
        <v>17</v>
      </c>
      <c r="AG15" s="12" t="s">
        <v>18</v>
      </c>
      <c r="AH15" s="79" t="s">
        <v>46</v>
      </c>
      <c r="AI15" s="81" t="s">
        <v>50</v>
      </c>
      <c r="AJ15" s="83" t="s">
        <v>46</v>
      </c>
      <c r="AK15" s="85" t="s">
        <v>50</v>
      </c>
    </row>
    <row r="16" spans="1:37" s="3" customFormat="1" ht="75" customHeight="1" x14ac:dyDescent="0.15">
      <c r="A16" s="58"/>
      <c r="B16" s="8" t="s">
        <v>8</v>
      </c>
      <c r="C16" s="4"/>
      <c r="D16" s="4"/>
      <c r="E16" s="13"/>
      <c r="F16" s="13"/>
      <c r="G16" s="4"/>
      <c r="H16" s="4"/>
      <c r="I16" s="4"/>
      <c r="J16" s="4"/>
      <c r="K16" s="4"/>
      <c r="L16" s="13"/>
      <c r="M16" s="13"/>
      <c r="N16" s="4"/>
      <c r="O16" s="4"/>
      <c r="P16" s="4"/>
      <c r="Q16" s="4"/>
      <c r="R16" s="4"/>
      <c r="S16" s="13"/>
      <c r="T16" s="13"/>
      <c r="U16" s="4"/>
      <c r="V16" s="4"/>
      <c r="W16" s="4"/>
      <c r="X16" s="13" t="s">
        <v>10</v>
      </c>
      <c r="Y16" s="13" t="s">
        <v>32</v>
      </c>
      <c r="Z16" s="13"/>
      <c r="AA16" s="13"/>
      <c r="AB16" s="4"/>
      <c r="AC16" s="4"/>
      <c r="AD16" s="4"/>
      <c r="AE16" s="4"/>
      <c r="AF16" s="4"/>
      <c r="AG16" s="13"/>
      <c r="AH16" s="80"/>
      <c r="AI16" s="82"/>
      <c r="AJ16" s="84"/>
      <c r="AK16" s="86"/>
    </row>
    <row r="17" spans="1:37" s="1" customFormat="1" x14ac:dyDescent="0.15">
      <c r="A17" s="59"/>
      <c r="B17" s="39" t="s">
        <v>49</v>
      </c>
      <c r="C17" s="2" t="s">
        <v>28</v>
      </c>
      <c r="D17" s="2" t="s">
        <v>28</v>
      </c>
      <c r="E17" s="12"/>
      <c r="F17" s="12"/>
      <c r="G17" s="2" t="s">
        <v>28</v>
      </c>
      <c r="H17" s="2" t="s">
        <v>28</v>
      </c>
      <c r="I17" s="2" t="s">
        <v>28</v>
      </c>
      <c r="J17" s="2" t="s">
        <v>28</v>
      </c>
      <c r="K17" s="2" t="s">
        <v>28</v>
      </c>
      <c r="L17" s="12"/>
      <c r="M17" s="12"/>
      <c r="N17" s="2" t="s">
        <v>28</v>
      </c>
      <c r="O17" s="2" t="s">
        <v>28</v>
      </c>
      <c r="P17" s="2" t="s">
        <v>28</v>
      </c>
      <c r="Q17" s="2" t="s">
        <v>28</v>
      </c>
      <c r="R17" s="2" t="s">
        <v>28</v>
      </c>
      <c r="S17" s="12"/>
      <c r="T17" s="12"/>
      <c r="U17" s="2" t="s">
        <v>28</v>
      </c>
      <c r="V17" s="2" t="s">
        <v>28</v>
      </c>
      <c r="W17" s="2" t="s">
        <v>28</v>
      </c>
      <c r="X17" s="12"/>
      <c r="Y17" s="12"/>
      <c r="Z17" s="12"/>
      <c r="AA17" s="12"/>
      <c r="AB17" s="2" t="s">
        <v>28</v>
      </c>
      <c r="AC17" s="2" t="s">
        <v>28</v>
      </c>
      <c r="AD17" s="2" t="s">
        <v>28</v>
      </c>
      <c r="AE17" s="2" t="s">
        <v>28</v>
      </c>
      <c r="AF17" s="2" t="s">
        <v>28</v>
      </c>
      <c r="AG17" s="12"/>
      <c r="AH17" s="10">
        <f>COUNTIF(C17:AG17,"●")</f>
        <v>20</v>
      </c>
      <c r="AI17" s="62">
        <f>AH18/AH17</f>
        <v>0.8</v>
      </c>
      <c r="AJ17" s="31">
        <f>AJ10+AH17</f>
        <v>24</v>
      </c>
      <c r="AK17" s="66">
        <f>AJ18/AJ17</f>
        <v>0.66666666666666663</v>
      </c>
    </row>
    <row r="18" spans="1:37" s="1" customFormat="1" ht="14.25" thickBot="1" x14ac:dyDescent="0.2">
      <c r="A18" s="59"/>
      <c r="B18" s="40" t="s">
        <v>44</v>
      </c>
      <c r="C18" s="9"/>
      <c r="D18" s="9"/>
      <c r="E18" s="14"/>
      <c r="F18" s="14"/>
      <c r="G18" s="9" t="s">
        <v>45</v>
      </c>
      <c r="H18" s="9" t="s">
        <v>45</v>
      </c>
      <c r="I18" s="9" t="s">
        <v>45</v>
      </c>
      <c r="J18" s="9" t="s">
        <v>45</v>
      </c>
      <c r="K18" s="9" t="s">
        <v>45</v>
      </c>
      <c r="L18" s="14"/>
      <c r="M18" s="14"/>
      <c r="N18" s="9" t="s">
        <v>45</v>
      </c>
      <c r="O18" s="9" t="s">
        <v>45</v>
      </c>
      <c r="P18" s="9" t="s">
        <v>45</v>
      </c>
      <c r="Q18" s="9" t="s">
        <v>45</v>
      </c>
      <c r="R18" s="9" t="s">
        <v>45</v>
      </c>
      <c r="S18" s="14"/>
      <c r="T18" s="14"/>
      <c r="U18" s="9" t="s">
        <v>45</v>
      </c>
      <c r="V18" s="9"/>
      <c r="W18" s="9"/>
      <c r="X18" s="14"/>
      <c r="Y18" s="14"/>
      <c r="Z18" s="14"/>
      <c r="AA18" s="14"/>
      <c r="AB18" s="9" t="s">
        <v>45</v>
      </c>
      <c r="AC18" s="9" t="s">
        <v>45</v>
      </c>
      <c r="AD18" s="9" t="s">
        <v>45</v>
      </c>
      <c r="AE18" s="9" t="s">
        <v>45</v>
      </c>
      <c r="AF18" s="9" t="s">
        <v>45</v>
      </c>
      <c r="AG18" s="14"/>
      <c r="AH18" s="11">
        <f>COUNTIF(C18:AG18,"○")</f>
        <v>16</v>
      </c>
      <c r="AI18" s="63"/>
      <c r="AJ18" s="32">
        <f>AJ11+AH18</f>
        <v>16</v>
      </c>
      <c r="AK18" s="67"/>
    </row>
    <row r="19" spans="1:37" ht="14.25" thickBot="1" x14ac:dyDescent="0.2">
      <c r="A19" s="51"/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</row>
    <row r="20" spans="1:37" ht="13.5" customHeight="1" x14ac:dyDescent="0.15">
      <c r="A20" s="51"/>
      <c r="B20" s="5" t="s">
        <v>0</v>
      </c>
      <c r="C20" s="68">
        <v>8</v>
      </c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70"/>
      <c r="AH20" s="71" t="s">
        <v>22</v>
      </c>
      <c r="AI20" s="72"/>
      <c r="AJ20" s="74" t="s">
        <v>21</v>
      </c>
      <c r="AK20" s="75"/>
    </row>
    <row r="21" spans="1:37" x14ac:dyDescent="0.15">
      <c r="A21" s="51"/>
      <c r="B21" s="6" t="s">
        <v>1</v>
      </c>
      <c r="C21" s="12">
        <v>1</v>
      </c>
      <c r="D21" s="2">
        <f t="shared" ref="D21:N21" si="3">+C21+1</f>
        <v>2</v>
      </c>
      <c r="E21" s="2">
        <f t="shared" si="3"/>
        <v>3</v>
      </c>
      <c r="F21" s="2">
        <f t="shared" si="3"/>
        <v>4</v>
      </c>
      <c r="G21" s="2">
        <f t="shared" si="3"/>
        <v>5</v>
      </c>
      <c r="H21" s="2">
        <f t="shared" si="3"/>
        <v>6</v>
      </c>
      <c r="I21" s="12">
        <f t="shared" si="3"/>
        <v>7</v>
      </c>
      <c r="J21" s="12">
        <f t="shared" si="3"/>
        <v>8</v>
      </c>
      <c r="K21" s="12">
        <f t="shared" si="3"/>
        <v>9</v>
      </c>
      <c r="L21" s="2">
        <f t="shared" si="3"/>
        <v>10</v>
      </c>
      <c r="M21" s="2">
        <f t="shared" si="3"/>
        <v>11</v>
      </c>
      <c r="N21" s="2">
        <f t="shared" si="3"/>
        <v>12</v>
      </c>
      <c r="O21" s="12">
        <f>+N21+1</f>
        <v>13</v>
      </c>
      <c r="P21" s="12">
        <f t="shared" ref="P21:AG21" si="4">+O21+1</f>
        <v>14</v>
      </c>
      <c r="Q21" s="12">
        <f t="shared" si="4"/>
        <v>15</v>
      </c>
      <c r="R21" s="12">
        <f t="shared" si="4"/>
        <v>16</v>
      </c>
      <c r="S21" s="12">
        <f t="shared" si="4"/>
        <v>17</v>
      </c>
      <c r="T21" s="2">
        <f t="shared" si="4"/>
        <v>18</v>
      </c>
      <c r="U21" s="2">
        <f t="shared" si="4"/>
        <v>19</v>
      </c>
      <c r="V21" s="2">
        <f t="shared" si="4"/>
        <v>20</v>
      </c>
      <c r="W21" s="12">
        <f t="shared" si="4"/>
        <v>21</v>
      </c>
      <c r="X21" s="12">
        <f t="shared" si="4"/>
        <v>22</v>
      </c>
      <c r="Y21" s="2">
        <f t="shared" si="4"/>
        <v>23</v>
      </c>
      <c r="Z21" s="2">
        <f t="shared" si="4"/>
        <v>24</v>
      </c>
      <c r="AA21" s="2">
        <f t="shared" si="4"/>
        <v>25</v>
      </c>
      <c r="AB21" s="2">
        <f t="shared" si="4"/>
        <v>26</v>
      </c>
      <c r="AC21" s="2">
        <f t="shared" si="4"/>
        <v>27</v>
      </c>
      <c r="AD21" s="12">
        <f t="shared" si="4"/>
        <v>28</v>
      </c>
      <c r="AE21" s="12">
        <f t="shared" si="4"/>
        <v>29</v>
      </c>
      <c r="AF21" s="2">
        <f t="shared" si="4"/>
        <v>30</v>
      </c>
      <c r="AG21" s="2">
        <f t="shared" si="4"/>
        <v>31</v>
      </c>
      <c r="AH21" s="78"/>
      <c r="AI21" s="73"/>
      <c r="AJ21" s="76"/>
      <c r="AK21" s="77"/>
    </row>
    <row r="22" spans="1:37" ht="13.15" customHeight="1" x14ac:dyDescent="0.15">
      <c r="A22" s="51"/>
      <c r="B22" s="6" t="s">
        <v>3</v>
      </c>
      <c r="C22" s="12" t="s">
        <v>1</v>
      </c>
      <c r="D22" s="2" t="s">
        <v>13</v>
      </c>
      <c r="E22" s="2" t="s">
        <v>14</v>
      </c>
      <c r="F22" s="2" t="s">
        <v>15</v>
      </c>
      <c r="G22" s="2" t="s">
        <v>16</v>
      </c>
      <c r="H22" s="2" t="s">
        <v>17</v>
      </c>
      <c r="I22" s="12" t="s">
        <v>18</v>
      </c>
      <c r="J22" s="12" t="s">
        <v>12</v>
      </c>
      <c r="K22" s="12" t="s">
        <v>13</v>
      </c>
      <c r="L22" s="2" t="s">
        <v>14</v>
      </c>
      <c r="M22" s="2" t="s">
        <v>15</v>
      </c>
      <c r="N22" s="2" t="s">
        <v>16</v>
      </c>
      <c r="O22" s="12" t="s">
        <v>17</v>
      </c>
      <c r="P22" s="12" t="s">
        <v>18</v>
      </c>
      <c r="Q22" s="12" t="s">
        <v>12</v>
      </c>
      <c r="R22" s="12" t="s">
        <v>13</v>
      </c>
      <c r="S22" s="12" t="s">
        <v>14</v>
      </c>
      <c r="T22" s="2" t="s">
        <v>15</v>
      </c>
      <c r="U22" s="2" t="s">
        <v>16</v>
      </c>
      <c r="V22" s="2" t="s">
        <v>17</v>
      </c>
      <c r="W22" s="12" t="s">
        <v>18</v>
      </c>
      <c r="X22" s="12" t="s">
        <v>12</v>
      </c>
      <c r="Y22" s="2" t="s">
        <v>13</v>
      </c>
      <c r="Z22" s="2" t="s">
        <v>14</v>
      </c>
      <c r="AA22" s="2" t="s">
        <v>15</v>
      </c>
      <c r="AB22" s="2" t="s">
        <v>16</v>
      </c>
      <c r="AC22" s="2" t="s">
        <v>17</v>
      </c>
      <c r="AD22" s="12" t="s">
        <v>18</v>
      </c>
      <c r="AE22" s="12" t="s">
        <v>12</v>
      </c>
      <c r="AF22" s="2" t="s">
        <v>13</v>
      </c>
      <c r="AG22" s="2" t="s">
        <v>14</v>
      </c>
      <c r="AH22" s="79" t="s">
        <v>46</v>
      </c>
      <c r="AI22" s="81" t="s">
        <v>50</v>
      </c>
      <c r="AJ22" s="83" t="s">
        <v>46</v>
      </c>
      <c r="AK22" s="85" t="s">
        <v>50</v>
      </c>
    </row>
    <row r="23" spans="1:37" s="3" customFormat="1" ht="75" customHeight="1" x14ac:dyDescent="0.15">
      <c r="A23" s="58"/>
      <c r="B23" s="8" t="s">
        <v>8</v>
      </c>
      <c r="C23" s="13"/>
      <c r="D23" s="4"/>
      <c r="E23" s="4"/>
      <c r="F23" s="4"/>
      <c r="G23" s="4"/>
      <c r="H23" s="4"/>
      <c r="I23" s="13"/>
      <c r="J23" s="13" t="s">
        <v>10</v>
      </c>
      <c r="K23" s="13" t="s">
        <v>33</v>
      </c>
      <c r="L23" s="4"/>
      <c r="M23" s="4"/>
      <c r="N23" s="4"/>
      <c r="O23" s="13" t="s">
        <v>41</v>
      </c>
      <c r="P23" s="13"/>
      <c r="Q23" s="13"/>
      <c r="R23" s="13" t="s">
        <v>41</v>
      </c>
      <c r="S23" s="13" t="s">
        <v>41</v>
      </c>
      <c r="T23" s="4"/>
      <c r="U23" s="4"/>
      <c r="V23" s="4"/>
      <c r="W23" s="13"/>
      <c r="X23" s="13"/>
      <c r="Y23" s="4"/>
      <c r="Z23" s="4"/>
      <c r="AA23" s="4"/>
      <c r="AB23" s="4"/>
      <c r="AC23" s="4"/>
      <c r="AD23" s="13"/>
      <c r="AE23" s="13"/>
      <c r="AF23" s="4"/>
      <c r="AG23" s="4"/>
      <c r="AH23" s="80"/>
      <c r="AI23" s="82"/>
      <c r="AJ23" s="84"/>
      <c r="AK23" s="86"/>
    </row>
    <row r="24" spans="1:37" s="1" customFormat="1" x14ac:dyDescent="0.15">
      <c r="A24" s="59"/>
      <c r="B24" s="39" t="s">
        <v>49</v>
      </c>
      <c r="C24" s="12"/>
      <c r="D24" s="2" t="s">
        <v>28</v>
      </c>
      <c r="E24" s="2" t="s">
        <v>28</v>
      </c>
      <c r="F24" s="2" t="s">
        <v>28</v>
      </c>
      <c r="G24" s="2" t="s">
        <v>28</v>
      </c>
      <c r="H24" s="2" t="s">
        <v>28</v>
      </c>
      <c r="I24" s="12"/>
      <c r="J24" s="12"/>
      <c r="K24" s="12"/>
      <c r="L24" s="2" t="s">
        <v>28</v>
      </c>
      <c r="M24" s="2" t="s">
        <v>28</v>
      </c>
      <c r="N24" s="2" t="s">
        <v>28</v>
      </c>
      <c r="O24" s="12"/>
      <c r="P24" s="12"/>
      <c r="Q24" s="12"/>
      <c r="R24" s="12"/>
      <c r="S24" s="12"/>
      <c r="T24" s="2" t="s">
        <v>28</v>
      </c>
      <c r="U24" s="2" t="s">
        <v>28</v>
      </c>
      <c r="V24" s="2" t="s">
        <v>28</v>
      </c>
      <c r="W24" s="12"/>
      <c r="X24" s="12"/>
      <c r="Y24" s="2" t="s">
        <v>28</v>
      </c>
      <c r="Z24" s="2" t="s">
        <v>28</v>
      </c>
      <c r="AA24" s="2" t="s">
        <v>28</v>
      </c>
      <c r="AB24" s="2" t="s">
        <v>28</v>
      </c>
      <c r="AC24" s="2" t="s">
        <v>28</v>
      </c>
      <c r="AD24" s="12"/>
      <c r="AE24" s="12"/>
      <c r="AF24" s="2" t="s">
        <v>28</v>
      </c>
      <c r="AG24" s="2" t="s">
        <v>28</v>
      </c>
      <c r="AH24" s="10">
        <f>COUNTIF(C24:AG24,"●")</f>
        <v>18</v>
      </c>
      <c r="AI24" s="62">
        <f>AH25/AH24</f>
        <v>0.66666666666666663</v>
      </c>
      <c r="AJ24" s="31">
        <f>AJ17+AH24</f>
        <v>42</v>
      </c>
      <c r="AK24" s="66">
        <f>AJ25/AJ24</f>
        <v>0.66666666666666663</v>
      </c>
    </row>
    <row r="25" spans="1:37" s="1" customFormat="1" ht="14.25" thickBot="1" x14ac:dyDescent="0.2">
      <c r="A25" s="59"/>
      <c r="B25" s="7" t="s">
        <v>23</v>
      </c>
      <c r="C25" s="14"/>
      <c r="D25" s="9" t="s">
        <v>45</v>
      </c>
      <c r="E25" s="9" t="s">
        <v>45</v>
      </c>
      <c r="F25" s="9" t="s">
        <v>45</v>
      </c>
      <c r="G25" s="9" t="s">
        <v>45</v>
      </c>
      <c r="H25" s="9" t="s">
        <v>45</v>
      </c>
      <c r="I25" s="14"/>
      <c r="J25" s="14"/>
      <c r="K25" s="14"/>
      <c r="L25" s="9"/>
      <c r="M25" s="9"/>
      <c r="N25" s="9"/>
      <c r="O25" s="14"/>
      <c r="P25" s="14"/>
      <c r="Q25" s="14"/>
      <c r="R25" s="14"/>
      <c r="S25" s="14"/>
      <c r="T25" s="9"/>
      <c r="U25" s="9"/>
      <c r="V25" s="9"/>
      <c r="W25" s="14"/>
      <c r="X25" s="14"/>
      <c r="Y25" s="9" t="s">
        <v>45</v>
      </c>
      <c r="Z25" s="9" t="s">
        <v>45</v>
      </c>
      <c r="AA25" s="9" t="s">
        <v>45</v>
      </c>
      <c r="AB25" s="9" t="s">
        <v>45</v>
      </c>
      <c r="AC25" s="9" t="s">
        <v>45</v>
      </c>
      <c r="AD25" s="14"/>
      <c r="AE25" s="14"/>
      <c r="AF25" s="9" t="s">
        <v>45</v>
      </c>
      <c r="AG25" s="9" t="s">
        <v>45</v>
      </c>
      <c r="AH25" s="11">
        <f>COUNTIF(C25:AG25,"○")</f>
        <v>12</v>
      </c>
      <c r="AI25" s="63"/>
      <c r="AJ25" s="32">
        <f>AJ18+AH25</f>
        <v>28</v>
      </c>
      <c r="AK25" s="67"/>
    </row>
    <row r="26" spans="1:37" ht="14.25" thickBot="1" x14ac:dyDescent="0.2">
      <c r="A26" s="51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</row>
    <row r="27" spans="1:37" ht="13.5" customHeight="1" x14ac:dyDescent="0.15">
      <c r="A27" s="51"/>
      <c r="B27" s="5" t="s">
        <v>0</v>
      </c>
      <c r="C27" s="68">
        <v>9</v>
      </c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70"/>
      <c r="AH27" s="71" t="s">
        <v>22</v>
      </c>
      <c r="AI27" s="72"/>
      <c r="AJ27" s="74" t="s">
        <v>21</v>
      </c>
      <c r="AK27" s="75"/>
    </row>
    <row r="28" spans="1:37" x14ac:dyDescent="0.15">
      <c r="A28" s="51"/>
      <c r="B28" s="6" t="s">
        <v>1</v>
      </c>
      <c r="C28" s="2">
        <v>1</v>
      </c>
      <c r="D28" s="2">
        <f t="shared" ref="D28:E28" si="5">+C28+1</f>
        <v>2</v>
      </c>
      <c r="E28" s="2">
        <f t="shared" si="5"/>
        <v>3</v>
      </c>
      <c r="F28" s="12">
        <f>+E28+1</f>
        <v>4</v>
      </c>
      <c r="G28" s="12">
        <f t="shared" ref="G28:M28" si="6">+F28+1</f>
        <v>5</v>
      </c>
      <c r="H28" s="2">
        <f t="shared" si="6"/>
        <v>6</v>
      </c>
      <c r="I28" s="2">
        <f t="shared" si="6"/>
        <v>7</v>
      </c>
      <c r="J28" s="2">
        <f t="shared" si="6"/>
        <v>8</v>
      </c>
      <c r="K28" s="2">
        <f t="shared" si="6"/>
        <v>9</v>
      </c>
      <c r="L28" s="2">
        <f t="shared" si="6"/>
        <v>10</v>
      </c>
      <c r="M28" s="12">
        <f t="shared" si="6"/>
        <v>11</v>
      </c>
      <c r="N28" s="12">
        <f>+M28+1</f>
        <v>12</v>
      </c>
      <c r="O28" s="2">
        <f>+N28+1</f>
        <v>13</v>
      </c>
      <c r="P28" s="2">
        <f t="shared" ref="P28:AF28" si="7">+O28+1</f>
        <v>14</v>
      </c>
      <c r="Q28" s="2">
        <f t="shared" si="7"/>
        <v>15</v>
      </c>
      <c r="R28" s="2">
        <f t="shared" si="7"/>
        <v>16</v>
      </c>
      <c r="S28" s="2">
        <f t="shared" si="7"/>
        <v>17</v>
      </c>
      <c r="T28" s="12">
        <f t="shared" si="7"/>
        <v>18</v>
      </c>
      <c r="U28" s="12">
        <f t="shared" si="7"/>
        <v>19</v>
      </c>
      <c r="V28" s="12">
        <f t="shared" si="7"/>
        <v>20</v>
      </c>
      <c r="W28" s="2">
        <f t="shared" si="7"/>
        <v>21</v>
      </c>
      <c r="X28" s="2">
        <f t="shared" si="7"/>
        <v>22</v>
      </c>
      <c r="Y28" s="12">
        <f t="shared" si="7"/>
        <v>23</v>
      </c>
      <c r="Z28" s="2">
        <f t="shared" si="7"/>
        <v>24</v>
      </c>
      <c r="AA28" s="12">
        <f t="shared" si="7"/>
        <v>25</v>
      </c>
      <c r="AB28" s="12">
        <f t="shared" si="7"/>
        <v>26</v>
      </c>
      <c r="AC28" s="2">
        <f t="shared" si="7"/>
        <v>27</v>
      </c>
      <c r="AD28" s="2">
        <f t="shared" si="7"/>
        <v>28</v>
      </c>
      <c r="AE28" s="2">
        <f t="shared" si="7"/>
        <v>29</v>
      </c>
      <c r="AF28" s="2">
        <f t="shared" si="7"/>
        <v>30</v>
      </c>
      <c r="AG28" s="2"/>
      <c r="AH28" s="78"/>
      <c r="AI28" s="73"/>
      <c r="AJ28" s="76"/>
      <c r="AK28" s="77"/>
    </row>
    <row r="29" spans="1:37" ht="13.15" customHeight="1" x14ac:dyDescent="0.15">
      <c r="A29" s="51"/>
      <c r="B29" s="6" t="s">
        <v>3</v>
      </c>
      <c r="C29" s="2" t="s">
        <v>2</v>
      </c>
      <c r="D29" s="2" t="s">
        <v>16</v>
      </c>
      <c r="E29" s="2" t="s">
        <v>17</v>
      </c>
      <c r="F29" s="12" t="s">
        <v>18</v>
      </c>
      <c r="G29" s="12" t="s">
        <v>12</v>
      </c>
      <c r="H29" s="2" t="s">
        <v>13</v>
      </c>
      <c r="I29" s="2" t="s">
        <v>14</v>
      </c>
      <c r="J29" s="2" t="s">
        <v>15</v>
      </c>
      <c r="K29" s="2" t="s">
        <v>16</v>
      </c>
      <c r="L29" s="2" t="s">
        <v>17</v>
      </c>
      <c r="M29" s="12" t="s">
        <v>18</v>
      </c>
      <c r="N29" s="12" t="s">
        <v>12</v>
      </c>
      <c r="O29" s="2" t="s">
        <v>13</v>
      </c>
      <c r="P29" s="2" t="s">
        <v>14</v>
      </c>
      <c r="Q29" s="2" t="s">
        <v>15</v>
      </c>
      <c r="R29" s="2" t="s">
        <v>16</v>
      </c>
      <c r="S29" s="2" t="s">
        <v>17</v>
      </c>
      <c r="T29" s="12" t="s">
        <v>18</v>
      </c>
      <c r="U29" s="12" t="s">
        <v>12</v>
      </c>
      <c r="V29" s="12" t="s">
        <v>13</v>
      </c>
      <c r="W29" s="2" t="s">
        <v>14</v>
      </c>
      <c r="X29" s="2" t="s">
        <v>15</v>
      </c>
      <c r="Y29" s="12" t="s">
        <v>16</v>
      </c>
      <c r="Z29" s="2" t="s">
        <v>17</v>
      </c>
      <c r="AA29" s="12" t="s">
        <v>18</v>
      </c>
      <c r="AB29" s="12" t="s">
        <v>12</v>
      </c>
      <c r="AC29" s="2" t="s">
        <v>13</v>
      </c>
      <c r="AD29" s="2" t="s">
        <v>14</v>
      </c>
      <c r="AE29" s="2" t="s">
        <v>15</v>
      </c>
      <c r="AF29" s="2" t="s">
        <v>16</v>
      </c>
      <c r="AG29" s="2"/>
      <c r="AH29" s="79" t="s">
        <v>46</v>
      </c>
      <c r="AI29" s="81" t="s">
        <v>50</v>
      </c>
      <c r="AJ29" s="83" t="s">
        <v>46</v>
      </c>
      <c r="AK29" s="85" t="s">
        <v>50</v>
      </c>
    </row>
    <row r="30" spans="1:37" s="3" customFormat="1" ht="75" customHeight="1" x14ac:dyDescent="0.15">
      <c r="A30" s="58"/>
      <c r="B30" s="8" t="s">
        <v>8</v>
      </c>
      <c r="C30" s="4"/>
      <c r="D30" s="4"/>
      <c r="E30" s="4"/>
      <c r="F30" s="13"/>
      <c r="G30" s="13"/>
      <c r="H30" s="4"/>
      <c r="I30" s="4"/>
      <c r="J30" s="4"/>
      <c r="K30" s="4"/>
      <c r="L30" s="4"/>
      <c r="M30" s="13"/>
      <c r="N30" s="13"/>
      <c r="O30" s="4"/>
      <c r="P30" s="4"/>
      <c r="Q30" s="4"/>
      <c r="R30" s="4"/>
      <c r="S30" s="4"/>
      <c r="T30" s="13"/>
      <c r="U30" s="13"/>
      <c r="V30" s="13" t="s">
        <v>34</v>
      </c>
      <c r="W30" s="4"/>
      <c r="X30" s="4"/>
      <c r="Y30" s="13" t="s">
        <v>35</v>
      </c>
      <c r="Z30" s="4"/>
      <c r="AA30" s="13"/>
      <c r="AB30" s="13"/>
      <c r="AC30" s="4"/>
      <c r="AD30" s="4"/>
      <c r="AE30" s="4"/>
      <c r="AF30" s="4"/>
      <c r="AG30" s="4"/>
      <c r="AH30" s="80"/>
      <c r="AI30" s="82"/>
      <c r="AJ30" s="84"/>
      <c r="AK30" s="86"/>
    </row>
    <row r="31" spans="1:37" s="1" customFormat="1" x14ac:dyDescent="0.15">
      <c r="A31" s="59"/>
      <c r="B31" s="39" t="s">
        <v>49</v>
      </c>
      <c r="C31" s="2" t="s">
        <v>28</v>
      </c>
      <c r="D31" s="2" t="s">
        <v>28</v>
      </c>
      <c r="E31" s="2" t="s">
        <v>28</v>
      </c>
      <c r="F31" s="12"/>
      <c r="G31" s="12"/>
      <c r="H31" s="2" t="s">
        <v>28</v>
      </c>
      <c r="I31" s="2" t="s">
        <v>28</v>
      </c>
      <c r="J31" s="2" t="s">
        <v>28</v>
      </c>
      <c r="K31" s="2" t="s">
        <v>28</v>
      </c>
      <c r="L31" s="2" t="s">
        <v>28</v>
      </c>
      <c r="M31" s="12"/>
      <c r="N31" s="12"/>
      <c r="O31" s="2" t="s">
        <v>28</v>
      </c>
      <c r="P31" s="2" t="s">
        <v>28</v>
      </c>
      <c r="Q31" s="2" t="s">
        <v>28</v>
      </c>
      <c r="R31" s="2" t="s">
        <v>28</v>
      </c>
      <c r="S31" s="2" t="s">
        <v>28</v>
      </c>
      <c r="T31" s="12"/>
      <c r="U31" s="12"/>
      <c r="V31" s="12"/>
      <c r="W31" s="2" t="s">
        <v>28</v>
      </c>
      <c r="X31" s="2" t="s">
        <v>28</v>
      </c>
      <c r="Y31" s="12"/>
      <c r="Z31" s="2" t="s">
        <v>28</v>
      </c>
      <c r="AA31" s="12"/>
      <c r="AB31" s="12"/>
      <c r="AC31" s="2" t="s">
        <v>28</v>
      </c>
      <c r="AD31" s="2" t="s">
        <v>28</v>
      </c>
      <c r="AE31" s="2" t="s">
        <v>28</v>
      </c>
      <c r="AF31" s="2" t="s">
        <v>28</v>
      </c>
      <c r="AG31" s="2"/>
      <c r="AH31" s="10">
        <f>COUNTIF(C31:AG31,"●")</f>
        <v>20</v>
      </c>
      <c r="AI31" s="62">
        <f>AH32/AH31</f>
        <v>0.85</v>
      </c>
      <c r="AJ31" s="31">
        <f>AJ24+AH31</f>
        <v>62</v>
      </c>
      <c r="AK31" s="66">
        <f>AJ32/AJ31</f>
        <v>0.72580645161290325</v>
      </c>
    </row>
    <row r="32" spans="1:37" s="1" customFormat="1" ht="14.25" thickBot="1" x14ac:dyDescent="0.2">
      <c r="A32" s="59"/>
      <c r="B32" s="40" t="s">
        <v>44</v>
      </c>
      <c r="C32" s="9" t="s">
        <v>45</v>
      </c>
      <c r="D32" s="9" t="s">
        <v>45</v>
      </c>
      <c r="E32" s="9" t="s">
        <v>45</v>
      </c>
      <c r="F32" s="14"/>
      <c r="G32" s="14"/>
      <c r="H32" s="9" t="s">
        <v>45</v>
      </c>
      <c r="I32" s="9" t="s">
        <v>45</v>
      </c>
      <c r="J32" s="9" t="s">
        <v>45</v>
      </c>
      <c r="K32" s="9" t="s">
        <v>45</v>
      </c>
      <c r="L32" s="9" t="s">
        <v>45</v>
      </c>
      <c r="M32" s="14"/>
      <c r="N32" s="14"/>
      <c r="O32" s="9" t="s">
        <v>45</v>
      </c>
      <c r="P32" s="9" t="s">
        <v>45</v>
      </c>
      <c r="Q32" s="9" t="s">
        <v>45</v>
      </c>
      <c r="R32" s="9" t="s">
        <v>45</v>
      </c>
      <c r="S32" s="9" t="s">
        <v>45</v>
      </c>
      <c r="T32" s="14"/>
      <c r="U32" s="14"/>
      <c r="V32" s="14"/>
      <c r="W32" s="9"/>
      <c r="X32" s="9"/>
      <c r="Y32" s="14"/>
      <c r="Z32" s="9"/>
      <c r="AA32" s="14"/>
      <c r="AB32" s="14"/>
      <c r="AC32" s="9" t="s">
        <v>45</v>
      </c>
      <c r="AD32" s="9" t="s">
        <v>45</v>
      </c>
      <c r="AE32" s="9" t="s">
        <v>45</v>
      </c>
      <c r="AF32" s="9" t="s">
        <v>45</v>
      </c>
      <c r="AG32" s="9"/>
      <c r="AH32" s="11">
        <f>COUNTIF(C32:AG32,"○")</f>
        <v>17</v>
      </c>
      <c r="AI32" s="63"/>
      <c r="AJ32" s="32">
        <f>AJ25+AH32</f>
        <v>45</v>
      </c>
      <c r="AK32" s="67"/>
    </row>
    <row r="33" spans="1:37" ht="14.25" thickBot="1" x14ac:dyDescent="0.2">
      <c r="A33" s="51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</row>
    <row r="34" spans="1:37" ht="13.5" customHeight="1" x14ac:dyDescent="0.15">
      <c r="A34" s="51"/>
      <c r="B34" s="5" t="s">
        <v>0</v>
      </c>
      <c r="C34" s="68">
        <v>10</v>
      </c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70"/>
      <c r="AH34" s="71" t="s">
        <v>22</v>
      </c>
      <c r="AI34" s="72"/>
      <c r="AJ34" s="74" t="s">
        <v>21</v>
      </c>
      <c r="AK34" s="75"/>
    </row>
    <row r="35" spans="1:37" x14ac:dyDescent="0.15">
      <c r="A35" s="51"/>
      <c r="B35" s="6" t="s">
        <v>1</v>
      </c>
      <c r="C35" s="2">
        <v>1</v>
      </c>
      <c r="D35" s="12">
        <f t="shared" ref="D35:E35" si="8">+C35+1</f>
        <v>2</v>
      </c>
      <c r="E35" s="12">
        <f t="shared" si="8"/>
        <v>3</v>
      </c>
      <c r="F35" s="2">
        <f>+E35+1</f>
        <v>4</v>
      </c>
      <c r="G35" s="2">
        <f t="shared" ref="G35" si="9">+F35+1</f>
        <v>5</v>
      </c>
      <c r="H35" s="2">
        <f>+G35+1</f>
        <v>6</v>
      </c>
      <c r="I35" s="2">
        <f t="shared" ref="I35:N35" si="10">+H35+1</f>
        <v>7</v>
      </c>
      <c r="J35" s="2">
        <f t="shared" si="10"/>
        <v>8</v>
      </c>
      <c r="K35" s="12">
        <f t="shared" si="10"/>
        <v>9</v>
      </c>
      <c r="L35" s="12">
        <f t="shared" si="10"/>
        <v>10</v>
      </c>
      <c r="M35" s="2">
        <f t="shared" si="10"/>
        <v>11</v>
      </c>
      <c r="N35" s="2">
        <f t="shared" si="10"/>
        <v>12</v>
      </c>
      <c r="O35" s="2">
        <f>+N35+1</f>
        <v>13</v>
      </c>
      <c r="P35" s="2">
        <f t="shared" ref="P35:AG35" si="11">+O35+1</f>
        <v>14</v>
      </c>
      <c r="Q35" s="2">
        <f t="shared" si="11"/>
        <v>15</v>
      </c>
      <c r="R35" s="12">
        <f t="shared" si="11"/>
        <v>16</v>
      </c>
      <c r="S35" s="12">
        <f t="shared" si="11"/>
        <v>17</v>
      </c>
      <c r="T35" s="2">
        <f t="shared" si="11"/>
        <v>18</v>
      </c>
      <c r="U35" s="2">
        <f t="shared" si="11"/>
        <v>19</v>
      </c>
      <c r="V35" s="2">
        <f t="shared" si="11"/>
        <v>20</v>
      </c>
      <c r="W35" s="2">
        <f t="shared" si="11"/>
        <v>21</v>
      </c>
      <c r="X35" s="2">
        <f t="shared" si="11"/>
        <v>22</v>
      </c>
      <c r="Y35" s="12">
        <f t="shared" si="11"/>
        <v>23</v>
      </c>
      <c r="Z35" s="12">
        <f t="shared" si="11"/>
        <v>24</v>
      </c>
      <c r="AA35" s="2">
        <f t="shared" si="11"/>
        <v>25</v>
      </c>
      <c r="AB35" s="2">
        <f t="shared" si="11"/>
        <v>26</v>
      </c>
      <c r="AC35" s="2">
        <f t="shared" si="11"/>
        <v>27</v>
      </c>
      <c r="AD35" s="2">
        <f t="shared" si="11"/>
        <v>28</v>
      </c>
      <c r="AE35" s="2">
        <f t="shared" si="11"/>
        <v>29</v>
      </c>
      <c r="AF35" s="12">
        <f t="shared" si="11"/>
        <v>30</v>
      </c>
      <c r="AG35" s="12">
        <f t="shared" si="11"/>
        <v>31</v>
      </c>
      <c r="AH35" s="78"/>
      <c r="AI35" s="73"/>
      <c r="AJ35" s="76"/>
      <c r="AK35" s="77"/>
    </row>
    <row r="36" spans="1:37" ht="13.15" customHeight="1" x14ac:dyDescent="0.15">
      <c r="A36" s="51"/>
      <c r="B36" s="6" t="s">
        <v>3</v>
      </c>
      <c r="C36" s="2" t="s">
        <v>5</v>
      </c>
      <c r="D36" s="12" t="s">
        <v>18</v>
      </c>
      <c r="E36" s="12" t="s">
        <v>12</v>
      </c>
      <c r="F36" s="2" t="s">
        <v>13</v>
      </c>
      <c r="G36" s="2" t="s">
        <v>14</v>
      </c>
      <c r="H36" s="2" t="s">
        <v>15</v>
      </c>
      <c r="I36" s="2" t="s">
        <v>16</v>
      </c>
      <c r="J36" s="2" t="s">
        <v>17</v>
      </c>
      <c r="K36" s="12" t="s">
        <v>18</v>
      </c>
      <c r="L36" s="12" t="s">
        <v>12</v>
      </c>
      <c r="M36" s="2" t="s">
        <v>13</v>
      </c>
      <c r="N36" s="2" t="s">
        <v>14</v>
      </c>
      <c r="O36" s="2" t="s">
        <v>15</v>
      </c>
      <c r="P36" s="2" t="s">
        <v>16</v>
      </c>
      <c r="Q36" s="2" t="s">
        <v>17</v>
      </c>
      <c r="R36" s="12" t="s">
        <v>18</v>
      </c>
      <c r="S36" s="12" t="s">
        <v>12</v>
      </c>
      <c r="T36" s="2" t="s">
        <v>13</v>
      </c>
      <c r="U36" s="2" t="s">
        <v>14</v>
      </c>
      <c r="V36" s="2" t="s">
        <v>15</v>
      </c>
      <c r="W36" s="2" t="s">
        <v>16</v>
      </c>
      <c r="X36" s="2" t="s">
        <v>17</v>
      </c>
      <c r="Y36" s="12" t="s">
        <v>18</v>
      </c>
      <c r="Z36" s="12" t="s">
        <v>12</v>
      </c>
      <c r="AA36" s="2" t="s">
        <v>13</v>
      </c>
      <c r="AB36" s="2" t="s">
        <v>14</v>
      </c>
      <c r="AC36" s="2" t="s">
        <v>15</v>
      </c>
      <c r="AD36" s="2" t="s">
        <v>16</v>
      </c>
      <c r="AE36" s="2" t="s">
        <v>17</v>
      </c>
      <c r="AF36" s="12" t="s">
        <v>18</v>
      </c>
      <c r="AG36" s="12" t="s">
        <v>12</v>
      </c>
      <c r="AH36" s="79" t="s">
        <v>46</v>
      </c>
      <c r="AI36" s="81" t="s">
        <v>50</v>
      </c>
      <c r="AJ36" s="83" t="s">
        <v>46</v>
      </c>
      <c r="AK36" s="85" t="s">
        <v>50</v>
      </c>
    </row>
    <row r="37" spans="1:37" s="3" customFormat="1" ht="75" customHeight="1" x14ac:dyDescent="0.15">
      <c r="A37" s="58"/>
      <c r="B37" s="8" t="s">
        <v>8</v>
      </c>
      <c r="C37" s="4"/>
      <c r="D37" s="13"/>
      <c r="E37" s="13"/>
      <c r="F37" s="4"/>
      <c r="G37" s="4"/>
      <c r="H37" s="4"/>
      <c r="I37" s="4"/>
      <c r="J37" s="4"/>
      <c r="K37" s="13"/>
      <c r="L37" s="13"/>
      <c r="M37" s="4"/>
      <c r="N37" s="4"/>
      <c r="O37" s="4"/>
      <c r="P37" s="4"/>
      <c r="Q37" s="4"/>
      <c r="R37" s="13"/>
      <c r="S37" s="13"/>
      <c r="T37" s="4"/>
      <c r="U37" s="4"/>
      <c r="V37" s="4"/>
      <c r="W37" s="4"/>
      <c r="X37" s="4"/>
      <c r="Y37" s="13"/>
      <c r="Z37" s="13"/>
      <c r="AA37" s="4"/>
      <c r="AB37" s="4"/>
      <c r="AC37" s="4"/>
      <c r="AD37" s="4"/>
      <c r="AE37" s="4"/>
      <c r="AF37" s="13"/>
      <c r="AG37" s="13"/>
      <c r="AH37" s="80"/>
      <c r="AI37" s="82"/>
      <c r="AJ37" s="84"/>
      <c r="AK37" s="86"/>
    </row>
    <row r="38" spans="1:37" s="1" customFormat="1" x14ac:dyDescent="0.15">
      <c r="A38" s="59"/>
      <c r="B38" s="39" t="s">
        <v>49</v>
      </c>
      <c r="C38" s="2" t="s">
        <v>28</v>
      </c>
      <c r="D38" s="12"/>
      <c r="E38" s="12"/>
      <c r="F38" s="2" t="s">
        <v>28</v>
      </c>
      <c r="G38" s="2" t="s">
        <v>28</v>
      </c>
      <c r="H38" s="2" t="s">
        <v>28</v>
      </c>
      <c r="I38" s="2" t="s">
        <v>28</v>
      </c>
      <c r="J38" s="2" t="s">
        <v>28</v>
      </c>
      <c r="K38" s="12"/>
      <c r="L38" s="12"/>
      <c r="M38" s="2" t="s">
        <v>28</v>
      </c>
      <c r="N38" s="2" t="s">
        <v>28</v>
      </c>
      <c r="O38" s="2" t="s">
        <v>28</v>
      </c>
      <c r="P38" s="2" t="s">
        <v>28</v>
      </c>
      <c r="Q38" s="2" t="s">
        <v>28</v>
      </c>
      <c r="R38" s="12"/>
      <c r="S38" s="12"/>
      <c r="T38" s="2" t="s">
        <v>28</v>
      </c>
      <c r="U38" s="2" t="s">
        <v>28</v>
      </c>
      <c r="V38" s="2" t="s">
        <v>28</v>
      </c>
      <c r="W38" s="2" t="s">
        <v>28</v>
      </c>
      <c r="X38" s="2" t="s">
        <v>28</v>
      </c>
      <c r="Y38" s="12"/>
      <c r="Z38" s="12"/>
      <c r="AA38" s="2" t="s">
        <v>28</v>
      </c>
      <c r="AB38" s="2" t="s">
        <v>28</v>
      </c>
      <c r="AC38" s="2" t="s">
        <v>28</v>
      </c>
      <c r="AD38" s="2" t="s">
        <v>28</v>
      </c>
      <c r="AE38" s="2" t="s">
        <v>28</v>
      </c>
      <c r="AF38" s="12"/>
      <c r="AG38" s="12"/>
      <c r="AH38" s="10">
        <f>COUNTIF(C38:AG38,"●")</f>
        <v>21</v>
      </c>
      <c r="AI38" s="62">
        <f>AH39/AH38</f>
        <v>1</v>
      </c>
      <c r="AJ38" s="31">
        <f>AJ31+AH38</f>
        <v>83</v>
      </c>
      <c r="AK38" s="66">
        <f>AJ39/AJ38</f>
        <v>0.79518072289156627</v>
      </c>
    </row>
    <row r="39" spans="1:37" s="1" customFormat="1" ht="14.25" thickBot="1" x14ac:dyDescent="0.2">
      <c r="A39" s="59"/>
      <c r="B39" s="40" t="s">
        <v>44</v>
      </c>
      <c r="C39" s="9" t="s">
        <v>45</v>
      </c>
      <c r="D39" s="14"/>
      <c r="E39" s="14"/>
      <c r="F39" s="9" t="s">
        <v>45</v>
      </c>
      <c r="G39" s="9" t="s">
        <v>45</v>
      </c>
      <c r="H39" s="9" t="s">
        <v>45</v>
      </c>
      <c r="I39" s="9" t="s">
        <v>45</v>
      </c>
      <c r="J39" s="9" t="s">
        <v>45</v>
      </c>
      <c r="K39" s="14"/>
      <c r="L39" s="14"/>
      <c r="M39" s="9" t="s">
        <v>45</v>
      </c>
      <c r="N39" s="9" t="s">
        <v>45</v>
      </c>
      <c r="O39" s="9" t="s">
        <v>45</v>
      </c>
      <c r="P39" s="9" t="s">
        <v>45</v>
      </c>
      <c r="Q39" s="9" t="s">
        <v>45</v>
      </c>
      <c r="R39" s="14"/>
      <c r="S39" s="14"/>
      <c r="T39" s="9" t="s">
        <v>45</v>
      </c>
      <c r="U39" s="9" t="s">
        <v>45</v>
      </c>
      <c r="V39" s="9" t="s">
        <v>45</v>
      </c>
      <c r="W39" s="9" t="s">
        <v>45</v>
      </c>
      <c r="X39" s="9" t="s">
        <v>45</v>
      </c>
      <c r="Y39" s="14"/>
      <c r="Z39" s="14"/>
      <c r="AA39" s="9" t="s">
        <v>45</v>
      </c>
      <c r="AB39" s="9" t="s">
        <v>45</v>
      </c>
      <c r="AC39" s="9" t="s">
        <v>45</v>
      </c>
      <c r="AD39" s="9" t="s">
        <v>45</v>
      </c>
      <c r="AE39" s="9" t="s">
        <v>45</v>
      </c>
      <c r="AF39" s="14"/>
      <c r="AG39" s="14"/>
      <c r="AH39" s="11">
        <f>COUNTIF(C39:AG39,"○")</f>
        <v>21</v>
      </c>
      <c r="AI39" s="63"/>
      <c r="AJ39" s="32">
        <f>AJ32+AH39</f>
        <v>66</v>
      </c>
      <c r="AK39" s="67"/>
    </row>
    <row r="40" spans="1:37" ht="14.25" thickBot="1" x14ac:dyDescent="0.2">
      <c r="A40" s="51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</row>
    <row r="41" spans="1:37" ht="13.5" customHeight="1" x14ac:dyDescent="0.15">
      <c r="A41" s="51"/>
      <c r="B41" s="5" t="s">
        <v>0</v>
      </c>
      <c r="C41" s="68">
        <v>11</v>
      </c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70"/>
      <c r="AH41" s="71" t="s">
        <v>22</v>
      </c>
      <c r="AI41" s="72"/>
      <c r="AJ41" s="74" t="s">
        <v>21</v>
      </c>
      <c r="AK41" s="75"/>
    </row>
    <row r="42" spans="1:37" x14ac:dyDescent="0.15">
      <c r="A42" s="51"/>
      <c r="B42" s="6" t="s">
        <v>1</v>
      </c>
      <c r="C42" s="2">
        <v>1</v>
      </c>
      <c r="D42" s="2">
        <f t="shared" ref="D42:E42" si="12">+C42+1</f>
        <v>2</v>
      </c>
      <c r="E42" s="12">
        <f t="shared" si="12"/>
        <v>3</v>
      </c>
      <c r="F42" s="2">
        <f>+E42+1</f>
        <v>4</v>
      </c>
      <c r="G42" s="2">
        <f t="shared" ref="G42" si="13">+F42+1</f>
        <v>5</v>
      </c>
      <c r="H42" s="12">
        <f>+G42+1</f>
        <v>6</v>
      </c>
      <c r="I42" s="12">
        <f t="shared" ref="I42:L42" si="14">+H42+1</f>
        <v>7</v>
      </c>
      <c r="J42" s="2">
        <f t="shared" si="14"/>
        <v>8</v>
      </c>
      <c r="K42" s="2">
        <f t="shared" si="14"/>
        <v>9</v>
      </c>
      <c r="L42" s="2">
        <f t="shared" si="14"/>
        <v>10</v>
      </c>
      <c r="M42" s="2">
        <f>+L42+1</f>
        <v>11</v>
      </c>
      <c r="N42" s="2">
        <f>+M42+1</f>
        <v>12</v>
      </c>
      <c r="O42" s="12">
        <f>+N42+1</f>
        <v>13</v>
      </c>
      <c r="P42" s="12">
        <f t="shared" ref="P42:AF42" si="15">+O42+1</f>
        <v>14</v>
      </c>
      <c r="Q42" s="2">
        <f t="shared" si="15"/>
        <v>15</v>
      </c>
      <c r="R42" s="2">
        <f t="shared" si="15"/>
        <v>16</v>
      </c>
      <c r="S42" s="2">
        <f t="shared" si="15"/>
        <v>17</v>
      </c>
      <c r="T42" s="2">
        <f t="shared" si="15"/>
        <v>18</v>
      </c>
      <c r="U42" s="2">
        <f t="shared" si="15"/>
        <v>19</v>
      </c>
      <c r="V42" s="12">
        <f t="shared" si="15"/>
        <v>20</v>
      </c>
      <c r="W42" s="12">
        <f t="shared" si="15"/>
        <v>21</v>
      </c>
      <c r="X42" s="2">
        <f t="shared" si="15"/>
        <v>22</v>
      </c>
      <c r="Y42" s="12">
        <f t="shared" si="15"/>
        <v>23</v>
      </c>
      <c r="Z42" s="2">
        <f t="shared" si="15"/>
        <v>24</v>
      </c>
      <c r="AA42" s="2">
        <f t="shared" si="15"/>
        <v>25</v>
      </c>
      <c r="AB42" s="2">
        <f t="shared" si="15"/>
        <v>26</v>
      </c>
      <c r="AC42" s="12">
        <f t="shared" si="15"/>
        <v>27</v>
      </c>
      <c r="AD42" s="12">
        <f t="shared" si="15"/>
        <v>28</v>
      </c>
      <c r="AE42" s="2">
        <f t="shared" si="15"/>
        <v>29</v>
      </c>
      <c r="AF42" s="2">
        <f t="shared" si="15"/>
        <v>30</v>
      </c>
      <c r="AG42" s="2"/>
      <c r="AH42" s="78"/>
      <c r="AI42" s="73"/>
      <c r="AJ42" s="76"/>
      <c r="AK42" s="77"/>
    </row>
    <row r="43" spans="1:37" ht="13.15" customHeight="1" x14ac:dyDescent="0.15">
      <c r="A43" s="51"/>
      <c r="B43" s="6" t="s">
        <v>3</v>
      </c>
      <c r="C43" s="2" t="s">
        <v>36</v>
      </c>
      <c r="D43" s="2" t="s">
        <v>14</v>
      </c>
      <c r="E43" s="12" t="s">
        <v>15</v>
      </c>
      <c r="F43" s="2" t="s">
        <v>16</v>
      </c>
      <c r="G43" s="2" t="s">
        <v>17</v>
      </c>
      <c r="H43" s="12" t="s">
        <v>18</v>
      </c>
      <c r="I43" s="12" t="s">
        <v>12</v>
      </c>
      <c r="J43" s="2" t="s">
        <v>13</v>
      </c>
      <c r="K43" s="2" t="s">
        <v>14</v>
      </c>
      <c r="L43" s="2" t="s">
        <v>15</v>
      </c>
      <c r="M43" s="2" t="s">
        <v>16</v>
      </c>
      <c r="N43" s="2" t="s">
        <v>17</v>
      </c>
      <c r="O43" s="12" t="s">
        <v>18</v>
      </c>
      <c r="P43" s="12" t="s">
        <v>12</v>
      </c>
      <c r="Q43" s="2" t="s">
        <v>13</v>
      </c>
      <c r="R43" s="2" t="s">
        <v>14</v>
      </c>
      <c r="S43" s="2" t="s">
        <v>15</v>
      </c>
      <c r="T43" s="2" t="s">
        <v>16</v>
      </c>
      <c r="U43" s="2" t="s">
        <v>17</v>
      </c>
      <c r="V43" s="12" t="s">
        <v>18</v>
      </c>
      <c r="W43" s="12" t="s">
        <v>12</v>
      </c>
      <c r="X43" s="2" t="s">
        <v>13</v>
      </c>
      <c r="Y43" s="12" t="s">
        <v>14</v>
      </c>
      <c r="Z43" s="2" t="s">
        <v>15</v>
      </c>
      <c r="AA43" s="2" t="s">
        <v>16</v>
      </c>
      <c r="AB43" s="2" t="s">
        <v>17</v>
      </c>
      <c r="AC43" s="12" t="s">
        <v>18</v>
      </c>
      <c r="AD43" s="12" t="s">
        <v>12</v>
      </c>
      <c r="AE43" s="2" t="s">
        <v>13</v>
      </c>
      <c r="AF43" s="2" t="s">
        <v>14</v>
      </c>
      <c r="AG43" s="2"/>
      <c r="AH43" s="79" t="s">
        <v>46</v>
      </c>
      <c r="AI43" s="81" t="s">
        <v>50</v>
      </c>
      <c r="AJ43" s="83" t="s">
        <v>46</v>
      </c>
      <c r="AK43" s="85" t="s">
        <v>50</v>
      </c>
    </row>
    <row r="44" spans="1:37" s="3" customFormat="1" ht="75" customHeight="1" x14ac:dyDescent="0.15">
      <c r="A44" s="58"/>
      <c r="B44" s="8" t="s">
        <v>8</v>
      </c>
      <c r="C44" s="4"/>
      <c r="D44" s="4"/>
      <c r="E44" s="13" t="s">
        <v>37</v>
      </c>
      <c r="F44" s="4"/>
      <c r="G44" s="4"/>
      <c r="H44" s="13"/>
      <c r="I44" s="13"/>
      <c r="J44" s="4"/>
      <c r="K44" s="4"/>
      <c r="L44" s="4"/>
      <c r="M44" s="4"/>
      <c r="N44" s="4"/>
      <c r="O44" s="13"/>
      <c r="P44" s="13"/>
      <c r="Q44" s="4"/>
      <c r="R44" s="4"/>
      <c r="S44" s="4"/>
      <c r="T44" s="4"/>
      <c r="U44" s="4"/>
      <c r="V44" s="13"/>
      <c r="W44" s="13"/>
      <c r="X44" s="4"/>
      <c r="Y44" s="13" t="s">
        <v>38</v>
      </c>
      <c r="Z44" s="4"/>
      <c r="AA44" s="4"/>
      <c r="AB44" s="4"/>
      <c r="AC44" s="13"/>
      <c r="AD44" s="13"/>
      <c r="AE44" s="4"/>
      <c r="AF44" s="4"/>
      <c r="AG44" s="4"/>
      <c r="AH44" s="80"/>
      <c r="AI44" s="82"/>
      <c r="AJ44" s="84"/>
      <c r="AK44" s="86"/>
    </row>
    <row r="45" spans="1:37" s="1" customFormat="1" x14ac:dyDescent="0.15">
      <c r="A45" s="59"/>
      <c r="B45" s="39" t="s">
        <v>49</v>
      </c>
      <c r="C45" s="2" t="s">
        <v>28</v>
      </c>
      <c r="D45" s="2" t="s">
        <v>28</v>
      </c>
      <c r="E45" s="12"/>
      <c r="F45" s="2" t="s">
        <v>28</v>
      </c>
      <c r="G45" s="2" t="s">
        <v>28</v>
      </c>
      <c r="H45" s="12"/>
      <c r="I45" s="12"/>
      <c r="J45" s="2" t="s">
        <v>28</v>
      </c>
      <c r="K45" s="2" t="s">
        <v>28</v>
      </c>
      <c r="L45" s="2" t="s">
        <v>28</v>
      </c>
      <c r="M45" s="2" t="s">
        <v>28</v>
      </c>
      <c r="N45" s="2" t="s">
        <v>28</v>
      </c>
      <c r="O45" s="12"/>
      <c r="P45" s="12"/>
      <c r="Q45" s="2" t="s">
        <v>28</v>
      </c>
      <c r="R45" s="2" t="s">
        <v>28</v>
      </c>
      <c r="S45" s="2" t="s">
        <v>28</v>
      </c>
      <c r="T45" s="2" t="s">
        <v>28</v>
      </c>
      <c r="U45" s="2" t="s">
        <v>28</v>
      </c>
      <c r="V45" s="12"/>
      <c r="W45" s="12"/>
      <c r="X45" s="2" t="s">
        <v>28</v>
      </c>
      <c r="Y45" s="12"/>
      <c r="Z45" s="2" t="s">
        <v>28</v>
      </c>
      <c r="AA45" s="2" t="s">
        <v>28</v>
      </c>
      <c r="AB45" s="2" t="s">
        <v>28</v>
      </c>
      <c r="AC45" s="12"/>
      <c r="AD45" s="12"/>
      <c r="AE45" s="2" t="s">
        <v>28</v>
      </c>
      <c r="AF45" s="2" t="s">
        <v>28</v>
      </c>
      <c r="AG45" s="2"/>
      <c r="AH45" s="10">
        <f>COUNTIF(C45:AG45,"●")</f>
        <v>20</v>
      </c>
      <c r="AI45" s="62">
        <f>AH46/AH45</f>
        <v>0.85</v>
      </c>
      <c r="AJ45" s="31">
        <f>AJ38+AH45</f>
        <v>103</v>
      </c>
      <c r="AK45" s="66">
        <f>AJ46/AJ45</f>
        <v>0.80582524271844658</v>
      </c>
    </row>
    <row r="46" spans="1:37" s="1" customFormat="1" ht="14.25" thickBot="1" x14ac:dyDescent="0.2">
      <c r="A46" s="59"/>
      <c r="B46" s="40" t="s">
        <v>44</v>
      </c>
      <c r="C46" s="9" t="s">
        <v>45</v>
      </c>
      <c r="D46" s="9" t="s">
        <v>45</v>
      </c>
      <c r="E46" s="14"/>
      <c r="F46" s="9"/>
      <c r="G46" s="9"/>
      <c r="H46" s="14"/>
      <c r="I46" s="14"/>
      <c r="J46" s="9" t="s">
        <v>45</v>
      </c>
      <c r="K46" s="9" t="s">
        <v>45</v>
      </c>
      <c r="L46" s="9" t="s">
        <v>45</v>
      </c>
      <c r="M46" s="9" t="s">
        <v>45</v>
      </c>
      <c r="N46" s="9" t="s">
        <v>45</v>
      </c>
      <c r="O46" s="14"/>
      <c r="P46" s="14"/>
      <c r="Q46" s="9" t="s">
        <v>45</v>
      </c>
      <c r="R46" s="9" t="s">
        <v>45</v>
      </c>
      <c r="S46" s="9" t="s">
        <v>45</v>
      </c>
      <c r="T46" s="9" t="s">
        <v>45</v>
      </c>
      <c r="U46" s="9" t="s">
        <v>45</v>
      </c>
      <c r="V46" s="14"/>
      <c r="W46" s="14"/>
      <c r="X46" s="9"/>
      <c r="Y46" s="14"/>
      <c r="Z46" s="9" t="s">
        <v>45</v>
      </c>
      <c r="AA46" s="9" t="s">
        <v>45</v>
      </c>
      <c r="AB46" s="9" t="s">
        <v>45</v>
      </c>
      <c r="AC46" s="14"/>
      <c r="AD46" s="14"/>
      <c r="AE46" s="9" t="s">
        <v>45</v>
      </c>
      <c r="AF46" s="9" t="s">
        <v>45</v>
      </c>
      <c r="AG46" s="9"/>
      <c r="AH46" s="11">
        <f>COUNTIF(C46:AG46,"○")</f>
        <v>17</v>
      </c>
      <c r="AI46" s="63"/>
      <c r="AJ46" s="32">
        <f>AJ39+AH46</f>
        <v>83</v>
      </c>
      <c r="AK46" s="67"/>
    </row>
    <row r="47" spans="1:37" ht="14.25" thickBot="1" x14ac:dyDescent="0.2">
      <c r="A47" s="51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1"/>
      <c r="AI47" s="51"/>
      <c r="AJ47" s="51"/>
      <c r="AK47" s="51"/>
    </row>
    <row r="48" spans="1:37" ht="13.5" customHeight="1" x14ac:dyDescent="0.15">
      <c r="A48" s="51"/>
      <c r="B48" s="5" t="s">
        <v>0</v>
      </c>
      <c r="C48" s="68">
        <v>12</v>
      </c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70"/>
      <c r="AH48" s="71" t="s">
        <v>22</v>
      </c>
      <c r="AI48" s="72"/>
      <c r="AJ48" s="74" t="s">
        <v>21</v>
      </c>
      <c r="AK48" s="75"/>
    </row>
    <row r="49" spans="1:37" x14ac:dyDescent="0.15">
      <c r="A49" s="51"/>
      <c r="B49" s="6" t="s">
        <v>1</v>
      </c>
      <c r="C49" s="2">
        <v>1</v>
      </c>
      <c r="D49" s="2">
        <f t="shared" ref="D49:E49" si="16">+C49+1</f>
        <v>2</v>
      </c>
      <c r="E49" s="2">
        <f t="shared" si="16"/>
        <v>3</v>
      </c>
      <c r="F49" s="12">
        <f>+E49+1</f>
        <v>4</v>
      </c>
      <c r="G49" s="12">
        <f t="shared" ref="G49" si="17">+F49+1</f>
        <v>5</v>
      </c>
      <c r="H49" s="2">
        <f>+G49+1</f>
        <v>6</v>
      </c>
      <c r="I49" s="2">
        <f t="shared" ref="I49:L49" si="18">+H49+1</f>
        <v>7</v>
      </c>
      <c r="J49" s="2">
        <f t="shared" si="18"/>
        <v>8</v>
      </c>
      <c r="K49" s="2">
        <f t="shared" si="18"/>
        <v>9</v>
      </c>
      <c r="L49" s="2">
        <f t="shared" si="18"/>
        <v>10</v>
      </c>
      <c r="M49" s="12">
        <f>+L49+1</f>
        <v>11</v>
      </c>
      <c r="N49" s="12">
        <f>+M49+1</f>
        <v>12</v>
      </c>
      <c r="O49" s="2">
        <f>+N49+1</f>
        <v>13</v>
      </c>
      <c r="P49" s="2">
        <f t="shared" ref="P49:AG49" si="19">+O49+1</f>
        <v>14</v>
      </c>
      <c r="Q49" s="2">
        <f t="shared" si="19"/>
        <v>15</v>
      </c>
      <c r="R49" s="2">
        <f t="shared" si="19"/>
        <v>16</v>
      </c>
      <c r="S49" s="2">
        <f t="shared" si="19"/>
        <v>17</v>
      </c>
      <c r="T49" s="12">
        <f t="shared" si="19"/>
        <v>18</v>
      </c>
      <c r="U49" s="12">
        <f t="shared" si="19"/>
        <v>19</v>
      </c>
      <c r="V49" s="2">
        <f t="shared" si="19"/>
        <v>20</v>
      </c>
      <c r="W49" s="2">
        <f t="shared" si="19"/>
        <v>21</v>
      </c>
      <c r="X49" s="2">
        <f t="shared" si="19"/>
        <v>22</v>
      </c>
      <c r="Y49" s="2">
        <f t="shared" si="19"/>
        <v>23</v>
      </c>
      <c r="Z49" s="2">
        <f t="shared" si="19"/>
        <v>24</v>
      </c>
      <c r="AA49" s="12">
        <f t="shared" si="19"/>
        <v>25</v>
      </c>
      <c r="AB49" s="12">
        <f t="shared" si="19"/>
        <v>26</v>
      </c>
      <c r="AC49" s="2">
        <f t="shared" si="19"/>
        <v>27</v>
      </c>
      <c r="AD49" s="2">
        <f t="shared" si="19"/>
        <v>28</v>
      </c>
      <c r="AE49" s="12">
        <f t="shared" si="19"/>
        <v>29</v>
      </c>
      <c r="AF49" s="12">
        <f t="shared" si="19"/>
        <v>30</v>
      </c>
      <c r="AG49" s="12">
        <f t="shared" si="19"/>
        <v>31</v>
      </c>
      <c r="AH49" s="78"/>
      <c r="AI49" s="73"/>
      <c r="AJ49" s="76"/>
      <c r="AK49" s="77"/>
    </row>
    <row r="50" spans="1:37" ht="13.15" customHeight="1" x14ac:dyDescent="0.15">
      <c r="A50" s="51"/>
      <c r="B50" s="6" t="s">
        <v>3</v>
      </c>
      <c r="C50" s="2" t="s">
        <v>2</v>
      </c>
      <c r="D50" s="2" t="s">
        <v>16</v>
      </c>
      <c r="E50" s="2" t="s">
        <v>17</v>
      </c>
      <c r="F50" s="12" t="s">
        <v>18</v>
      </c>
      <c r="G50" s="12" t="s">
        <v>12</v>
      </c>
      <c r="H50" s="2" t="s">
        <v>13</v>
      </c>
      <c r="I50" s="2" t="s">
        <v>14</v>
      </c>
      <c r="J50" s="2" t="s">
        <v>15</v>
      </c>
      <c r="K50" s="2" t="s">
        <v>16</v>
      </c>
      <c r="L50" s="2" t="s">
        <v>17</v>
      </c>
      <c r="M50" s="12" t="s">
        <v>18</v>
      </c>
      <c r="N50" s="12" t="s">
        <v>12</v>
      </c>
      <c r="O50" s="2" t="s">
        <v>13</v>
      </c>
      <c r="P50" s="2" t="s">
        <v>14</v>
      </c>
      <c r="Q50" s="2" t="s">
        <v>15</v>
      </c>
      <c r="R50" s="2" t="s">
        <v>16</v>
      </c>
      <c r="S50" s="2" t="s">
        <v>17</v>
      </c>
      <c r="T50" s="12" t="s">
        <v>18</v>
      </c>
      <c r="U50" s="12" t="s">
        <v>12</v>
      </c>
      <c r="V50" s="2" t="s">
        <v>13</v>
      </c>
      <c r="W50" s="2" t="s">
        <v>14</v>
      </c>
      <c r="X50" s="2" t="s">
        <v>15</v>
      </c>
      <c r="Y50" s="2" t="s">
        <v>16</v>
      </c>
      <c r="Z50" s="2" t="s">
        <v>17</v>
      </c>
      <c r="AA50" s="12" t="s">
        <v>18</v>
      </c>
      <c r="AB50" s="12" t="s">
        <v>12</v>
      </c>
      <c r="AC50" s="2" t="s">
        <v>13</v>
      </c>
      <c r="AD50" s="2" t="s">
        <v>14</v>
      </c>
      <c r="AE50" s="12" t="s">
        <v>15</v>
      </c>
      <c r="AF50" s="12" t="s">
        <v>16</v>
      </c>
      <c r="AG50" s="12" t="s">
        <v>17</v>
      </c>
      <c r="AH50" s="79" t="s">
        <v>46</v>
      </c>
      <c r="AI50" s="81" t="s">
        <v>50</v>
      </c>
      <c r="AJ50" s="83" t="s">
        <v>46</v>
      </c>
      <c r="AK50" s="85" t="s">
        <v>50</v>
      </c>
    </row>
    <row r="51" spans="1:37" s="3" customFormat="1" ht="75" customHeight="1" x14ac:dyDescent="0.15">
      <c r="A51" s="58"/>
      <c r="B51" s="8" t="s">
        <v>8</v>
      </c>
      <c r="C51" s="4"/>
      <c r="D51" s="4"/>
      <c r="E51" s="4"/>
      <c r="F51" s="13"/>
      <c r="G51" s="13"/>
      <c r="H51" s="4"/>
      <c r="I51" s="4"/>
      <c r="J51" s="4"/>
      <c r="K51" s="4"/>
      <c r="L51" s="4"/>
      <c r="M51" s="13"/>
      <c r="N51" s="13"/>
      <c r="O51" s="4"/>
      <c r="P51" s="4"/>
      <c r="Q51" s="4"/>
      <c r="R51" s="4"/>
      <c r="S51" s="4"/>
      <c r="T51" s="13"/>
      <c r="U51" s="13"/>
      <c r="V51" s="4"/>
      <c r="W51" s="4"/>
      <c r="X51" s="4"/>
      <c r="Y51" s="4"/>
      <c r="Z51" s="4"/>
      <c r="AA51" s="13"/>
      <c r="AB51" s="13"/>
      <c r="AC51" s="4"/>
      <c r="AD51" s="4"/>
      <c r="AE51" s="13" t="s">
        <v>9</v>
      </c>
      <c r="AF51" s="13" t="s">
        <v>9</v>
      </c>
      <c r="AG51" s="13" t="s">
        <v>9</v>
      </c>
      <c r="AH51" s="80"/>
      <c r="AI51" s="82"/>
      <c r="AJ51" s="84"/>
      <c r="AK51" s="86"/>
    </row>
    <row r="52" spans="1:37" s="1" customFormat="1" x14ac:dyDescent="0.15">
      <c r="A52" s="59"/>
      <c r="B52" s="39" t="s">
        <v>49</v>
      </c>
      <c r="C52" s="2" t="s">
        <v>28</v>
      </c>
      <c r="D52" s="2" t="s">
        <v>28</v>
      </c>
      <c r="E52" s="2" t="s">
        <v>28</v>
      </c>
      <c r="F52" s="12"/>
      <c r="G52" s="12"/>
      <c r="H52" s="2" t="s">
        <v>28</v>
      </c>
      <c r="I52" s="2" t="s">
        <v>28</v>
      </c>
      <c r="J52" s="2" t="s">
        <v>28</v>
      </c>
      <c r="K52" s="2" t="s">
        <v>28</v>
      </c>
      <c r="L52" s="2" t="s">
        <v>28</v>
      </c>
      <c r="M52" s="12"/>
      <c r="N52" s="12"/>
      <c r="O52" s="2" t="s">
        <v>28</v>
      </c>
      <c r="P52" s="2" t="s">
        <v>28</v>
      </c>
      <c r="Q52" s="2" t="s">
        <v>28</v>
      </c>
      <c r="R52" s="2" t="s">
        <v>28</v>
      </c>
      <c r="S52" s="2" t="s">
        <v>28</v>
      </c>
      <c r="T52" s="12"/>
      <c r="U52" s="12"/>
      <c r="V52" s="2" t="s">
        <v>28</v>
      </c>
      <c r="W52" s="2" t="s">
        <v>28</v>
      </c>
      <c r="X52" s="2" t="s">
        <v>28</v>
      </c>
      <c r="Y52" s="2" t="s">
        <v>28</v>
      </c>
      <c r="Z52" s="2" t="s">
        <v>28</v>
      </c>
      <c r="AA52" s="12"/>
      <c r="AB52" s="12"/>
      <c r="AC52" s="2" t="s">
        <v>28</v>
      </c>
      <c r="AD52" s="2" t="s">
        <v>28</v>
      </c>
      <c r="AE52" s="12"/>
      <c r="AF52" s="12"/>
      <c r="AG52" s="12"/>
      <c r="AH52" s="10">
        <f>COUNTIF(C52:AG52,"●")</f>
        <v>20</v>
      </c>
      <c r="AI52" s="62">
        <f>AH53/AH52</f>
        <v>0.75</v>
      </c>
      <c r="AJ52" s="31">
        <f>AJ45+AH52</f>
        <v>123</v>
      </c>
      <c r="AK52" s="66">
        <f>AJ53/AJ52</f>
        <v>0.7967479674796748</v>
      </c>
    </row>
    <row r="53" spans="1:37" s="1" customFormat="1" ht="14.25" thickBot="1" x14ac:dyDescent="0.2">
      <c r="A53" s="59"/>
      <c r="B53" s="40" t="s">
        <v>44</v>
      </c>
      <c r="C53" s="9" t="s">
        <v>45</v>
      </c>
      <c r="D53" s="9" t="s">
        <v>45</v>
      </c>
      <c r="E53" s="9" t="s">
        <v>45</v>
      </c>
      <c r="F53" s="14"/>
      <c r="G53" s="14"/>
      <c r="H53" s="9" t="s">
        <v>45</v>
      </c>
      <c r="I53" s="9" t="s">
        <v>45</v>
      </c>
      <c r="J53" s="9" t="s">
        <v>45</v>
      </c>
      <c r="K53" s="9" t="s">
        <v>45</v>
      </c>
      <c r="L53" s="9" t="s">
        <v>45</v>
      </c>
      <c r="M53" s="14"/>
      <c r="N53" s="14"/>
      <c r="O53" s="9" t="s">
        <v>45</v>
      </c>
      <c r="P53" s="9" t="s">
        <v>45</v>
      </c>
      <c r="Q53" s="9" t="s">
        <v>45</v>
      </c>
      <c r="R53" s="9" t="s">
        <v>45</v>
      </c>
      <c r="S53" s="9" t="s">
        <v>45</v>
      </c>
      <c r="T53" s="14"/>
      <c r="U53" s="14"/>
      <c r="V53" s="9" t="s">
        <v>45</v>
      </c>
      <c r="W53" s="9" t="s">
        <v>45</v>
      </c>
      <c r="X53" s="9"/>
      <c r="Y53" s="9"/>
      <c r="Z53" s="9"/>
      <c r="AA53" s="14"/>
      <c r="AB53" s="14"/>
      <c r="AC53" s="9"/>
      <c r="AD53" s="9"/>
      <c r="AE53" s="14"/>
      <c r="AF53" s="14"/>
      <c r="AG53" s="14"/>
      <c r="AH53" s="11">
        <f>COUNTIF(C53:AG53,"○")</f>
        <v>15</v>
      </c>
      <c r="AI53" s="63"/>
      <c r="AJ53" s="32">
        <f>AJ46+AH53</f>
        <v>98</v>
      </c>
      <c r="AK53" s="67"/>
    </row>
    <row r="54" spans="1:37" ht="14.25" thickBot="1" x14ac:dyDescent="0.2">
      <c r="A54" s="51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1"/>
      <c r="AI54" s="51"/>
      <c r="AJ54" s="51"/>
      <c r="AK54" s="51"/>
    </row>
    <row r="55" spans="1:37" ht="13.5" customHeight="1" x14ac:dyDescent="0.15">
      <c r="A55" s="51"/>
      <c r="B55" s="5" t="s">
        <v>0</v>
      </c>
      <c r="C55" s="68">
        <v>1</v>
      </c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70"/>
      <c r="AH55" s="71" t="s">
        <v>22</v>
      </c>
      <c r="AI55" s="72"/>
      <c r="AJ55" s="74" t="s">
        <v>21</v>
      </c>
      <c r="AK55" s="75"/>
    </row>
    <row r="56" spans="1:37" x14ac:dyDescent="0.15">
      <c r="A56" s="51"/>
      <c r="B56" s="6" t="s">
        <v>1</v>
      </c>
      <c r="C56" s="12">
        <v>1</v>
      </c>
      <c r="D56" s="12">
        <f t="shared" ref="D56:E56" si="20">+C56+1</f>
        <v>2</v>
      </c>
      <c r="E56" s="12">
        <f t="shared" si="20"/>
        <v>3</v>
      </c>
      <c r="F56" s="2">
        <f>+E56+1</f>
        <v>4</v>
      </c>
      <c r="G56" s="2">
        <f t="shared" ref="G56" si="21">+F56+1</f>
        <v>5</v>
      </c>
      <c r="H56" s="2">
        <f>+G56+1</f>
        <v>6</v>
      </c>
      <c r="I56" s="2">
        <f t="shared" ref="I56:L56" si="22">+H56+1</f>
        <v>7</v>
      </c>
      <c r="J56" s="12">
        <f t="shared" si="22"/>
        <v>8</v>
      </c>
      <c r="K56" s="12">
        <f t="shared" si="22"/>
        <v>9</v>
      </c>
      <c r="L56" s="12">
        <f t="shared" si="22"/>
        <v>10</v>
      </c>
      <c r="M56" s="2">
        <f>+L56+1</f>
        <v>11</v>
      </c>
      <c r="N56" s="2">
        <f>+M56+1</f>
        <v>12</v>
      </c>
      <c r="O56" s="2">
        <f>+N56+1</f>
        <v>13</v>
      </c>
      <c r="P56" s="2">
        <f t="shared" ref="P56:AG56" si="23">+O56+1</f>
        <v>14</v>
      </c>
      <c r="Q56" s="12">
        <f t="shared" si="23"/>
        <v>15</v>
      </c>
      <c r="R56" s="12">
        <f t="shared" si="23"/>
        <v>16</v>
      </c>
      <c r="S56" s="2">
        <f t="shared" si="23"/>
        <v>17</v>
      </c>
      <c r="T56" s="27">
        <f t="shared" si="23"/>
        <v>18</v>
      </c>
      <c r="U56" s="33">
        <f t="shared" si="23"/>
        <v>19</v>
      </c>
      <c r="V56" s="2">
        <f t="shared" si="23"/>
        <v>20</v>
      </c>
      <c r="W56" s="2">
        <f t="shared" si="23"/>
        <v>21</v>
      </c>
      <c r="X56" s="12">
        <f t="shared" si="23"/>
        <v>22</v>
      </c>
      <c r="Y56" s="12">
        <f t="shared" si="23"/>
        <v>23</v>
      </c>
      <c r="Z56" s="2">
        <f t="shared" si="23"/>
        <v>24</v>
      </c>
      <c r="AA56" s="2">
        <f t="shared" si="23"/>
        <v>25</v>
      </c>
      <c r="AB56" s="33">
        <f t="shared" si="23"/>
        <v>26</v>
      </c>
      <c r="AC56" s="2">
        <f t="shared" si="23"/>
        <v>27</v>
      </c>
      <c r="AD56" s="2">
        <f t="shared" si="23"/>
        <v>28</v>
      </c>
      <c r="AE56" s="12">
        <f t="shared" si="23"/>
        <v>29</v>
      </c>
      <c r="AF56" s="12">
        <f t="shared" si="23"/>
        <v>30</v>
      </c>
      <c r="AG56" s="43">
        <f t="shared" si="23"/>
        <v>31</v>
      </c>
      <c r="AH56" s="73"/>
      <c r="AI56" s="73"/>
      <c r="AJ56" s="76"/>
      <c r="AK56" s="77"/>
    </row>
    <row r="57" spans="1:37" ht="13.15" customHeight="1" x14ac:dyDescent="0.15">
      <c r="A57" s="51"/>
      <c r="B57" s="6" t="s">
        <v>3</v>
      </c>
      <c r="C57" s="12" t="s">
        <v>6</v>
      </c>
      <c r="D57" s="12" t="s">
        <v>12</v>
      </c>
      <c r="E57" s="12" t="s">
        <v>13</v>
      </c>
      <c r="F57" s="2" t="s">
        <v>14</v>
      </c>
      <c r="G57" s="2" t="s">
        <v>15</v>
      </c>
      <c r="H57" s="2" t="s">
        <v>16</v>
      </c>
      <c r="I57" s="2" t="s">
        <v>17</v>
      </c>
      <c r="J57" s="12" t="s">
        <v>18</v>
      </c>
      <c r="K57" s="12" t="s">
        <v>12</v>
      </c>
      <c r="L57" s="12" t="s">
        <v>13</v>
      </c>
      <c r="M57" s="2" t="s">
        <v>14</v>
      </c>
      <c r="N57" s="2" t="s">
        <v>15</v>
      </c>
      <c r="O57" s="2" t="s">
        <v>16</v>
      </c>
      <c r="P57" s="2" t="s">
        <v>17</v>
      </c>
      <c r="Q57" s="12" t="s">
        <v>18</v>
      </c>
      <c r="R57" s="12" t="s">
        <v>12</v>
      </c>
      <c r="S57" s="2" t="s">
        <v>13</v>
      </c>
      <c r="T57" s="27" t="s">
        <v>14</v>
      </c>
      <c r="U57" s="33" t="s">
        <v>15</v>
      </c>
      <c r="V57" s="2" t="s">
        <v>16</v>
      </c>
      <c r="W57" s="2" t="s">
        <v>17</v>
      </c>
      <c r="X57" s="12" t="s">
        <v>18</v>
      </c>
      <c r="Y57" s="12" t="s">
        <v>12</v>
      </c>
      <c r="Z57" s="2" t="s">
        <v>13</v>
      </c>
      <c r="AA57" s="2" t="s">
        <v>14</v>
      </c>
      <c r="AB57" s="2" t="s">
        <v>15</v>
      </c>
      <c r="AC57" s="2" t="s">
        <v>16</v>
      </c>
      <c r="AD57" s="2" t="s">
        <v>17</v>
      </c>
      <c r="AE57" s="12" t="s">
        <v>18</v>
      </c>
      <c r="AF57" s="12" t="s">
        <v>12</v>
      </c>
      <c r="AG57" s="16" t="s">
        <v>13</v>
      </c>
      <c r="AH57" s="87" t="s">
        <v>46</v>
      </c>
      <c r="AI57" s="81" t="s">
        <v>50</v>
      </c>
      <c r="AJ57" s="89" t="s">
        <v>46</v>
      </c>
      <c r="AK57" s="85" t="s">
        <v>50</v>
      </c>
    </row>
    <row r="58" spans="1:37" s="3" customFormat="1" ht="75" customHeight="1" x14ac:dyDescent="0.15">
      <c r="A58" s="58"/>
      <c r="B58" s="8" t="s">
        <v>8</v>
      </c>
      <c r="C58" s="13" t="s">
        <v>39</v>
      </c>
      <c r="D58" s="13" t="s">
        <v>9</v>
      </c>
      <c r="E58" s="13" t="s">
        <v>9</v>
      </c>
      <c r="F58" s="4"/>
      <c r="G58" s="4"/>
      <c r="H58" s="4"/>
      <c r="I58" s="4"/>
      <c r="J58" s="13"/>
      <c r="K58" s="13"/>
      <c r="L58" s="13" t="s">
        <v>40</v>
      </c>
      <c r="M58" s="4"/>
      <c r="N58" s="4"/>
      <c r="O58" s="4"/>
      <c r="P58" s="4"/>
      <c r="Q58" s="13"/>
      <c r="R58" s="13"/>
      <c r="S58" s="4"/>
      <c r="T58" s="28" t="s">
        <v>27</v>
      </c>
      <c r="U58" s="37"/>
      <c r="V58" s="4"/>
      <c r="W58" s="4"/>
      <c r="X58" s="13"/>
      <c r="Y58" s="13"/>
      <c r="Z58" s="4"/>
      <c r="AA58" s="26"/>
      <c r="AB58" s="37"/>
      <c r="AC58" s="4"/>
      <c r="AD58" s="4"/>
      <c r="AE58" s="13"/>
      <c r="AF58" s="13"/>
      <c r="AG58" s="45" t="s">
        <v>20</v>
      </c>
      <c r="AH58" s="88"/>
      <c r="AI58" s="82"/>
      <c r="AJ58" s="84"/>
      <c r="AK58" s="86"/>
    </row>
    <row r="59" spans="1:37" s="1" customFormat="1" x14ac:dyDescent="0.15">
      <c r="A59" s="59"/>
      <c r="B59" s="39" t="s">
        <v>49</v>
      </c>
      <c r="C59" s="12"/>
      <c r="D59" s="12"/>
      <c r="E59" s="12"/>
      <c r="F59" s="2" t="s">
        <v>28</v>
      </c>
      <c r="G59" s="2" t="s">
        <v>28</v>
      </c>
      <c r="H59" s="2" t="s">
        <v>28</v>
      </c>
      <c r="I59" s="2" t="s">
        <v>28</v>
      </c>
      <c r="J59" s="12"/>
      <c r="K59" s="12"/>
      <c r="L59" s="12"/>
      <c r="M59" s="2" t="s">
        <v>28</v>
      </c>
      <c r="N59" s="2" t="s">
        <v>28</v>
      </c>
      <c r="O59" s="2" t="s">
        <v>28</v>
      </c>
      <c r="P59" s="2" t="s">
        <v>28</v>
      </c>
      <c r="Q59" s="12"/>
      <c r="R59" s="12"/>
      <c r="S59" s="2" t="s">
        <v>28</v>
      </c>
      <c r="T59" s="27" t="s">
        <v>28</v>
      </c>
      <c r="U59" s="33"/>
      <c r="V59" s="2"/>
      <c r="W59" s="2"/>
      <c r="X59" s="12"/>
      <c r="Y59" s="12"/>
      <c r="Z59" s="2"/>
      <c r="AA59" s="2"/>
      <c r="AB59" s="33"/>
      <c r="AC59" s="2"/>
      <c r="AD59" s="2"/>
      <c r="AE59" s="12"/>
      <c r="AF59" s="12"/>
      <c r="AG59" s="43"/>
      <c r="AH59" s="41">
        <f>COUNTIF(C59:AG59,"●")</f>
        <v>10</v>
      </c>
      <c r="AI59" s="62">
        <f>AH60/AH59</f>
        <v>0</v>
      </c>
      <c r="AJ59" s="31">
        <f>AJ52+AH59</f>
        <v>133</v>
      </c>
      <c r="AK59" s="64">
        <f>AJ60/AJ59</f>
        <v>0.73684210526315785</v>
      </c>
    </row>
    <row r="60" spans="1:37" s="1" customFormat="1" ht="14.25" thickBot="1" x14ac:dyDescent="0.2">
      <c r="A60" s="59"/>
      <c r="B60" s="40" t="s">
        <v>44</v>
      </c>
      <c r="C60" s="14"/>
      <c r="D60" s="14"/>
      <c r="E60" s="14"/>
      <c r="F60" s="9"/>
      <c r="G60" s="9"/>
      <c r="H60" s="9"/>
      <c r="I60" s="9"/>
      <c r="J60" s="14"/>
      <c r="K60" s="14"/>
      <c r="L60" s="14"/>
      <c r="M60" s="9"/>
      <c r="N60" s="9"/>
      <c r="O60" s="9"/>
      <c r="P60" s="9"/>
      <c r="Q60" s="14"/>
      <c r="R60" s="14"/>
      <c r="S60" s="9"/>
      <c r="T60" s="29"/>
      <c r="U60" s="34"/>
      <c r="V60" s="9"/>
      <c r="W60" s="9"/>
      <c r="X60" s="14"/>
      <c r="Y60" s="14"/>
      <c r="Z60" s="9"/>
      <c r="AA60" s="9"/>
      <c r="AB60" s="34"/>
      <c r="AC60" s="9"/>
      <c r="AD60" s="9"/>
      <c r="AE60" s="14"/>
      <c r="AF60" s="14"/>
      <c r="AG60" s="44"/>
      <c r="AH60" s="42">
        <f>COUNTIF(C60:AG60,"○")</f>
        <v>0</v>
      </c>
      <c r="AI60" s="63"/>
      <c r="AJ60" s="32">
        <f>AJ53+AH60</f>
        <v>98</v>
      </c>
      <c r="AK60" s="65"/>
    </row>
    <row r="61" spans="1:37" x14ac:dyDescent="0.15">
      <c r="A61" s="51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1"/>
      <c r="AI61" s="51"/>
      <c r="AJ61" s="51"/>
      <c r="AK61" s="51"/>
    </row>
    <row r="62" spans="1:37" ht="17.25" x14ac:dyDescent="0.15">
      <c r="A62" s="51"/>
      <c r="B62" s="60" t="s">
        <v>43</v>
      </c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1"/>
      <c r="AI62" s="51"/>
      <c r="AJ62" s="51"/>
      <c r="AK62" s="51"/>
    </row>
    <row r="63" spans="1:37" ht="17.25" x14ac:dyDescent="0.15">
      <c r="A63" s="51"/>
      <c r="B63" s="61" t="s">
        <v>42</v>
      </c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1"/>
      <c r="AI63" s="51"/>
      <c r="AJ63" s="51"/>
      <c r="AK63" s="51"/>
    </row>
  </sheetData>
  <mergeCells count="72">
    <mergeCell ref="C6:AG6"/>
    <mergeCell ref="AH6:AI7"/>
    <mergeCell ref="AJ6:AK7"/>
    <mergeCell ref="AH8:AH9"/>
    <mergeCell ref="AI8:AI9"/>
    <mergeCell ref="AJ8:AJ9"/>
    <mergeCell ref="AK8:AK9"/>
    <mergeCell ref="AK10:AK11"/>
    <mergeCell ref="C13:AG13"/>
    <mergeCell ref="AH13:AI14"/>
    <mergeCell ref="AJ13:AK14"/>
    <mergeCell ref="AH15:AH16"/>
    <mergeCell ref="AI15:AI16"/>
    <mergeCell ref="AJ15:AJ16"/>
    <mergeCell ref="AK15:AK16"/>
    <mergeCell ref="C20:AG20"/>
    <mergeCell ref="AH20:AI21"/>
    <mergeCell ref="AJ20:AK21"/>
    <mergeCell ref="AH22:AH23"/>
    <mergeCell ref="AI22:AI23"/>
    <mergeCell ref="AJ22:AJ23"/>
    <mergeCell ref="AK22:AK23"/>
    <mergeCell ref="AH36:AH37"/>
    <mergeCell ref="AI36:AI37"/>
    <mergeCell ref="AJ36:AJ37"/>
    <mergeCell ref="AK36:AK37"/>
    <mergeCell ref="C27:AG27"/>
    <mergeCell ref="AH27:AI28"/>
    <mergeCell ref="AJ27:AK28"/>
    <mergeCell ref="AH29:AH30"/>
    <mergeCell ref="AI29:AI30"/>
    <mergeCell ref="AJ29:AJ30"/>
    <mergeCell ref="AK29:AK30"/>
    <mergeCell ref="AH57:AH58"/>
    <mergeCell ref="AI57:AI58"/>
    <mergeCell ref="AJ57:AJ58"/>
    <mergeCell ref="AK57:AK58"/>
    <mergeCell ref="C48:AG48"/>
    <mergeCell ref="AH48:AI49"/>
    <mergeCell ref="AJ48:AK49"/>
    <mergeCell ref="AH50:AH51"/>
    <mergeCell ref="AI50:AI51"/>
    <mergeCell ref="AJ50:AJ51"/>
    <mergeCell ref="AK50:AK51"/>
    <mergeCell ref="AI17:AI18"/>
    <mergeCell ref="AK17:AK18"/>
    <mergeCell ref="AI10:AI11"/>
    <mergeCell ref="C55:AG55"/>
    <mergeCell ref="AH55:AI56"/>
    <mergeCell ref="AJ55:AK56"/>
    <mergeCell ref="C41:AG41"/>
    <mergeCell ref="AH41:AI42"/>
    <mergeCell ref="AJ41:AK42"/>
    <mergeCell ref="AH43:AH44"/>
    <mergeCell ref="AI43:AI44"/>
    <mergeCell ref="AJ43:AJ44"/>
    <mergeCell ref="AK43:AK44"/>
    <mergeCell ref="C34:AG34"/>
    <mergeCell ref="AH34:AI35"/>
    <mergeCell ref="AJ34:AK35"/>
    <mergeCell ref="AI38:AI39"/>
    <mergeCell ref="AK38:AK39"/>
    <mergeCell ref="AI31:AI32"/>
    <mergeCell ref="AK31:AK32"/>
    <mergeCell ref="AI24:AI25"/>
    <mergeCell ref="AK24:AK25"/>
    <mergeCell ref="AI59:AI60"/>
    <mergeCell ref="AK59:AK60"/>
    <mergeCell ref="AI52:AI53"/>
    <mergeCell ref="AK52:AK53"/>
    <mergeCell ref="AI45:AI46"/>
    <mergeCell ref="AK45:AK46"/>
  </mergeCells>
  <phoneticPr fontId="1"/>
  <printOptions horizontalCentered="1"/>
  <pageMargins left="0.51181102362204722" right="0.51181102362204722" top="0.51181102362204722" bottom="0.27559055118110237" header="0.31496062992125984" footer="0.11811023622047245"/>
  <pageSetup paperSize="9" scale="6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別表2</vt:lpstr>
      <vt:lpstr>別紙2(記入例）</vt:lpstr>
      <vt:lpstr>'別紙2(記入例）'!Print_Area</vt:lpstr>
      <vt:lpstr>別表2!Print_Area</vt:lpstr>
      <vt:lpstr>'別紙2(記入例）'!Print_Titles</vt:lpstr>
      <vt:lpstr>別表2!Print_Titles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片桐　浩之</cp:lastModifiedBy>
  <cp:lastPrinted>2026-02-26T05:06:04Z</cp:lastPrinted>
  <dcterms:created xsi:type="dcterms:W3CDTF">2017-11-13T01:25:12Z</dcterms:created>
  <dcterms:modified xsi:type="dcterms:W3CDTF">2026-03-11T08:54:39Z</dcterms:modified>
</cp:coreProperties>
</file>