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fs.momo.pref.okayama.jp\統合共有\0F35_疾病感染症対策課\83_感染症対策班\080_肝炎及び肝がん\☆☆☆\130肝がん・重度肝硬変医療費助成\01_肝がん・重度肝硬変治療研究促進事業\02_県実施要綱\R8.3.1（保険者照会廃止）\"/>
    </mc:Choice>
  </mc:AlternateContent>
  <xr:revisionPtr revIDLastSave="0" documentId="13_ncr:1_{A701B368-5409-40DE-A29F-34D28F8D97C9}" xr6:coauthVersionLast="47" xr6:coauthVersionMax="47" xr10:uidLastSave="{00000000-0000-0000-0000-000000000000}"/>
  <bookViews>
    <workbookView xWindow="28680" yWindow="-120" windowWidth="29040" windowHeight="15720" tabRatio="177" xr2:uid="{35BA7808-5081-47A1-85F7-EFFECC78AC4E}"/>
  </bookViews>
  <sheets>
    <sheet name="様式第13-2号【改正】" sheetId="2" r:id="rId1"/>
    <sheet name="区分マスタ" sheetId="3" r:id="rId2"/>
  </sheets>
  <definedNames>
    <definedName name="_xlnm.Print_Area" localSheetId="0">'様式第13-2号【改正】'!$A$1:$J$31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2" l="1"/>
  <c r="E16" i="2"/>
  <c r="C16" i="2"/>
  <c r="I16" i="2"/>
</calcChain>
</file>

<file path=xl/sharedStrings.xml><?xml version="1.0" encoding="utf-8"?>
<sst xmlns="http://schemas.openxmlformats.org/spreadsheetml/2006/main" count="61" uniqueCount="57">
  <si>
    <t>肝がん・重度肝硬変治療研究促進事業医療記録票</t>
  </si>
  <si>
    <t>（指定医療機関以外の保険医療機関・保険薬局用）</t>
  </si>
  <si>
    <t>氏名</t>
  </si>
  <si>
    <t>　　　　　　　　</t>
  </si>
  <si>
    <t>生年</t>
  </si>
  <si>
    <t>　　　　年　　月　　日</t>
  </si>
  <si>
    <t>性別</t>
  </si>
  <si>
    <t>月日</t>
  </si>
  <si>
    <t>住所</t>
  </si>
  <si>
    <t>保険者</t>
  </si>
  <si>
    <t>保険</t>
  </si>
  <si>
    <t>番号</t>
  </si>
  <si>
    <t>種別</t>
  </si>
  <si>
    <t>被保険者証の</t>
  </si>
  <si>
    <t>記号・番号</t>
  </si>
  <si>
    <t>入院月</t>
  </si>
  <si>
    <t>年　　月（今月　回目）</t>
  </si>
  <si>
    <t>入院</t>
  </si>
  <si>
    <t>年　　月　　日から</t>
  </si>
  <si>
    <t>期間</t>
  </si>
  <si>
    <t>年　　月　　日まで</t>
  </si>
  <si>
    <t>通院</t>
  </si>
  <si>
    <t>年　　月　　日</t>
  </si>
  <si>
    <t>調剤</t>
  </si>
  <si>
    <t>年月日</t>
  </si>
  <si>
    <t>医療機関等名</t>
  </si>
  <si>
    <t>医療内容等</t>
  </si>
  <si>
    <t>関係資料のとおり</t>
  </si>
  <si>
    <t>【備考】</t>
  </si>
  <si>
    <t>○患者の方へのお願い</t>
    <rPh sb="1" eb="3">
      <t>カンジャ</t>
    </rPh>
    <rPh sb="4" eb="5">
      <t>カタ</t>
    </rPh>
    <rPh sb="8" eb="9">
      <t>ネガ</t>
    </rPh>
    <phoneticPr fontId="18"/>
  </si>
  <si>
    <t>○指定医療機関又は保険薬局の方へのお願い</t>
  </si>
  <si>
    <t>　本記録票は、指定医療機関以外の保険医療機関又は保険薬局を受診等し肝がん・重度肝硬変入院関係医療又は肝がん外来関係医療を受けた場合で、当該保険医療機関又は保険薬局が肝がん・重度肝硬変治療研究促進事業医療記録票（様式第１３号）に記載しない場合に、医療記録票（様式第１３号）の代わりになるものとなります。
　当該保険医療機関又は保険薬局を受診等し、関係医療を受けたことを確認できる書類（領収書及び診療明細書等）を関係資料として添付して保管し、指定医療機関又は保険薬局を受診等する場合や償還払いの請求を行う場合に、医療記録票（様式第１３号）と併せて、指定医療機関又は保険薬局や都道府県知事に提出してください。
　医療記録票（様式第１３号）に記載しない保険医療機関又は保険薬局を受診等する度に、本記録票を作成してください。</t>
    <phoneticPr fontId="18"/>
  </si>
  <si>
    <t>（様式第１３－２号）</t>
    <rPh sb="1" eb="3">
      <t>ヨウシキ</t>
    </rPh>
    <rPh sb="3" eb="4">
      <t>ダイ</t>
    </rPh>
    <rPh sb="8" eb="9">
      <t>ゴウ</t>
    </rPh>
    <phoneticPr fontId="18"/>
  </si>
  <si>
    <t>　私は、下に記載するとおり、肝がん・重度肝硬変治療研究促進事業における指定医療機関以外の保険医療機関又は保険薬局で肝がん・重度肝硬変入院関係医療又は肝がん外来関係医療を受けたので、関係書類を添えてその旨を証明します。</t>
    <phoneticPr fontId="18"/>
  </si>
  <si>
    <t>①入院</t>
    <rPh sb="1" eb="3">
      <t>ニュウイン</t>
    </rPh>
    <phoneticPr fontId="25"/>
  </si>
  <si>
    <t>③外来</t>
    <rPh sb="1" eb="3">
      <t>ガイライ</t>
    </rPh>
    <phoneticPr fontId="25"/>
  </si>
  <si>
    <t>②多数回該当</t>
    <rPh sb="1" eb="2">
      <t>タ</t>
    </rPh>
    <rPh sb="2" eb="4">
      <t>スウカイ</t>
    </rPh>
    <rPh sb="4" eb="6">
      <t>ガイトウ</t>
    </rPh>
    <phoneticPr fontId="25"/>
  </si>
  <si>
    <t>所得適用区分</t>
    <rPh sb="0" eb="4">
      <t>ショトクテキヨウ</t>
    </rPh>
    <phoneticPr fontId="25"/>
  </si>
  <si>
    <t>入院</t>
    <phoneticPr fontId="25"/>
  </si>
  <si>
    <t>多数回</t>
    <phoneticPr fontId="25"/>
  </si>
  <si>
    <t>外来</t>
    <phoneticPr fontId="25"/>
  </si>
  <si>
    <t>70歳未満／区分エ</t>
  </si>
  <si>
    <t>個人上限なし（世帯合算）</t>
  </si>
  <si>
    <t>70歳未満／区分オ</t>
  </si>
  <si>
    <t>70歳以上75歳未満／一般</t>
    <rPh sb="2" eb="3">
      <t>サイ</t>
    </rPh>
    <rPh sb="3" eb="5">
      <t>イジョウ</t>
    </rPh>
    <rPh sb="7" eb="8">
      <t>サイ</t>
    </rPh>
    <rPh sb="8" eb="10">
      <t>ミマン</t>
    </rPh>
    <phoneticPr fontId="26"/>
  </si>
  <si>
    <t>70歳以上75歳未満／低所得Ⅱ</t>
    <phoneticPr fontId="26"/>
  </si>
  <si>
    <t>70歳以上75歳未満／低所得Ⅰ</t>
    <phoneticPr fontId="26"/>
  </si>
  <si>
    <t>75歳以上／低所得Ⅱ</t>
    <phoneticPr fontId="26"/>
  </si>
  <si>
    <t>75歳以上／低所得Ⅰ</t>
    <phoneticPr fontId="26"/>
  </si>
  <si>
    <t>所得適用区分
(▼ﾌﾟﾙﾀﾞｳﾝ選択)</t>
    <rPh sb="0" eb="6">
      <t>ショトクテキヨウクブン</t>
    </rPh>
    <rPh sb="16" eb="18">
      <t>センタク</t>
    </rPh>
    <phoneticPr fontId="25"/>
  </si>
  <si>
    <t>　本記録票は、指定医療機関以外の保険医療機関又は保険薬局を受診等し肝がん・重度肝硬変入院関係医療又は肝がん外来関係医療を受けた場合で、当該保険医療機関又は保険薬局が肝がん・重度肝硬変治療研究促進事業医療記録票（様式第１３号）に記載しない場合に、医療記録票（様式第１３号）の代わりになるものとなります。
　患者の方から本記録票が提示されましたら、同時に提示される様式第１３号による医療記録票に記載されている内容を踏まえて、医療記録票（様式第１３号）への記載や医療費の助成等の対応をお願いいたします。
　なお、患者の方が指定医療機関に初めて入院又は通院された場合で、本記録票のみが提示された場合は、本記録票の内容も踏まえて、医療記録票（様式第１３号）への記載、交付等を行ってください。
　また、医療記録票（様式第１３号）に既に記載されている月よりも前の月にかかる受診等についての本記録票が提示された場合、医療記録票（様式第１３号）のＢ欄に、本記録票に記載された内容及び関係医療を受けたことを確認できる書類を確認し追記してください。</t>
    <phoneticPr fontId="25"/>
  </si>
  <si>
    <t>（未選択▼）</t>
    <rPh sb="1" eb="4">
      <t>ミセンタク</t>
    </rPh>
    <phoneticPr fontId="25"/>
  </si>
  <si>
    <t>75歳以上／一般Ⅰ １割</t>
    <rPh sb="11" eb="12">
      <t>ワリ</t>
    </rPh>
    <phoneticPr fontId="25"/>
  </si>
  <si>
    <t>75歳以上／一般Ⅱ ２割</t>
    <rPh sb="11" eb="12">
      <t>ワリ</t>
    </rPh>
    <phoneticPr fontId="25"/>
  </si>
  <si>
    <t>③外来年間上限</t>
    <rPh sb="1" eb="3">
      <t>ガイライ</t>
    </rPh>
    <rPh sb="3" eb="5">
      <t>ネンカン</t>
    </rPh>
    <rPh sb="5" eb="7">
      <t>ジョウゲン</t>
    </rPh>
    <phoneticPr fontId="25"/>
  </si>
  <si>
    <t>高額療養費算定基準額（※所得適用区分をプルダウン選択すると自動入力されます。）</t>
    <rPh sb="0" eb="5">
      <t>コウガクリョウヨウヒ</t>
    </rPh>
    <rPh sb="5" eb="10">
      <t>サンテイキジュンガク</t>
    </rPh>
    <phoneticPr fontId="25"/>
  </si>
  <si>
    <t>※オンライン資格確認画面、限度額適用認定証、資格確認書等で確認した所得区分を選択してください。</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</si>
</sst>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円&quot;"/>
  </numFmts>
  <fonts count="35" x14ac:knownFonts="1">
    <font>
      <sz val="11"/>
      <color rgb="FF000000"/>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3"/>
      <charset val="128"/>
      <scheme val="minor"/>
    </font>
    <font>
      <sz val="11"/>
      <color rgb="FF000000"/>
      <name val="ＭＳ ゴシック"/>
      <family val="3"/>
      <charset val="128"/>
    </font>
    <font>
      <sz val="12"/>
      <color rgb="FF000000"/>
      <name val="ＭＳ ゴシック"/>
      <family val="3"/>
      <charset val="128"/>
    </font>
    <font>
      <sz val="10.5"/>
      <color rgb="FF000000"/>
      <name val="游明朝"/>
      <family val="1"/>
      <charset val="128"/>
    </font>
    <font>
      <b/>
      <sz val="10"/>
      <color rgb="FF000000"/>
      <name val="ＭＳ ゴシック"/>
      <family val="3"/>
      <charset val="128"/>
    </font>
    <font>
      <sz val="9"/>
      <color rgb="FF000000"/>
      <name val="ＭＳ ゴシック"/>
      <family val="3"/>
      <charset val="128"/>
    </font>
    <font>
      <sz val="6"/>
      <name val="游ゴシック"/>
      <family val="3"/>
      <charset val="128"/>
      <scheme val="minor"/>
    </font>
    <font>
      <sz val="6"/>
      <name val="游ゴシック"/>
      <family val="2"/>
      <charset val="128"/>
      <scheme val="minor"/>
    </font>
    <font>
      <sz val="11"/>
      <color rgb="FFFF0000"/>
      <name val="游ゴシック"/>
      <family val="3"/>
      <charset val="128"/>
      <scheme val="minor"/>
    </font>
    <font>
      <sz val="12"/>
      <name val="ＭＳ ゴシック"/>
      <family val="3"/>
      <charset val="128"/>
    </font>
    <font>
      <u/>
      <sz val="11"/>
      <name val="ＭＳ ゴシック"/>
      <family val="3"/>
      <charset val="128"/>
    </font>
    <font>
      <sz val="11"/>
      <name val="ＭＳ ゴシック"/>
      <family val="3"/>
      <charset val="128"/>
    </font>
    <font>
      <u/>
      <sz val="10"/>
      <name val="ＭＳ ゴシック"/>
      <family val="3"/>
      <charset val="128"/>
    </font>
    <font>
      <sz val="10"/>
      <name val="ＭＳ ゴシック"/>
      <family val="3"/>
      <charset val="128"/>
    </font>
    <font>
      <u/>
      <sz val="12"/>
      <name val="ＭＳ ゴシック"/>
      <family val="3"/>
      <charset val="128"/>
    </font>
    <font>
      <sz val="14"/>
      <name val="ＭＳ 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7E6E6"/>
        <bgColor rgb="FF000000"/>
      </patternFill>
    </fill>
    <fill>
      <patternFill patternType="solid">
        <fgColor theme="0"/>
        <bgColor rgb="FF000000"/>
      </patternFill>
    </fill>
    <fill>
      <patternFill patternType="solid">
        <fgColor rgb="FFE7E6E6"/>
        <bgColor indexed="64"/>
      </patternFill>
    </fill>
    <fill>
      <patternFill patternType="solid">
        <fgColor theme="4" tint="0.79998168889431442"/>
        <bgColor indexed="64"/>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82">
    <xf numFmtId="0" fontId="19" fillId="0" borderId="0" xfId="0" applyFont="1">
      <alignment vertical="center"/>
    </xf>
    <xf numFmtId="0" fontId="20" fillId="0" borderId="0" xfId="0" applyFont="1">
      <alignment vertical="center"/>
    </xf>
    <xf numFmtId="0" fontId="0" fillId="0" borderId="0" xfId="0">
      <alignment vertical="center"/>
    </xf>
    <xf numFmtId="0" fontId="21" fillId="0" borderId="0" xfId="0" applyFont="1" applyAlignment="1">
      <alignment horizontal="justify" vertical="center"/>
    </xf>
    <xf numFmtId="0" fontId="22" fillId="0" borderId="0" xfId="0" applyFont="1" applyAlignment="1">
      <alignment horizontal="justify" vertical="center"/>
    </xf>
    <xf numFmtId="0" fontId="22" fillId="0" borderId="0" xfId="0" applyFont="1" applyAlignment="1">
      <alignment vertical="center" wrapText="1"/>
    </xf>
    <xf numFmtId="0" fontId="24" fillId="0" borderId="0" xfId="0" applyFont="1" applyAlignment="1">
      <alignment horizontal="justify" vertical="center"/>
    </xf>
    <xf numFmtId="0" fontId="21" fillId="33" borderId="12" xfId="0" applyFont="1" applyFill="1" applyBorder="1" applyAlignment="1">
      <alignment horizontal="center" vertical="center" wrapText="1"/>
    </xf>
    <xf numFmtId="0" fontId="21" fillId="33" borderId="11" xfId="0" applyFont="1" applyFill="1" applyBorder="1" applyAlignment="1">
      <alignment horizontal="center" vertical="center" wrapText="1"/>
    </xf>
    <xf numFmtId="0" fontId="0" fillId="36" borderId="10" xfId="0" applyFill="1" applyBorder="1" applyAlignment="1">
      <alignment horizontal="center"/>
    </xf>
    <xf numFmtId="0" fontId="0" fillId="36" borderId="10" xfId="0" applyFill="1" applyBorder="1" applyAlignment="1"/>
    <xf numFmtId="176" fontId="0" fillId="0" borderId="10" xfId="0" applyNumberFormat="1" applyBorder="1" applyAlignment="1">
      <alignment horizontal="right"/>
    </xf>
    <xf numFmtId="0" fontId="0" fillId="0" borderId="0" xfId="0" applyAlignment="1"/>
    <xf numFmtId="0" fontId="27" fillId="36" borderId="10" xfId="0" applyFont="1" applyFill="1" applyBorder="1" applyAlignment="1">
      <alignment horizontal="center"/>
    </xf>
    <xf numFmtId="0" fontId="21" fillId="33" borderId="21" xfId="0" applyFont="1" applyFill="1" applyBorder="1" applyAlignment="1">
      <alignment horizontal="center" vertical="center" wrapText="1"/>
    </xf>
    <xf numFmtId="0" fontId="21" fillId="33" borderId="29" xfId="0" applyFont="1" applyFill="1" applyBorder="1" applyAlignment="1">
      <alignment horizontal="center" vertical="center" wrapText="1"/>
    </xf>
    <xf numFmtId="0" fontId="21" fillId="33" borderId="30" xfId="0" applyFont="1" applyFill="1" applyBorder="1" applyAlignment="1">
      <alignment horizontal="center" vertical="center" wrapText="1"/>
    </xf>
    <xf numFmtId="0" fontId="28" fillId="33" borderId="21" xfId="0" applyFont="1" applyFill="1" applyBorder="1" applyAlignment="1">
      <alignment horizontal="center" vertical="center" wrapText="1"/>
    </xf>
    <xf numFmtId="0" fontId="28" fillId="34" borderId="25" xfId="0" applyFont="1" applyFill="1" applyBorder="1" applyAlignment="1">
      <alignment vertical="center" wrapText="1"/>
    </xf>
    <xf numFmtId="0" fontId="28" fillId="33" borderId="26" xfId="0" applyFont="1" applyFill="1" applyBorder="1" applyAlignment="1">
      <alignment horizontal="center" vertical="center" wrapText="1"/>
    </xf>
    <xf numFmtId="0" fontId="28" fillId="33" borderId="12" xfId="0" applyFont="1" applyFill="1" applyBorder="1" applyAlignment="1">
      <alignment horizontal="center" vertical="center" wrapText="1"/>
    </xf>
    <xf numFmtId="0" fontId="28" fillId="34" borderId="27" xfId="0" applyFont="1" applyFill="1" applyBorder="1" applyAlignment="1">
      <alignment vertical="center" wrapText="1"/>
    </xf>
    <xf numFmtId="0" fontId="28" fillId="33" borderId="29" xfId="0" applyFont="1" applyFill="1" applyBorder="1" applyAlignment="1">
      <alignment horizontal="center" vertical="center" wrapText="1"/>
    </xf>
    <xf numFmtId="0" fontId="28" fillId="33" borderId="11" xfId="0" applyFont="1" applyFill="1" applyBorder="1" applyAlignment="1">
      <alignment horizontal="center" vertical="center" wrapText="1"/>
    </xf>
    <xf numFmtId="0" fontId="28" fillId="33" borderId="30" xfId="0" applyFont="1" applyFill="1" applyBorder="1" applyAlignment="1">
      <alignment horizontal="center" vertical="center" wrapText="1"/>
    </xf>
    <xf numFmtId="0" fontId="28" fillId="35" borderId="10" xfId="0" applyFont="1" applyFill="1" applyBorder="1" applyAlignment="1">
      <alignment horizontal="center" vertical="center" wrapText="1"/>
    </xf>
    <xf numFmtId="0" fontId="33" fillId="35" borderId="17" xfId="0" applyFont="1" applyFill="1" applyBorder="1" applyAlignment="1">
      <alignment horizontal="center" vertical="center" wrapText="1"/>
    </xf>
    <xf numFmtId="0" fontId="28" fillId="35" borderId="32" xfId="0" applyFont="1" applyFill="1" applyBorder="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justify" vertical="center" wrapText="1"/>
    </xf>
    <xf numFmtId="0" fontId="28" fillId="33" borderId="19" xfId="0" applyFont="1" applyFill="1" applyBorder="1" applyAlignment="1">
      <alignment horizontal="center" vertical="center" wrapText="1"/>
    </xf>
    <xf numFmtId="0" fontId="28" fillId="33" borderId="26" xfId="0" applyFont="1" applyFill="1" applyBorder="1" applyAlignment="1">
      <alignment horizontal="center" vertical="center" wrapText="1"/>
    </xf>
    <xf numFmtId="0" fontId="28" fillId="0" borderId="20" xfId="0" applyFont="1" applyBorder="1" applyAlignment="1">
      <alignment horizontal="left" vertical="center" wrapText="1"/>
    </xf>
    <xf numFmtId="0" fontId="28" fillId="0" borderId="10" xfId="0" applyFont="1" applyBorder="1" applyAlignment="1">
      <alignment horizontal="left" vertical="center" wrapText="1"/>
    </xf>
    <xf numFmtId="0" fontId="28" fillId="0" borderId="28" xfId="0" applyFont="1" applyBorder="1" applyAlignment="1">
      <alignment horizontal="left" vertical="center" wrapText="1"/>
    </xf>
    <xf numFmtId="0" fontId="28" fillId="0" borderId="10" xfId="0" applyFont="1" applyBorder="1" applyAlignment="1">
      <alignment horizontal="center" vertical="center" wrapText="1"/>
    </xf>
    <xf numFmtId="0" fontId="28" fillId="0" borderId="28" xfId="0" applyFont="1" applyBorder="1" applyAlignment="1">
      <alignment horizontal="center" vertical="center" wrapText="1"/>
    </xf>
    <xf numFmtId="0" fontId="28" fillId="33" borderId="29" xfId="0" applyFont="1" applyFill="1" applyBorder="1" applyAlignment="1">
      <alignment horizontal="center" vertical="center" wrapText="1"/>
    </xf>
    <xf numFmtId="0" fontId="28" fillId="33" borderId="11" xfId="0" applyFont="1" applyFill="1" applyBorder="1" applyAlignment="1">
      <alignment horizontal="center" vertical="center" wrapText="1"/>
    </xf>
    <xf numFmtId="0" fontId="28" fillId="33" borderId="30" xfId="0" applyFont="1" applyFill="1" applyBorder="1" applyAlignment="1">
      <alignment horizontal="center" vertical="center" wrapText="1"/>
    </xf>
    <xf numFmtId="0" fontId="28" fillId="33" borderId="12" xfId="0" applyFont="1" applyFill="1" applyBorder="1" applyAlignment="1">
      <alignment horizontal="center" vertical="center" wrapText="1"/>
    </xf>
    <xf numFmtId="0" fontId="23" fillId="0" borderId="0" xfId="0" applyFont="1" applyAlignment="1">
      <alignment horizontal="justify" vertical="center" wrapText="1"/>
    </xf>
    <xf numFmtId="0" fontId="24" fillId="0" borderId="0" xfId="0" applyFont="1" applyAlignment="1">
      <alignment horizontal="justify" vertical="center" wrapText="1"/>
    </xf>
    <xf numFmtId="0" fontId="28" fillId="33" borderId="20" xfId="0" applyFont="1" applyFill="1" applyBorder="1" applyAlignment="1">
      <alignment horizontal="center" vertical="center" wrapText="1"/>
    </xf>
    <xf numFmtId="0" fontId="28" fillId="33" borderId="10" xfId="0" applyFont="1" applyFill="1" applyBorder="1" applyAlignment="1">
      <alignment horizontal="center" vertical="center" wrapText="1"/>
    </xf>
    <xf numFmtId="0" fontId="28" fillId="0" borderId="22"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5" xfId="0" applyFont="1" applyBorder="1" applyAlignment="1">
      <alignment horizontal="center" vertical="center" wrapText="1"/>
    </xf>
    <xf numFmtId="0" fontId="31" fillId="35" borderId="17" xfId="0" applyFont="1" applyFill="1" applyBorder="1" applyAlignment="1">
      <alignment horizontal="center" vertical="center" shrinkToFit="1"/>
    </xf>
    <xf numFmtId="0" fontId="32" fillId="35" borderId="18" xfId="0" applyFont="1" applyFill="1" applyBorder="1" applyAlignment="1">
      <alignment horizontal="center" vertical="center" shrinkToFit="1"/>
    </xf>
    <xf numFmtId="0" fontId="32" fillId="35" borderId="32" xfId="0" applyFont="1" applyFill="1" applyBorder="1" applyAlignment="1">
      <alignment horizontal="center" vertical="center" shrinkToFit="1"/>
    </xf>
    <xf numFmtId="0" fontId="29" fillId="33" borderId="31" xfId="0" applyFont="1" applyFill="1" applyBorder="1" applyAlignment="1">
      <alignment horizontal="center" vertical="center" wrapText="1"/>
    </xf>
    <xf numFmtId="0" fontId="30" fillId="33" borderId="13" xfId="0" applyFont="1" applyFill="1" applyBorder="1" applyAlignment="1">
      <alignment horizontal="center" vertical="center" wrapText="1"/>
    </xf>
    <xf numFmtId="0" fontId="30" fillId="33" borderId="33" xfId="0" applyFont="1" applyFill="1" applyBorder="1" applyAlignment="1">
      <alignment horizontal="center" vertical="center" wrapText="1"/>
    </xf>
    <xf numFmtId="0" fontId="30" fillId="33" borderId="15" xfId="0" applyFont="1" applyFill="1" applyBorder="1" applyAlignment="1">
      <alignment horizontal="center" vertical="center" wrapText="1"/>
    </xf>
    <xf numFmtId="0" fontId="21" fillId="33" borderId="26" xfId="0" applyFont="1" applyFill="1" applyBorder="1" applyAlignment="1">
      <alignment horizontal="center" vertical="center" wrapText="1"/>
    </xf>
    <xf numFmtId="0" fontId="21" fillId="33" borderId="10" xfId="0" applyFont="1" applyFill="1" applyBorder="1" applyAlignment="1">
      <alignment horizontal="center" vertical="center" wrapText="1"/>
    </xf>
    <xf numFmtId="0" fontId="21" fillId="0" borderId="10" xfId="0" applyFont="1" applyBorder="1" applyAlignment="1">
      <alignment horizontal="center" vertical="center" wrapText="1"/>
    </xf>
    <xf numFmtId="0" fontId="21" fillId="0" borderId="28" xfId="0" applyFont="1" applyBorder="1" applyAlignment="1">
      <alignment horizontal="center" vertical="center" wrapText="1"/>
    </xf>
    <xf numFmtId="0" fontId="21" fillId="33" borderId="41" xfId="0" applyFont="1" applyFill="1" applyBorder="1" applyAlignment="1">
      <alignment horizontal="center" vertical="center" wrapText="1"/>
    </xf>
    <xf numFmtId="0" fontId="21" fillId="33" borderId="42" xfId="0" applyFont="1" applyFill="1" applyBorder="1" applyAlignment="1">
      <alignment horizontal="center" vertical="center" wrapText="1"/>
    </xf>
    <xf numFmtId="0" fontId="21" fillId="0" borderId="42" xfId="0" applyFont="1" applyBorder="1" applyAlignment="1">
      <alignment horizontal="center" vertical="center" wrapText="1"/>
    </xf>
    <xf numFmtId="0" fontId="21" fillId="0" borderId="43" xfId="0" applyFont="1" applyBorder="1" applyAlignment="1">
      <alignment horizontal="center" vertical="center" wrapText="1"/>
    </xf>
    <xf numFmtId="0" fontId="20" fillId="0" borderId="0" xfId="0" applyFont="1" applyAlignment="1">
      <alignment horizontal="justify" vertical="center" wrapText="1"/>
    </xf>
    <xf numFmtId="0" fontId="21" fillId="33" borderId="19" xfId="0" applyFont="1" applyFill="1" applyBorder="1" applyAlignment="1">
      <alignment horizontal="center" vertical="center" wrapText="1"/>
    </xf>
    <xf numFmtId="0" fontId="21" fillId="0" borderId="20" xfId="0" applyFont="1" applyBorder="1" applyAlignment="1">
      <alignment horizontal="right" vertical="center" wrapText="1"/>
    </xf>
    <xf numFmtId="0" fontId="21" fillId="0" borderId="10" xfId="0" applyFont="1" applyBorder="1" applyAlignment="1">
      <alignment horizontal="right" vertical="center" wrapText="1"/>
    </xf>
    <xf numFmtId="0" fontId="21" fillId="0" borderId="21" xfId="0" applyFont="1" applyBorder="1" applyAlignment="1">
      <alignment horizontal="right" vertical="center" wrapText="1"/>
    </xf>
    <xf numFmtId="0" fontId="21" fillId="0" borderId="39" xfId="0" applyFont="1" applyBorder="1" applyAlignment="1">
      <alignment horizontal="right" vertical="center" wrapText="1"/>
    </xf>
    <xf numFmtId="0" fontId="21" fillId="0" borderId="12" xfId="0" applyFont="1" applyBorder="1" applyAlignment="1">
      <alignment horizontal="right" vertical="center" wrapText="1"/>
    </xf>
    <xf numFmtId="0" fontId="21" fillId="0" borderId="40" xfId="0" applyFont="1" applyBorder="1" applyAlignment="1">
      <alignment horizontal="right" vertical="center" wrapText="1"/>
    </xf>
    <xf numFmtId="177" fontId="28" fillId="0" borderId="36" xfId="0" applyNumberFormat="1" applyFont="1" applyBorder="1" applyAlignment="1">
      <alignment horizontal="center" vertical="center" shrinkToFit="1"/>
    </xf>
    <xf numFmtId="177" fontId="28" fillId="0" borderId="37" xfId="0" applyNumberFormat="1" applyFont="1" applyBorder="1" applyAlignment="1">
      <alignment horizontal="center" vertical="center" shrinkToFit="1"/>
    </xf>
    <xf numFmtId="177" fontId="28" fillId="0" borderId="38" xfId="0" applyNumberFormat="1" applyFont="1" applyBorder="1" applyAlignment="1">
      <alignment horizontal="center" vertical="center" shrinkToFit="1"/>
    </xf>
    <xf numFmtId="0" fontId="21" fillId="0" borderId="28" xfId="0" applyFont="1" applyBorder="1" applyAlignment="1">
      <alignment horizontal="right" vertical="center" wrapText="1"/>
    </xf>
    <xf numFmtId="177" fontId="21" fillId="0" borderId="44" xfId="0" applyNumberFormat="1" applyFont="1" applyBorder="1" applyAlignment="1">
      <alignment horizontal="left" vertical="center" shrinkToFit="1"/>
    </xf>
    <xf numFmtId="177" fontId="28" fillId="0" borderId="34" xfId="0" applyNumberFormat="1" applyFont="1" applyBorder="1" applyAlignment="1">
      <alignment horizontal="center" vertical="center" shrinkToFit="1"/>
    </xf>
    <xf numFmtId="177" fontId="28" fillId="0" borderId="35" xfId="0" applyNumberFormat="1" applyFont="1" applyBorder="1" applyAlignment="1">
      <alignment horizontal="center" vertical="center" shrinkToFit="1"/>
    </xf>
    <xf numFmtId="177" fontId="34" fillId="0" borderId="0" xfId="0" applyNumberFormat="1" applyFont="1" applyAlignment="1">
      <alignment horizontal="left" vertical="center" shrinkToFi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3893C-2F91-4CD8-B8DE-90AEF81A9D3F}">
  <dimension ref="A1:J32"/>
  <sheetViews>
    <sheetView tabSelected="1" view="pageBreakPreview" zoomScaleNormal="115" zoomScaleSheetLayoutView="100" workbookViewId="0">
      <selection activeCell="N21" sqref="N21"/>
    </sheetView>
  </sheetViews>
  <sheetFormatPr defaultRowHeight="18" x14ac:dyDescent="0.55000000000000004"/>
  <cols>
    <col min="1" max="1" width="8.33203125" customWidth="1"/>
    <col min="2" max="10" width="8.25" customWidth="1"/>
  </cols>
  <sheetData>
    <row r="1" spans="1:10" ht="15" customHeight="1" x14ac:dyDescent="0.55000000000000004">
      <c r="A1" s="1" t="s">
        <v>32</v>
      </c>
      <c r="B1" s="1"/>
      <c r="C1" s="2"/>
      <c r="D1" s="2"/>
      <c r="E1" s="2"/>
      <c r="F1" s="2"/>
      <c r="G1" s="2"/>
      <c r="H1" s="2"/>
      <c r="I1" s="2"/>
      <c r="J1" s="2"/>
    </row>
    <row r="2" spans="1:10" ht="17.5" customHeight="1" x14ac:dyDescent="0.55000000000000004">
      <c r="A2" s="28" t="s">
        <v>0</v>
      </c>
      <c r="B2" s="28"/>
      <c r="C2" s="28"/>
      <c r="D2" s="28"/>
      <c r="E2" s="28"/>
      <c r="F2" s="28"/>
      <c r="G2" s="28"/>
      <c r="H2" s="28"/>
      <c r="I2" s="28"/>
      <c r="J2" s="28"/>
    </row>
    <row r="3" spans="1:10" ht="17.5" customHeight="1" x14ac:dyDescent="0.55000000000000004">
      <c r="A3" s="28" t="s">
        <v>1</v>
      </c>
      <c r="B3" s="28"/>
      <c r="C3" s="28"/>
      <c r="D3" s="28"/>
      <c r="E3" s="28"/>
      <c r="F3" s="28"/>
      <c r="G3" s="28"/>
      <c r="H3" s="28"/>
      <c r="I3" s="28"/>
      <c r="J3" s="28"/>
    </row>
    <row r="4" spans="1:10" ht="15" customHeight="1" x14ac:dyDescent="0.55000000000000004">
      <c r="A4" s="3"/>
      <c r="B4" s="2"/>
      <c r="C4" s="2"/>
      <c r="D4" s="2"/>
      <c r="E4" s="2"/>
      <c r="F4" s="2"/>
      <c r="G4" s="2"/>
      <c r="H4" s="2"/>
      <c r="I4" s="2"/>
      <c r="J4" s="2"/>
    </row>
    <row r="5" spans="1:10" ht="55" customHeight="1" x14ac:dyDescent="0.55000000000000004">
      <c r="A5" s="29" t="s">
        <v>33</v>
      </c>
      <c r="B5" s="29"/>
      <c r="C5" s="29"/>
      <c r="D5" s="29"/>
      <c r="E5" s="29"/>
      <c r="F5" s="29"/>
      <c r="G5" s="29"/>
      <c r="H5" s="29"/>
      <c r="I5" s="29"/>
      <c r="J5" s="29"/>
    </row>
    <row r="6" spans="1:10" ht="14.5" customHeight="1" thickBot="1" x14ac:dyDescent="0.6">
      <c r="A6" s="4"/>
      <c r="B6" s="2"/>
      <c r="C6" s="2"/>
      <c r="D6" s="2"/>
      <c r="E6" s="2"/>
      <c r="F6" s="2"/>
      <c r="G6" s="2"/>
      <c r="H6" s="2"/>
      <c r="I6" s="2"/>
      <c r="J6" s="2"/>
    </row>
    <row r="7" spans="1:10" ht="16.5" customHeight="1" x14ac:dyDescent="0.55000000000000004">
      <c r="A7" s="30" t="s">
        <v>2</v>
      </c>
      <c r="B7" s="32" t="s">
        <v>3</v>
      </c>
      <c r="C7" s="32"/>
      <c r="D7" s="17" t="s">
        <v>4</v>
      </c>
      <c r="E7" s="45" t="s">
        <v>5</v>
      </c>
      <c r="F7" s="46"/>
      <c r="G7" s="46"/>
      <c r="H7" s="47"/>
      <c r="I7" s="43" t="s">
        <v>6</v>
      </c>
      <c r="J7" s="18"/>
    </row>
    <row r="8" spans="1:10" ht="16.5" customHeight="1" x14ac:dyDescent="0.55000000000000004">
      <c r="A8" s="31"/>
      <c r="B8" s="33"/>
      <c r="C8" s="33"/>
      <c r="D8" s="20" t="s">
        <v>7</v>
      </c>
      <c r="E8" s="48"/>
      <c r="F8" s="49"/>
      <c r="G8" s="49"/>
      <c r="H8" s="50"/>
      <c r="I8" s="44"/>
      <c r="J8" s="21"/>
    </row>
    <row r="9" spans="1:10" ht="32" customHeight="1" x14ac:dyDescent="0.55000000000000004">
      <c r="A9" s="19" t="s">
        <v>8</v>
      </c>
      <c r="B9" s="33"/>
      <c r="C9" s="33"/>
      <c r="D9" s="33"/>
      <c r="E9" s="33"/>
      <c r="F9" s="33"/>
      <c r="G9" s="33"/>
      <c r="H9" s="33"/>
      <c r="I9" s="33"/>
      <c r="J9" s="34"/>
    </row>
    <row r="10" spans="1:10" ht="16.5" customHeight="1" x14ac:dyDescent="0.55000000000000004">
      <c r="A10" s="22" t="s">
        <v>9</v>
      </c>
      <c r="B10" s="35"/>
      <c r="C10" s="35"/>
      <c r="D10" s="35"/>
      <c r="E10" s="35"/>
      <c r="F10" s="23" t="s">
        <v>10</v>
      </c>
      <c r="G10" s="35"/>
      <c r="H10" s="35"/>
      <c r="I10" s="35"/>
      <c r="J10" s="36"/>
    </row>
    <row r="11" spans="1:10" ht="16.5" customHeight="1" x14ac:dyDescent="0.55000000000000004">
      <c r="A11" s="24" t="s">
        <v>11</v>
      </c>
      <c r="B11" s="35"/>
      <c r="C11" s="35"/>
      <c r="D11" s="35"/>
      <c r="E11" s="35"/>
      <c r="F11" s="20" t="s">
        <v>12</v>
      </c>
      <c r="G11" s="35"/>
      <c r="H11" s="35"/>
      <c r="I11" s="35"/>
      <c r="J11" s="36"/>
    </row>
    <row r="12" spans="1:10" ht="16.5" customHeight="1" x14ac:dyDescent="0.55000000000000004">
      <c r="A12" s="37" t="s">
        <v>13</v>
      </c>
      <c r="B12" s="38"/>
      <c r="C12" s="35"/>
      <c r="D12" s="35"/>
      <c r="E12" s="35"/>
      <c r="F12" s="35"/>
      <c r="G12" s="35"/>
      <c r="H12" s="35"/>
      <c r="I12" s="35"/>
      <c r="J12" s="36"/>
    </row>
    <row r="13" spans="1:10" ht="16.5" customHeight="1" x14ac:dyDescent="0.55000000000000004">
      <c r="A13" s="39" t="s">
        <v>14</v>
      </c>
      <c r="B13" s="40"/>
      <c r="C13" s="35"/>
      <c r="D13" s="35"/>
      <c r="E13" s="35"/>
      <c r="F13" s="35"/>
      <c r="G13" s="35"/>
      <c r="H13" s="35"/>
      <c r="I13" s="35"/>
      <c r="J13" s="36"/>
    </row>
    <row r="14" spans="1:10" ht="16.5" customHeight="1" x14ac:dyDescent="0.55000000000000004">
      <c r="A14" s="54" t="s">
        <v>49</v>
      </c>
      <c r="B14" s="55"/>
      <c r="C14" s="51" t="s">
        <v>55</v>
      </c>
      <c r="D14" s="52"/>
      <c r="E14" s="52"/>
      <c r="F14" s="52"/>
      <c r="G14" s="52"/>
      <c r="H14" s="52"/>
      <c r="I14" s="52"/>
      <c r="J14" s="53"/>
    </row>
    <row r="15" spans="1:10" ht="16.5" customHeight="1" x14ac:dyDescent="0.55000000000000004">
      <c r="A15" s="56"/>
      <c r="B15" s="57"/>
      <c r="C15" s="25" t="s">
        <v>34</v>
      </c>
      <c r="D15" s="25"/>
      <c r="E15" s="25" t="s">
        <v>36</v>
      </c>
      <c r="F15" s="25"/>
      <c r="G15" s="25" t="s">
        <v>35</v>
      </c>
      <c r="H15" s="25"/>
      <c r="I15" s="26" t="s">
        <v>54</v>
      </c>
      <c r="J15" s="27"/>
    </row>
    <row r="16" spans="1:10" ht="32.5" customHeight="1" thickBot="1" x14ac:dyDescent="0.6">
      <c r="A16" s="79" t="s">
        <v>51</v>
      </c>
      <c r="B16" s="80"/>
      <c r="C16" s="74" t="str">
        <f>IF($A16="（未選択▼）","",VLOOKUP($A16,区分マスタ!$A$2:$D$11,2,FALSE))</f>
        <v/>
      </c>
      <c r="D16" s="75"/>
      <c r="E16" s="74" t="str">
        <f>IF($A16="（未選択▼）","",VLOOKUP($A16,区分マスタ!$A$2:$D$11,3,FALSE))</f>
        <v/>
      </c>
      <c r="F16" s="75"/>
      <c r="G16" s="74" t="str">
        <f>IF($A16="（未選択▼）","",VLOOKUP($A16,区分マスタ!$A$2:$D$11,4,FALSE))</f>
        <v/>
      </c>
      <c r="H16" s="75"/>
      <c r="I16" s="74" t="str">
        <f>IF(OR($A16="75歳以上／一般Ⅰ",$A16="75歳以上／一般Ⅱ"),"144,000円（年額）","")</f>
        <v/>
      </c>
      <c r="J16" s="76"/>
    </row>
    <row r="17" spans="1:10" ht="16.5" customHeight="1" x14ac:dyDescent="0.55000000000000004">
      <c r="A17" s="81" t="s">
        <v>56</v>
      </c>
      <c r="B17" s="81"/>
      <c r="C17" s="81"/>
      <c r="D17" s="81"/>
      <c r="E17" s="81"/>
      <c r="F17" s="81"/>
      <c r="G17" s="81"/>
      <c r="H17" s="81"/>
      <c r="I17" s="81"/>
      <c r="J17" s="81"/>
    </row>
    <row r="18" spans="1:10" ht="16.5" customHeight="1" thickBot="1" x14ac:dyDescent="0.6">
      <c r="A18" s="78"/>
      <c r="B18" s="78"/>
      <c r="C18" s="78"/>
      <c r="D18" s="78"/>
      <c r="E18" s="78"/>
      <c r="F18" s="78"/>
      <c r="G18" s="78"/>
      <c r="H18" s="78"/>
      <c r="I18" s="78"/>
      <c r="J18" s="78"/>
    </row>
    <row r="19" spans="1:10" ht="16.5" customHeight="1" x14ac:dyDescent="0.55000000000000004">
      <c r="A19" s="67" t="s">
        <v>15</v>
      </c>
      <c r="B19" s="68" t="s">
        <v>16</v>
      </c>
      <c r="C19" s="68"/>
      <c r="D19" s="68"/>
      <c r="E19" s="68"/>
      <c r="F19" s="14" t="s">
        <v>17</v>
      </c>
      <c r="G19" s="70" t="s">
        <v>18</v>
      </c>
      <c r="H19" s="70"/>
      <c r="I19" s="70"/>
      <c r="J19" s="71"/>
    </row>
    <row r="20" spans="1:10" ht="16.5" customHeight="1" x14ac:dyDescent="0.55000000000000004">
      <c r="A20" s="58"/>
      <c r="B20" s="69"/>
      <c r="C20" s="69"/>
      <c r="D20" s="69"/>
      <c r="E20" s="69"/>
      <c r="F20" s="7" t="s">
        <v>19</v>
      </c>
      <c r="G20" s="72" t="s">
        <v>20</v>
      </c>
      <c r="H20" s="72"/>
      <c r="I20" s="72"/>
      <c r="J20" s="73"/>
    </row>
    <row r="21" spans="1:10" ht="16.5" customHeight="1" x14ac:dyDescent="0.55000000000000004">
      <c r="A21" s="15" t="s">
        <v>21</v>
      </c>
      <c r="B21" s="69" t="s">
        <v>22</v>
      </c>
      <c r="C21" s="69"/>
      <c r="D21" s="69"/>
      <c r="E21" s="69"/>
      <c r="F21" s="8" t="s">
        <v>23</v>
      </c>
      <c r="G21" s="69" t="s">
        <v>22</v>
      </c>
      <c r="H21" s="69"/>
      <c r="I21" s="69"/>
      <c r="J21" s="77"/>
    </row>
    <row r="22" spans="1:10" ht="16.5" customHeight="1" x14ac:dyDescent="0.55000000000000004">
      <c r="A22" s="16" t="s">
        <v>24</v>
      </c>
      <c r="B22" s="69"/>
      <c r="C22" s="69"/>
      <c r="D22" s="69"/>
      <c r="E22" s="69"/>
      <c r="F22" s="7" t="s">
        <v>24</v>
      </c>
      <c r="G22" s="69"/>
      <c r="H22" s="69"/>
      <c r="I22" s="69"/>
      <c r="J22" s="77"/>
    </row>
    <row r="23" spans="1:10" ht="32" customHeight="1" x14ac:dyDescent="0.55000000000000004">
      <c r="A23" s="58" t="s">
        <v>25</v>
      </c>
      <c r="B23" s="59"/>
      <c r="C23" s="60"/>
      <c r="D23" s="60"/>
      <c r="E23" s="60"/>
      <c r="F23" s="60"/>
      <c r="G23" s="60"/>
      <c r="H23" s="60"/>
      <c r="I23" s="60"/>
      <c r="J23" s="61"/>
    </row>
    <row r="24" spans="1:10" ht="32" customHeight="1" thickBot="1" x14ac:dyDescent="0.6">
      <c r="A24" s="62" t="s">
        <v>26</v>
      </c>
      <c r="B24" s="63"/>
      <c r="C24" s="64" t="s">
        <v>27</v>
      </c>
      <c r="D24" s="64"/>
      <c r="E24" s="64"/>
      <c r="F24" s="64"/>
      <c r="G24" s="64"/>
      <c r="H24" s="64"/>
      <c r="I24" s="64"/>
      <c r="J24" s="65"/>
    </row>
    <row r="25" spans="1:10" ht="9.5" customHeight="1" x14ac:dyDescent="0.55000000000000004">
      <c r="A25" s="5"/>
      <c r="B25" s="5"/>
      <c r="C25" s="5"/>
      <c r="D25" s="5"/>
      <c r="E25" s="5"/>
      <c r="F25" s="5"/>
      <c r="G25" s="5"/>
      <c r="H25" s="5"/>
      <c r="I25" s="5"/>
      <c r="J25" s="5"/>
    </row>
    <row r="26" spans="1:10" ht="15" customHeight="1" x14ac:dyDescent="0.55000000000000004">
      <c r="A26" s="66" t="s">
        <v>28</v>
      </c>
      <c r="B26" s="66"/>
      <c r="C26" s="66"/>
      <c r="D26" s="66"/>
      <c r="E26" s="66"/>
      <c r="F26" s="66"/>
      <c r="G26" s="66"/>
      <c r="H26" s="66"/>
      <c r="I26" s="66"/>
      <c r="J26" s="66"/>
    </row>
    <row r="27" spans="1:10" ht="15" customHeight="1" x14ac:dyDescent="0.55000000000000004">
      <c r="A27" s="41" t="s">
        <v>29</v>
      </c>
      <c r="B27" s="41"/>
      <c r="C27" s="41"/>
      <c r="D27" s="41"/>
      <c r="E27" s="41"/>
      <c r="F27" s="41"/>
      <c r="G27" s="41"/>
      <c r="H27" s="41"/>
      <c r="I27" s="41"/>
      <c r="J27" s="41"/>
    </row>
    <row r="28" spans="1:10" ht="70" customHeight="1" x14ac:dyDescent="0.55000000000000004">
      <c r="A28" s="42" t="s">
        <v>31</v>
      </c>
      <c r="B28" s="42"/>
      <c r="C28" s="42"/>
      <c r="D28" s="42"/>
      <c r="E28" s="42"/>
      <c r="F28" s="42"/>
      <c r="G28" s="42"/>
      <c r="H28" s="42"/>
      <c r="I28" s="42"/>
      <c r="J28" s="42"/>
    </row>
    <row r="29" spans="1:10" ht="9.5" customHeight="1" x14ac:dyDescent="0.55000000000000004">
      <c r="A29" s="6"/>
      <c r="B29" s="2"/>
      <c r="C29" s="2"/>
      <c r="D29" s="2"/>
      <c r="E29" s="2"/>
      <c r="F29" s="2"/>
      <c r="G29" s="2"/>
      <c r="H29" s="2"/>
      <c r="I29" s="2"/>
      <c r="J29" s="2"/>
    </row>
    <row r="30" spans="1:10" ht="15" customHeight="1" x14ac:dyDescent="0.55000000000000004">
      <c r="A30" s="41" t="s">
        <v>30</v>
      </c>
      <c r="B30" s="41"/>
      <c r="C30" s="41"/>
      <c r="D30" s="41"/>
      <c r="E30" s="41"/>
      <c r="F30" s="41"/>
      <c r="G30" s="41"/>
      <c r="H30" s="41"/>
      <c r="I30" s="41"/>
      <c r="J30" s="41"/>
    </row>
    <row r="31" spans="1:10" ht="123" customHeight="1" x14ac:dyDescent="0.55000000000000004">
      <c r="A31" s="42" t="s">
        <v>50</v>
      </c>
      <c r="B31" s="42"/>
      <c r="C31" s="42"/>
      <c r="D31" s="42"/>
      <c r="E31" s="42"/>
      <c r="F31" s="42"/>
      <c r="G31" s="42"/>
      <c r="H31" s="42"/>
      <c r="I31" s="42"/>
      <c r="J31" s="42"/>
    </row>
    <row r="32" spans="1:10" ht="9.5" customHeight="1" x14ac:dyDescent="0.55000000000000004">
      <c r="A32" s="6"/>
      <c r="B32" s="2"/>
      <c r="C32" s="2"/>
      <c r="D32" s="2"/>
      <c r="E32" s="2"/>
      <c r="F32" s="2"/>
      <c r="G32" s="2"/>
      <c r="H32" s="2"/>
      <c r="I32" s="2"/>
      <c r="J32" s="2"/>
    </row>
  </sheetData>
  <mergeCells count="41">
    <mergeCell ref="C16:D16"/>
    <mergeCell ref="E16:F16"/>
    <mergeCell ref="G16:H16"/>
    <mergeCell ref="I16:J16"/>
    <mergeCell ref="A28:J28"/>
    <mergeCell ref="B21:E22"/>
    <mergeCell ref="G21:J22"/>
    <mergeCell ref="A17:J17"/>
    <mergeCell ref="A18:J18"/>
    <mergeCell ref="A16:B16"/>
    <mergeCell ref="A30:J30"/>
    <mergeCell ref="A31:J31"/>
    <mergeCell ref="I7:I8"/>
    <mergeCell ref="E7:H8"/>
    <mergeCell ref="C14:J14"/>
    <mergeCell ref="A14:B15"/>
    <mergeCell ref="A23:B23"/>
    <mergeCell ref="C23:J23"/>
    <mergeCell ref="A24:B24"/>
    <mergeCell ref="C24:J24"/>
    <mergeCell ref="A26:J26"/>
    <mergeCell ref="A27:J27"/>
    <mergeCell ref="A19:A20"/>
    <mergeCell ref="B19:E20"/>
    <mergeCell ref="G19:J19"/>
    <mergeCell ref="G20:J20"/>
    <mergeCell ref="C15:D15"/>
    <mergeCell ref="E15:F15"/>
    <mergeCell ref="G15:H15"/>
    <mergeCell ref="I15:J15"/>
    <mergeCell ref="A2:J2"/>
    <mergeCell ref="A3:J3"/>
    <mergeCell ref="A5:J5"/>
    <mergeCell ref="A7:A8"/>
    <mergeCell ref="B7:C8"/>
    <mergeCell ref="B9:J9"/>
    <mergeCell ref="B10:E11"/>
    <mergeCell ref="G10:J11"/>
    <mergeCell ref="A12:B12"/>
    <mergeCell ref="C12:J13"/>
    <mergeCell ref="A13:B13"/>
  </mergeCells>
  <phoneticPr fontId="25"/>
  <pageMargins left="0.75" right="0.55000000000000004" top="0.79" bottom="0.59" header="0.51" footer="0.51"/>
  <pageSetup paperSize="9" scale="96" orientation="portrait" r:id="rId1"/>
  <rowBreaks count="1" manualBreakCount="1">
    <brk id="31"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42F1E39E-2022-4C0B-9197-7D5D0117B59C}">
          <x14:formula1>
            <xm:f>区分マスタ!$A$2:$A$11</xm:f>
          </x14:formula1>
          <xm:sqref>A16:B16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229CA-CA1D-4AEE-8626-F44CB43C0D43}">
  <dimension ref="A1:D11"/>
  <sheetViews>
    <sheetView workbookViewId="0">
      <selection activeCell="A10" sqref="A10"/>
    </sheetView>
  </sheetViews>
  <sheetFormatPr defaultRowHeight="18" x14ac:dyDescent="0.55000000000000004"/>
  <cols>
    <col min="1" max="1" width="27.83203125" style="12" bestFit="1" customWidth="1"/>
    <col min="2" max="3" width="8.83203125" style="12" bestFit="1" customWidth="1"/>
    <col min="4" max="4" width="25.5" style="12" bestFit="1" customWidth="1"/>
    <col min="5" max="16384" width="8.6640625" style="2"/>
  </cols>
  <sheetData>
    <row r="1" spans="1:4" x14ac:dyDescent="0.55000000000000004">
      <c r="A1" s="9" t="s">
        <v>37</v>
      </c>
      <c r="B1" s="9" t="s">
        <v>38</v>
      </c>
      <c r="C1" s="9" t="s">
        <v>39</v>
      </c>
      <c r="D1" s="9" t="s">
        <v>40</v>
      </c>
    </row>
    <row r="2" spans="1:4" x14ac:dyDescent="0.55000000000000004">
      <c r="A2" s="13" t="s">
        <v>51</v>
      </c>
      <c r="B2" s="9"/>
      <c r="C2" s="9"/>
      <c r="D2" s="9"/>
    </row>
    <row r="3" spans="1:4" x14ac:dyDescent="0.55000000000000004">
      <c r="A3" s="10" t="s">
        <v>41</v>
      </c>
      <c r="B3" s="11">
        <v>57600</v>
      </c>
      <c r="C3" s="11">
        <v>44400</v>
      </c>
      <c r="D3" s="11" t="s">
        <v>42</v>
      </c>
    </row>
    <row r="4" spans="1:4" x14ac:dyDescent="0.55000000000000004">
      <c r="A4" s="10" t="s">
        <v>43</v>
      </c>
      <c r="B4" s="11">
        <v>35400</v>
      </c>
      <c r="C4" s="11">
        <v>24600</v>
      </c>
      <c r="D4" s="11" t="s">
        <v>42</v>
      </c>
    </row>
    <row r="5" spans="1:4" x14ac:dyDescent="0.55000000000000004">
      <c r="A5" s="10" t="s">
        <v>44</v>
      </c>
      <c r="B5" s="11">
        <v>57600</v>
      </c>
      <c r="C5" s="11">
        <v>44400</v>
      </c>
      <c r="D5" s="11">
        <v>18000</v>
      </c>
    </row>
    <row r="6" spans="1:4" x14ac:dyDescent="0.55000000000000004">
      <c r="A6" s="10" t="s">
        <v>45</v>
      </c>
      <c r="B6" s="11">
        <v>24600</v>
      </c>
      <c r="C6" s="11">
        <v>24600</v>
      </c>
      <c r="D6" s="11">
        <v>18000</v>
      </c>
    </row>
    <row r="7" spans="1:4" x14ac:dyDescent="0.55000000000000004">
      <c r="A7" s="10" t="s">
        <v>46</v>
      </c>
      <c r="B7" s="11">
        <v>15000</v>
      </c>
      <c r="C7" s="11">
        <v>15000</v>
      </c>
      <c r="D7" s="11">
        <v>18000</v>
      </c>
    </row>
    <row r="8" spans="1:4" x14ac:dyDescent="0.55000000000000004">
      <c r="A8" s="10" t="s">
        <v>52</v>
      </c>
      <c r="B8" s="11">
        <v>57600</v>
      </c>
      <c r="C8" s="11">
        <v>44400</v>
      </c>
      <c r="D8" s="11">
        <v>18000</v>
      </c>
    </row>
    <row r="9" spans="1:4" x14ac:dyDescent="0.55000000000000004">
      <c r="A9" s="10" t="s">
        <v>53</v>
      </c>
      <c r="B9" s="11">
        <v>57600</v>
      </c>
      <c r="C9" s="11">
        <v>44400</v>
      </c>
      <c r="D9" s="11">
        <v>18000</v>
      </c>
    </row>
    <row r="10" spans="1:4" x14ac:dyDescent="0.55000000000000004">
      <c r="A10" s="10" t="s">
        <v>47</v>
      </c>
      <c r="B10" s="11">
        <v>24600</v>
      </c>
      <c r="C10" s="11">
        <v>24600</v>
      </c>
      <c r="D10" s="11">
        <v>8000</v>
      </c>
    </row>
    <row r="11" spans="1:4" x14ac:dyDescent="0.55000000000000004">
      <c r="A11" s="10" t="s">
        <v>48</v>
      </c>
      <c r="B11" s="11">
        <v>15000</v>
      </c>
      <c r="C11" s="11">
        <v>15000</v>
      </c>
      <c r="D11" s="11">
        <v>8000</v>
      </c>
    </row>
  </sheetData>
  <phoneticPr fontId="2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様式第13-2号【改正】</vt:lpstr>
      <vt:lpstr>区分マスタ</vt:lpstr>
      <vt:lpstr>'様式第13-2号【改正】'!Print_Area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山西　幸江</cp:lastModifiedBy>
  <cp:lastPrinted>2026-02-18T11:14:52Z</cp:lastPrinted>
  <dcterms:created xsi:type="dcterms:W3CDTF">2026-02-18T09:23:04Z</dcterms:created>
  <dcterms:modified xsi:type="dcterms:W3CDTF">2026-02-22T02:09:09Z</dcterms:modified>
</cp:coreProperties>
</file>