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630" yWindow="0" windowWidth="20490" windowHeight="6285"/>
  </bookViews>
  <sheets>
    <sheet name="2-2" sheetId="1" r:id="rId1"/>
  </sheets>
  <definedNames>
    <definedName name="_xlnm.Print_Area" localSheetId="0">'2-2'!$A$1:$V$25</definedName>
  </definedNames>
  <calcPr calcId="191029"/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L19" i="1"/>
  <c r="L20" i="1" s="1"/>
  <c r="L21" i="1" s="1"/>
  <c r="X5" i="1"/>
  <c r="X15" i="1" l="1"/>
  <c r="X16" i="1"/>
  <c r="Y16" i="1"/>
  <c r="Y15" i="1"/>
  <c r="Y5" i="1" l="1"/>
  <c r="Z5" i="1" s="1"/>
  <c r="Y12" i="1"/>
  <c r="Y13" i="1"/>
  <c r="Y14" i="1"/>
  <c r="Y6" i="1"/>
  <c r="Y7" i="1"/>
  <c r="Y8" i="1"/>
  <c r="Y9" i="1"/>
  <c r="Y10" i="1"/>
  <c r="Y11" i="1"/>
  <c r="Z15" i="1" l="1"/>
  <c r="Z16" i="1"/>
  <c r="Z7" i="1"/>
  <c r="Z13" i="1"/>
  <c r="Z6" i="1"/>
  <c r="Z14" i="1"/>
  <c r="Z10" i="1"/>
  <c r="Z11" i="1"/>
  <c r="Z12" i="1"/>
  <c r="Z8" i="1"/>
  <c r="Z9" i="1"/>
  <c r="J24" i="1" l="1"/>
  <c r="U21" i="1"/>
  <c r="U20" i="1"/>
  <c r="U19" i="1"/>
  <c r="R21" i="1"/>
  <c r="R20" i="1"/>
  <c r="R19" i="1"/>
  <c r="R16" i="1"/>
  <c r="R7" i="1"/>
  <c r="R8" i="1"/>
  <c r="R9" i="1"/>
  <c r="R10" i="1"/>
  <c r="R11" i="1"/>
  <c r="R12" i="1"/>
  <c r="R13" i="1"/>
  <c r="R14" i="1"/>
  <c r="R15" i="1"/>
  <c r="R6" i="1"/>
  <c r="R5" i="1"/>
  <c r="P17" i="1"/>
  <c r="S22" i="1" s="1"/>
  <c r="Q17" i="1"/>
  <c r="Q22" i="1" s="1"/>
  <c r="R17" i="1" l="1"/>
  <c r="R22" i="1" s="1"/>
  <c r="P22" i="1"/>
  <c r="T22" i="1"/>
  <c r="U22" i="1" l="1"/>
</calcChain>
</file>

<file path=xl/sharedStrings.xml><?xml version="1.0" encoding="utf-8"?>
<sst xmlns="http://schemas.openxmlformats.org/spreadsheetml/2006/main" count="101" uniqueCount="55">
  <si>
    <t>被扶養者氏名</t>
    <rPh sb="0" eb="4">
      <t>ヒフヨウシャ</t>
    </rPh>
    <rPh sb="4" eb="6">
      <t>シメイ</t>
    </rPh>
    <phoneticPr fontId="2"/>
  </si>
  <si>
    <t>続柄</t>
    <rPh sb="0" eb="2">
      <t>ゾクガラ</t>
    </rPh>
    <phoneticPr fontId="2"/>
  </si>
  <si>
    <t>支払を受けた月</t>
    <rPh sb="0" eb="2">
      <t>シハライ</t>
    </rPh>
    <rPh sb="3" eb="4">
      <t>ウ</t>
    </rPh>
    <rPh sb="6" eb="7">
      <t>ツキ</t>
    </rPh>
    <phoneticPr fontId="2"/>
  </si>
  <si>
    <t>備考</t>
    <rPh sb="0" eb="2">
      <t>ビコウ</t>
    </rPh>
    <phoneticPr fontId="2"/>
  </si>
  <si>
    <t>うち非課税
分の金額(B)</t>
    <rPh sb="2" eb="5">
      <t>ヒカゼイ</t>
    </rPh>
    <rPh sb="6" eb="7">
      <t>ブン</t>
    </rPh>
    <rPh sb="8" eb="10">
      <t>キンガク</t>
    </rPh>
    <phoneticPr fontId="2"/>
  </si>
  <si>
    <t>支払総額</t>
    <rPh sb="0" eb="2">
      <t>シハライ</t>
    </rPh>
    <rPh sb="2" eb="4">
      <t>ソウガク</t>
    </rPh>
    <phoneticPr fontId="2"/>
  </si>
  <si>
    <t>受給金額</t>
    <rPh sb="0" eb="3">
      <t>ジュキュウキン</t>
    </rPh>
    <rPh sb="3" eb="4">
      <t>ガク</t>
    </rPh>
    <phoneticPr fontId="2"/>
  </si>
  <si>
    <t>うち非課税分</t>
    <rPh sb="2" eb="5">
      <t>ヒカゼイ</t>
    </rPh>
    <rPh sb="5" eb="6">
      <t>ブン</t>
    </rPh>
    <phoneticPr fontId="2"/>
  </si>
  <si>
    <t>扶養手当確認用</t>
    <rPh sb="0" eb="2">
      <t>フヨウ</t>
    </rPh>
    <rPh sb="2" eb="4">
      <t>テアテ</t>
    </rPh>
    <rPh sb="4" eb="6">
      <t>カクニン</t>
    </rPh>
    <rPh sb="6" eb="7">
      <t>ヨウ</t>
    </rPh>
    <phoneticPr fontId="2"/>
  </si>
  <si>
    <t>（扶養手当確認用）</t>
    <rPh sb="1" eb="3">
      <t>フヨウ</t>
    </rPh>
    <rPh sb="3" eb="5">
      <t>テアテ</t>
    </rPh>
    <rPh sb="5" eb="7">
      <t>カクニン</t>
    </rPh>
    <rPh sb="7" eb="8">
      <t>ヨウ</t>
    </rPh>
    <phoneticPr fontId="2"/>
  </si>
  <si>
    <t>給与の支払日</t>
    <rPh sb="0" eb="2">
      <t>キュウヨ</t>
    </rPh>
    <rPh sb="3" eb="6">
      <t>シハライビ</t>
    </rPh>
    <phoneticPr fontId="1"/>
  </si>
  <si>
    <t>職員番号</t>
    <rPh sb="0" eb="2">
      <t>ショクイン</t>
    </rPh>
    <rPh sb="2" eb="4">
      <t>バンゴウ</t>
    </rPh>
    <phoneticPr fontId="1"/>
  </si>
  <si>
    <t>氏　　　名</t>
    <rPh sb="0" eb="1">
      <t>シ</t>
    </rPh>
    <rPh sb="4" eb="5">
      <t>ナ</t>
    </rPh>
    <phoneticPr fontId="1"/>
  </si>
  <si>
    <t>【記載上の留意事項】</t>
    <rPh sb="1" eb="3">
      <t>キサイ</t>
    </rPh>
    <rPh sb="3" eb="4">
      <t>ウエ</t>
    </rPh>
    <rPh sb="5" eb="7">
      <t>リュウイ</t>
    </rPh>
    <rPh sb="7" eb="9">
      <t>ジコウ</t>
    </rPh>
    <phoneticPr fontId="1"/>
  </si>
  <si>
    <t>所属</t>
    <rPh sb="0" eb="2">
      <t>ショゾク</t>
    </rPh>
    <phoneticPr fontId="1"/>
  </si>
  <si>
    <t>日付</t>
    <rPh sb="0" eb="2">
      <t>ヒヅケ</t>
    </rPh>
    <phoneticPr fontId="1"/>
  </si>
  <si>
    <t>（確定支払額）　</t>
    <rPh sb="1" eb="3">
      <t>カクテイ</t>
    </rPh>
    <rPh sb="3" eb="5">
      <t>シハラ</t>
    </rPh>
    <rPh sb="5" eb="6">
      <t>ガク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</si>
  <si>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</si>
  <si>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報告日</t>
    <rPh sb="0" eb="2">
      <t>ホウコク</t>
    </rPh>
    <rPh sb="2" eb="3">
      <t>ビ</t>
    </rPh>
    <phoneticPr fontId="1"/>
  </si>
  <si>
    <t>共済認定
（組合員証）</t>
    <rPh sb="0" eb="2">
      <t>キョウサイ</t>
    </rPh>
    <rPh sb="2" eb="4">
      <t>ニンテイ</t>
    </rPh>
    <rPh sb="6" eb="8">
      <t>クミアイ</t>
    </rPh>
    <rPh sb="8" eb="9">
      <t>イン</t>
    </rPh>
    <rPh sb="9" eb="10">
      <t>アカシ</t>
    </rPh>
    <phoneticPr fontId="1"/>
  </si>
  <si>
    <t>給与認定
（扶養手当）</t>
    <rPh sb="0" eb="2">
      <t>キュウヨ</t>
    </rPh>
    <rPh sb="2" eb="4">
      <t>ニンテイ</t>
    </rPh>
    <rPh sb="6" eb="8">
      <t>フヨウ</t>
    </rPh>
    <rPh sb="8" eb="10">
      <t>テアテ</t>
    </rPh>
    <phoneticPr fontId="1"/>
  </si>
  <si>
    <t>確定分</t>
    <rPh sb="0" eb="2">
      <t>カクテイ</t>
    </rPh>
    <rPh sb="2" eb="3">
      <t>ブン</t>
    </rPh>
    <phoneticPr fontId="1"/>
  </si>
  <si>
    <t>／</t>
    <phoneticPr fontId="1"/>
  </si>
  <si>
    <t>見込分</t>
    <rPh sb="0" eb="2">
      <t>ミコミ</t>
    </rPh>
    <rPh sb="2" eb="3">
      <t>ブン</t>
    </rPh>
    <phoneticPr fontId="2"/>
  </si>
  <si>
    <t>（年末調整用確定額）</t>
    <rPh sb="1" eb="3">
      <t>ネンマツ</t>
    </rPh>
    <rPh sb="3" eb="6">
      <t>チョウセイヨウ</t>
    </rPh>
    <rPh sb="6" eb="8">
      <t>カクテイ</t>
    </rPh>
    <rPh sb="8" eb="9">
      <t>ガク</t>
    </rPh>
    <phoneticPr fontId="2"/>
  </si>
  <si>
    <t>年末調整用見込額</t>
    <rPh sb="0" eb="2">
      <t>ネンマツ</t>
    </rPh>
    <rPh sb="2" eb="5">
      <t>チョウセイヨウ</t>
    </rPh>
    <rPh sb="5" eb="7">
      <t>ミコミ</t>
    </rPh>
    <rPh sb="7" eb="8">
      <t>ガク</t>
    </rPh>
    <phoneticPr fontId="2"/>
  </si>
  <si>
    <r>
      <t xml:space="preserve">
</t>
    </r>
    <r>
      <rPr>
        <b/>
        <sz val="12.5"/>
        <rFont val="ＭＳ Ｐゴシック"/>
        <family val="3"/>
        <charset val="128"/>
        <scheme val="minor"/>
      </rPr>
      <t>《被扶養者の範囲》</t>
    </r>
    <r>
      <rPr>
        <sz val="12.5"/>
        <rFont val="ＭＳ Ｐゴシック"/>
        <family val="3"/>
        <charset val="128"/>
        <scheme val="minor"/>
      </rPr>
      <t xml:space="preserve">
</t>
    </r>
    <r>
      <rPr>
        <u/>
        <sz val="12.5"/>
        <rFont val="ＭＳ Ｐゴシック"/>
        <family val="3"/>
        <charset val="128"/>
        <scheme val="minor"/>
      </rPr>
      <t>○　税法上の扶養親族</t>
    </r>
    <r>
      <rPr>
        <sz val="12.5"/>
        <rFont val="ＭＳ Ｐゴシック"/>
        <family val="3"/>
        <charset val="128"/>
        <scheme val="minor"/>
      </rPr>
      <t xml:space="preserve">
　　 </t>
    </r>
    <r>
      <rPr>
        <b/>
        <sz val="12.5"/>
        <rFont val="ＭＳ Ｐゴシック"/>
        <family val="3"/>
        <charset val="128"/>
        <scheme val="minor"/>
      </rPr>
      <t>103万円</t>
    </r>
    <r>
      <rPr>
        <sz val="12.5"/>
        <rFont val="ＭＳ Ｐゴシック"/>
        <family val="3"/>
        <charset val="128"/>
        <scheme val="minor"/>
      </rPr>
      <t>以内（課税分のみ（</t>
    </r>
    <r>
      <rPr>
        <b/>
        <sz val="12.5"/>
        <color rgb="FF00B050"/>
        <rFont val="ＭＳ Ｐゴシック"/>
        <family val="3"/>
        <charset val="128"/>
        <scheme val="minor"/>
      </rPr>
      <t>Ｃ</t>
    </r>
    <r>
      <rPr>
        <sz val="12.5"/>
        <rFont val="ＭＳ Ｐゴシック"/>
        <family val="3"/>
        <charset val="128"/>
        <scheme val="minor"/>
      </rPr>
      <t>））
　　 ※</t>
    </r>
    <r>
      <rPr>
        <b/>
        <sz val="12.5"/>
        <rFont val="ＭＳ Ｐゴシック"/>
        <family val="3"/>
        <charset val="128"/>
        <scheme val="minor"/>
      </rPr>
      <t>配偶者は150万円</t>
    </r>
    <r>
      <rPr>
        <sz val="12.5"/>
        <rFont val="ＭＳ Ｐゴシック"/>
        <family val="3"/>
        <charset val="128"/>
        <scheme val="minor"/>
      </rPr>
      <t>以内（課税分のみ（</t>
    </r>
    <r>
      <rPr>
        <b/>
        <sz val="12.5"/>
        <color rgb="FF00B050"/>
        <rFont val="ＭＳ Ｐゴシック"/>
        <family val="3"/>
        <charset val="128"/>
        <scheme val="minor"/>
      </rPr>
      <t>Ｃ</t>
    </r>
    <r>
      <rPr>
        <sz val="12.5"/>
        <rFont val="ＭＳ Ｐゴシック"/>
        <family val="3"/>
        <charset val="128"/>
        <scheme val="minor"/>
      </rPr>
      <t xml:space="preserve">））
　　　（職員の合計所得が900万円以下に限る）
</t>
    </r>
    <r>
      <rPr>
        <u/>
        <sz val="12.5"/>
        <rFont val="ＭＳ Ｐゴシック"/>
        <family val="3"/>
        <charset val="128"/>
        <scheme val="minor"/>
      </rPr>
      <t>○　給与認定（扶養手当）、共済認定（組合員証）</t>
    </r>
    <r>
      <rPr>
        <sz val="12.5"/>
        <rFont val="ＭＳ Ｐゴシック"/>
        <family val="3"/>
        <charset val="128"/>
        <scheme val="minor"/>
      </rPr>
      <t xml:space="preserve">
　　 </t>
    </r>
    <r>
      <rPr>
        <b/>
        <sz val="12.5"/>
        <rFont val="ＭＳ Ｐゴシック"/>
        <family val="3"/>
        <charset val="128"/>
        <scheme val="minor"/>
      </rPr>
      <t>108,333円</t>
    </r>
    <r>
      <rPr>
        <sz val="12.5"/>
        <rFont val="ＭＳ Ｐゴシック"/>
        <family val="3"/>
        <charset val="128"/>
        <scheme val="minor"/>
      </rPr>
      <t>以内／月（</t>
    </r>
    <r>
      <rPr>
        <u/>
        <sz val="12.5"/>
        <rFont val="ＭＳ Ｐゴシック"/>
        <family val="3"/>
        <charset val="128"/>
        <scheme val="minor"/>
      </rPr>
      <t>６か月平均</t>
    </r>
    <r>
      <rPr>
        <sz val="12.5"/>
        <rFont val="ＭＳ Ｐゴシック"/>
        <family val="3"/>
        <charset val="128"/>
        <scheme val="minor"/>
      </rPr>
      <t>）
　　 （非課税分を含む支払総額（</t>
    </r>
    <r>
      <rPr>
        <b/>
        <sz val="12.5"/>
        <color rgb="FFFF0000"/>
        <rFont val="ＭＳ Ｐゴシック"/>
        <family val="3"/>
        <charset val="128"/>
        <scheme val="minor"/>
      </rPr>
      <t>Ａ</t>
    </r>
    <r>
      <rPr>
        <sz val="12.5"/>
        <rFont val="ＭＳ Ｐゴシック"/>
        <family val="3"/>
        <charset val="128"/>
        <scheme val="minor"/>
      </rPr>
      <t xml:space="preserve">））
</t>
    </r>
    <r>
      <rPr>
        <b/>
        <sz val="12.5"/>
        <rFont val="ＭＳ Ｐゴシック"/>
        <family val="3"/>
        <charset val="128"/>
        <scheme val="minor"/>
      </rPr>
      <t>《非課税分の金額の例》</t>
    </r>
    <r>
      <rPr>
        <sz val="12.5"/>
        <rFont val="ＭＳ Ｐゴシック"/>
        <family val="3"/>
        <charset val="128"/>
        <scheme val="minor"/>
      </rPr>
      <t xml:space="preserve">
○　通勤手当のうち、一定金額以下のもの
○　転勤や出張などのための旅費のうち、通常必要
　と認められるもの
○　宿直や日直の手当のうち、一定金額以下のもの
　　 原則として、給与明細書等で非課税分であることを
  確認できるもののみ記載してください。</t>
    </r>
    <rPh sb="2" eb="6">
      <t>ヒフヨウシャ</t>
    </rPh>
    <rPh sb="7" eb="9">
      <t>ハンイ</t>
    </rPh>
    <rPh sb="13" eb="16">
      <t>ゼイホウジョウ</t>
    </rPh>
    <rPh sb="17" eb="19">
      <t>フヨウ</t>
    </rPh>
    <rPh sb="19" eb="21">
      <t>シンゾク</t>
    </rPh>
    <rPh sb="28" eb="30">
      <t>マンエン</t>
    </rPh>
    <rPh sb="30" eb="32">
      <t>イナイ</t>
    </rPh>
    <rPh sb="33" eb="36">
      <t>カゼイブン</t>
    </rPh>
    <rPh sb="47" eb="50">
      <t>ハイグウシャ</t>
    </rPh>
    <rPh sb="54" eb="56">
      <t>マンエン</t>
    </rPh>
    <rPh sb="56" eb="58">
      <t>イナイ</t>
    </rPh>
    <rPh sb="59" eb="62">
      <t>カゼイブン</t>
    </rPh>
    <rPh sb="73" eb="75">
      <t>ショクイン</t>
    </rPh>
    <rPh sb="76" eb="78">
      <t>ゴウケイ</t>
    </rPh>
    <rPh sb="78" eb="80">
      <t>ショトク</t>
    </rPh>
    <rPh sb="84" eb="86">
      <t>マンエン</t>
    </rPh>
    <rPh sb="86" eb="88">
      <t>イカ</t>
    </rPh>
    <rPh sb="89" eb="90">
      <t>カギ</t>
    </rPh>
    <rPh sb="97" eb="99">
      <t>キュウヨ</t>
    </rPh>
    <rPh sb="99" eb="101">
      <t>ニンテイ</t>
    </rPh>
    <rPh sb="102" eb="104">
      <t>フヨウ</t>
    </rPh>
    <rPh sb="104" eb="106">
      <t>テアテ</t>
    </rPh>
    <rPh sb="108" eb="110">
      <t>キョウサイ</t>
    </rPh>
    <rPh sb="110" eb="112">
      <t>ニンテイ</t>
    </rPh>
    <rPh sb="113" eb="115">
      <t>クミアイ</t>
    </rPh>
    <rPh sb="115" eb="116">
      <t>イン</t>
    </rPh>
    <rPh sb="116" eb="117">
      <t>アカシ</t>
    </rPh>
    <rPh sb="129" eb="130">
      <t>エン</t>
    </rPh>
    <rPh sb="130" eb="132">
      <t>イナイ</t>
    </rPh>
    <rPh sb="133" eb="134">
      <t>ツキ</t>
    </rPh>
    <rPh sb="135" eb="138">
      <t>ロッカゲツ</t>
    </rPh>
    <rPh sb="138" eb="140">
      <t>ヘイキン</t>
    </rPh>
    <rPh sb="146" eb="149">
      <t>ヒカゼイ</t>
    </rPh>
    <rPh sb="149" eb="150">
      <t>ブン</t>
    </rPh>
    <rPh sb="151" eb="152">
      <t>フク</t>
    </rPh>
    <rPh sb="153" eb="155">
      <t>シハライ</t>
    </rPh>
    <rPh sb="155" eb="157">
      <t>ソウガク</t>
    </rPh>
    <rPh sb="165" eb="168">
      <t>ヒカゼイ</t>
    </rPh>
    <rPh sb="168" eb="169">
      <t>ブン</t>
    </rPh>
    <rPh sb="170" eb="172">
      <t>キンガク</t>
    </rPh>
    <rPh sb="173" eb="174">
      <t>レイ</t>
    </rPh>
    <rPh sb="178" eb="180">
      <t>ツウキン</t>
    </rPh>
    <rPh sb="180" eb="182">
      <t>テアテ</t>
    </rPh>
    <rPh sb="186" eb="188">
      <t>イッテイ</t>
    </rPh>
    <rPh sb="188" eb="190">
      <t>キンガク</t>
    </rPh>
    <rPh sb="190" eb="192">
      <t>イカ</t>
    </rPh>
    <rPh sb="198" eb="200">
      <t>テンキン</t>
    </rPh>
    <rPh sb="201" eb="203">
      <t>シュッチョウ</t>
    </rPh>
    <rPh sb="209" eb="211">
      <t>リョヒ</t>
    </rPh>
    <rPh sb="217" eb="219">
      <t>ヒツヨウ</t>
    </rPh>
    <rPh sb="222" eb="223">
      <t>ミト</t>
    </rPh>
    <rPh sb="232" eb="234">
      <t>シュクチョク</t>
    </rPh>
    <rPh sb="235" eb="237">
      <t>ニッチョク</t>
    </rPh>
    <rPh sb="238" eb="240">
      <t>テアテ</t>
    </rPh>
    <rPh sb="244" eb="246">
      <t>イッテイ</t>
    </rPh>
    <rPh sb="246" eb="248">
      <t>キンガク</t>
    </rPh>
    <rPh sb="248" eb="250">
      <t>イカ</t>
    </rPh>
    <rPh sb="258" eb="260">
      <t>ゲンソク</t>
    </rPh>
    <rPh sb="264" eb="266">
      <t>キュウヨ</t>
    </rPh>
    <rPh sb="266" eb="269">
      <t>メイサイショ</t>
    </rPh>
    <rPh sb="269" eb="270">
      <t>ナド</t>
    </rPh>
    <rPh sb="271" eb="274">
      <t>ヒカゼイ</t>
    </rPh>
    <rPh sb="274" eb="275">
      <t>ブン</t>
    </rPh>
    <rPh sb="284" eb="286">
      <t>カクニン</t>
    </rPh>
    <rPh sb="293" eb="295">
      <t>キサイ</t>
    </rPh>
    <phoneticPr fontId="1"/>
  </si>
  <si>
    <t>当月</t>
    <rPh sb="0" eb="2">
      <t>トウゲツ</t>
    </rPh>
    <phoneticPr fontId="1"/>
  </si>
  <si>
    <t>翌月</t>
    <rPh sb="0" eb="2">
      <t>ヨクゲツ</t>
    </rPh>
    <phoneticPr fontId="1"/>
  </si>
  <si>
    <t>□</t>
  </si>
  <si>
    <t>日払い（毎月</t>
    <rPh sb="0" eb="1">
      <t>ニチ</t>
    </rPh>
    <rPh sb="1" eb="2">
      <t>ハラ</t>
    </rPh>
    <rPh sb="4" eb="6">
      <t>マイツキ</t>
    </rPh>
    <phoneticPr fontId="1"/>
  </si>
  <si>
    <t>日締め）</t>
    <rPh sb="0" eb="1">
      <t>ニチ</t>
    </rPh>
    <rPh sb="1" eb="2">
      <t>シメ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</si>
  <si>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</si>
  <si>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</si>
  <si>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被扶養者給与（月別）受給報告書　【給与収入がある場合】</t>
    <rPh sb="0" eb="4">
      <t>ヒフヨウシャ</t>
    </rPh>
    <rPh sb="4" eb="6">
      <t>キュウヨ</t>
    </rPh>
    <rPh sb="7" eb="9">
      <t>ツキベツ</t>
    </rPh>
    <rPh sb="10" eb="12">
      <t>ジュキュウ</t>
    </rPh>
    <rPh sb="12" eb="15">
      <t>ホウコクショ</t>
    </rPh>
    <rPh sb="17" eb="19">
      <t>キュウヨ</t>
    </rPh>
    <rPh sb="19" eb="21">
      <t>シュウニュウ</t>
    </rPh>
    <rPh sb="24" eb="26">
      <t>バアイ</t>
    </rPh>
    <phoneticPr fontId="2"/>
  </si>
  <si>
    <t>別紙２－２</t>
    <phoneticPr fontId="1"/>
  </si>
  <si>
    <r>
      <rPr>
        <sz val="14"/>
        <color theme="1"/>
        <rFont val="ＭＳ Ｐゴシック"/>
        <family val="3"/>
        <charset val="128"/>
        <scheme val="minor"/>
      </rPr>
      <t>受給金額</t>
    </r>
    <r>
      <rPr>
        <sz val="12"/>
        <color theme="1"/>
        <rFont val="ＭＳ Ｐゴシック"/>
        <family val="3"/>
        <charset val="128"/>
        <scheme val="minor"/>
      </rPr>
      <t xml:space="preserve">
（C）＝（A）-（B）</t>
    </r>
    <rPh sb="0" eb="2">
      <t>ジュキュウ</t>
    </rPh>
    <rPh sb="2" eb="4">
      <t>キンガク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</si>
  <si>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>支払総額</t>
    </r>
    <r>
      <rPr>
        <sz val="12"/>
        <color theme="1"/>
        <rFont val="ＭＳ Ｐゴシック"/>
        <family val="3"/>
        <charset val="128"/>
        <scheme val="minor"/>
      </rPr>
      <t xml:space="preserve">
（A）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※手取額ではなく総支給額</t>
    </r>
    <rPh sb="0" eb="2">
      <t>シハライ</t>
    </rPh>
    <rPh sb="2" eb="4">
      <t>ソウガク</t>
    </rPh>
    <rPh sb="10" eb="12">
      <t>テド</t>
    </rPh>
    <rPh sb="12" eb="13">
      <t>ガク</t>
    </rPh>
    <rPh sb="17" eb="18">
      <t>ソウ</t>
    </rPh>
    <rPh sb="18" eb="21">
      <t>シキュウガク</t>
    </rPh>
    <phoneticPr fontId="2"/>
  </si>
  <si>
    <t>　※　１１月及び１２月分は、見込み額を記入。
　　過小申告とならないよう注意してください。
　※　「うち非課税分の金額(B)」欄は、通勤手当、旅費等
      が該当します。
　　　該当しない金額(給与から控除された社会保険料等)
      は記入しないでください。
　※　金額を誤って記入した場合、控除額が変わることに
      より、確定申告の必要が生じる可能性があるため注意
      してください。</t>
    <rPh sb="63" eb="64">
      <t>ラン</t>
    </rPh>
    <rPh sb="66" eb="68">
      <t>ツウキン</t>
    </rPh>
    <rPh sb="68" eb="70">
      <t>テアテ</t>
    </rPh>
    <rPh sb="71" eb="73">
      <t>リョヒ</t>
    </rPh>
    <rPh sb="73" eb="74">
      <t>トウ</t>
    </rPh>
    <rPh sb="82" eb="84">
      <t>ガイトウ</t>
    </rPh>
    <rPh sb="100" eb="102">
      <t>キュウヨ</t>
    </rPh>
    <rPh sb="104" eb="106">
      <t>コウジョ</t>
    </rPh>
    <rPh sb="109" eb="111">
      <t>シャカイ</t>
    </rPh>
    <rPh sb="111" eb="114">
      <t>ホケンリョウ</t>
    </rPh>
    <rPh sb="114" eb="115">
      <t>トウ</t>
    </rPh>
    <rPh sb="139" eb="141">
      <t>キンガク</t>
    </rPh>
    <rPh sb="142" eb="143">
      <t>アヤマ</t>
    </rPh>
    <rPh sb="145" eb="147">
      <t>キニュウ</t>
    </rPh>
    <rPh sb="149" eb="151">
      <t>バアイ</t>
    </rPh>
    <rPh sb="152" eb="154">
      <t>コウジョ</t>
    </rPh>
    <rPh sb="154" eb="155">
      <t>ガク</t>
    </rPh>
    <rPh sb="156" eb="157">
      <t>カ</t>
    </rPh>
    <rPh sb="172" eb="176">
      <t>カクテイシンコク</t>
    </rPh>
    <rPh sb="177" eb="179">
      <t>ヒツヨウ</t>
    </rPh>
    <rPh sb="180" eb="181">
      <t>ショウ</t>
    </rPh>
    <rPh sb="183" eb="186">
      <t>カノウセイ</t>
    </rPh>
    <rPh sb="191" eb="193">
      <t>チュウイ</t>
    </rPh>
    <phoneticPr fontId="1"/>
  </si>
  <si>
    <t>　所　　属　　長</t>
    <phoneticPr fontId="2"/>
  </si>
  <si>
    <t>殿</t>
    <rPh sb="0" eb="1">
      <t>トノ</t>
    </rPh>
    <phoneticPr fontId="1"/>
  </si>
  <si>
    <t>　上記のとおり受給（見込み含む）したことを報告します。
　なお、見込額に相違がある場合は、速やかに報告します。</t>
    <rPh sb="32" eb="35">
      <t>ミコミガク</t>
    </rPh>
    <rPh sb="36" eb="38">
      <t>ソウイ</t>
    </rPh>
    <rPh sb="41" eb="43">
      <t>バアイ</t>
    </rPh>
    <rPh sb="45" eb="46">
      <t>スミ</t>
    </rPh>
    <rPh sb="49" eb="51">
      <t>ホウコク</t>
    </rPh>
    <phoneticPr fontId="2"/>
  </si>
  <si>
    <t>月例給与</t>
    <rPh sb="0" eb="2">
      <t>ゲツレイ</t>
    </rPh>
    <rPh sb="2" eb="4">
      <t>キュウヨ</t>
    </rPh>
    <phoneticPr fontId="1"/>
  </si>
  <si>
    <t>受給額</t>
    <rPh sb="0" eb="3">
      <t>ジュキュウガク</t>
    </rPh>
    <phoneticPr fontId="1"/>
  </si>
  <si>
    <t>スライド</t>
    <phoneticPr fontId="1"/>
  </si>
  <si>
    <t>年</t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</si>
  <si>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</si>
  <si>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</si>
  <si>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</si>
  <si>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令和</t>
    <rPh sb="0" eb="2">
      <t>レイワ</t>
    </rPh>
    <phoneticPr fontId="2"/>
  </si>
  <si>
    <t>【賞与等】
令和</t>
    <rPh sb="1" eb="3">
      <t>ショウヨ</t>
    </rPh>
    <rPh sb="3" eb="4">
      <t>トウ</t>
    </rPh>
    <rPh sb="6" eb="8">
      <t>レイワ</t>
    </rPh>
    <phoneticPr fontId="2"/>
  </si>
  <si>
    <t>【見込み】
令和</t>
    <rPh sb="1" eb="3">
      <t>ミコ</t>
    </rPh>
    <rPh sb="6" eb="8">
      <t>レイワ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</si>
  <si>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【見込み・賞与等】</t>
    </r>
    <r>
      <rPr>
        <sz val="14"/>
        <color theme="1"/>
        <rFont val="ＭＳ Ｐゴシック"/>
        <family val="3"/>
        <charset val="128"/>
        <scheme val="minor"/>
      </rPr>
      <t xml:space="preserve">
令和</t>
    </r>
    <rPh sb="1" eb="3">
      <t>ミコ</t>
    </rPh>
    <rPh sb="5" eb="7">
      <t>ショウヨ</t>
    </rPh>
    <rPh sb="7" eb="8">
      <t>トウ</t>
    </rPh>
    <rPh sb="10" eb="12">
      <t>レイワ</t>
    </rPh>
    <phoneticPr fontId="2"/>
  </si>
  <si>
    <t>合計額（見込み含まない）</t>
    <rPh sb="0" eb="3">
      <t>ゴウケイガク</t>
    </rPh>
    <rPh sb="4" eb="6">
      <t>ミコ</t>
    </rPh>
    <rPh sb="7" eb="8">
      <t>フク</t>
    </rPh>
    <phoneticPr fontId="2"/>
  </si>
  <si>
    <t>合計額（見込み含む）</t>
    <rPh sb="0" eb="3">
      <t>ゴウケイガク</t>
    </rPh>
    <rPh sb="4" eb="6">
      <t>ミコ</t>
    </rPh>
    <rPh sb="7" eb="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</si>
</sst>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.5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u/>
      <sz val="12.5"/>
      <name val="ＭＳ Ｐゴシック"/>
      <family val="3"/>
      <charset val="128"/>
      <scheme val="minor"/>
    </font>
    <font>
      <b/>
      <sz val="12.5"/>
      <color rgb="FF00B050"/>
      <name val="ＭＳ Ｐゴシック"/>
      <family val="3"/>
      <charset val="128"/>
      <scheme val="minor"/>
    </font>
    <font>
      <b/>
      <sz val="12.5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 justifyLastLine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 wrapText="1" justifyLastLine="1"/>
    </xf>
    <xf numFmtId="0" fontId="6" fillId="0" borderId="36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15" fillId="0" borderId="0" xfId="0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0" fontId="9" fillId="0" borderId="37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76" fontId="10" fillId="0" borderId="12" xfId="0" applyNumberFormat="1" applyFont="1" applyFill="1" applyBorder="1" applyAlignment="1" applyProtection="1">
      <alignment vertical="center" shrinkToFit="1"/>
      <protection locked="0"/>
    </xf>
    <xf numFmtId="176" fontId="10" fillId="0" borderId="18" xfId="0" applyNumberFormat="1" applyFont="1" applyFill="1" applyBorder="1" applyAlignment="1" applyProtection="1">
      <alignment vertical="center" shrinkToFit="1"/>
      <protection locked="0"/>
    </xf>
    <xf numFmtId="176" fontId="10" fillId="0" borderId="14" xfId="0" applyNumberFormat="1" applyFont="1" applyFill="1" applyBorder="1" applyAlignment="1" applyProtection="1">
      <alignment vertical="center" shrinkToFit="1"/>
      <protection locked="0"/>
    </xf>
    <xf numFmtId="176" fontId="10" fillId="0" borderId="15" xfId="0" applyNumberFormat="1" applyFont="1" applyFill="1" applyBorder="1" applyAlignment="1" applyProtection="1">
      <alignment vertical="center" shrinkToFit="1"/>
      <protection locked="0"/>
    </xf>
    <xf numFmtId="176" fontId="10" fillId="0" borderId="2" xfId="0" applyNumberFormat="1" applyFont="1" applyFill="1" applyBorder="1" applyAlignment="1" applyProtection="1">
      <alignment vertical="center" shrinkToFit="1"/>
      <protection locked="0"/>
    </xf>
    <xf numFmtId="176" fontId="10" fillId="0" borderId="11" xfId="0" applyNumberFormat="1" applyFont="1" applyFill="1" applyBorder="1" applyAlignment="1" applyProtection="1">
      <alignment vertical="center" shrinkToFit="1"/>
      <protection locked="0"/>
    </xf>
    <xf numFmtId="176" fontId="10" fillId="0" borderId="29" xfId="0" applyNumberFormat="1" applyFont="1" applyFill="1" applyBorder="1" applyAlignment="1" applyProtection="1">
      <alignment vertical="center" shrinkToFit="1"/>
      <protection locked="0"/>
    </xf>
    <xf numFmtId="176" fontId="10" fillId="0" borderId="30" xfId="0" applyNumberFormat="1" applyFont="1" applyFill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10" fillId="0" borderId="31" xfId="0" applyNumberFormat="1" applyFont="1" applyFill="1" applyBorder="1" applyAlignment="1" applyProtection="1">
      <alignment vertical="center" shrinkToFit="1"/>
      <protection locked="0"/>
    </xf>
    <xf numFmtId="176" fontId="10" fillId="0" borderId="27" xfId="0" applyNumberFormat="1" applyFont="1" applyFill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76" fontId="10" fillId="0" borderId="58" xfId="0" applyNumberFormat="1" applyFont="1" applyFill="1" applyBorder="1" applyAlignment="1" applyProtection="1">
      <alignment vertical="center" shrinkToFit="1"/>
      <protection locked="0"/>
    </xf>
    <xf numFmtId="176" fontId="10" fillId="0" borderId="25" xfId="0" applyNumberFormat="1" applyFont="1" applyFill="1" applyBorder="1" applyAlignment="1" applyProtection="1">
      <alignment vertical="center" shrinkToFi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176" fontId="10" fillId="7" borderId="19" xfId="0" applyNumberFormat="1" applyFont="1" applyFill="1" applyBorder="1" applyAlignment="1" applyProtection="1">
      <alignment vertical="center" shrinkToFit="1"/>
    </xf>
    <xf numFmtId="176" fontId="10" fillId="7" borderId="16" xfId="0" applyNumberFormat="1" applyFont="1" applyFill="1" applyBorder="1" applyAlignment="1" applyProtection="1">
      <alignment vertical="center" shrinkToFit="1"/>
    </xf>
    <xf numFmtId="176" fontId="10" fillId="7" borderId="59" xfId="0" applyNumberFormat="1" applyFont="1" applyFill="1" applyBorder="1" applyAlignment="1" applyProtection="1">
      <alignment vertical="center" shrinkToFit="1"/>
    </xf>
    <xf numFmtId="176" fontId="10" fillId="7" borderId="61" xfId="0" applyNumberFormat="1" applyFont="1" applyFill="1" applyBorder="1" applyAlignment="1" applyProtection="1">
      <alignment vertical="center" shrinkToFit="1"/>
    </xf>
    <xf numFmtId="176" fontId="10" fillId="7" borderId="57" xfId="0" applyNumberFormat="1" applyFont="1" applyFill="1" applyBorder="1" applyAlignment="1" applyProtection="1">
      <alignment vertical="center" shrinkToFit="1"/>
    </xf>
    <xf numFmtId="176" fontId="10" fillId="7" borderId="62" xfId="0" applyNumberFormat="1" applyFont="1" applyFill="1" applyBorder="1" applyAlignment="1" applyProtection="1">
      <alignment vertical="center" shrinkToFit="1"/>
    </xf>
    <xf numFmtId="176" fontId="10" fillId="7" borderId="63" xfId="0" applyNumberFormat="1" applyFont="1" applyFill="1" applyBorder="1" applyAlignment="1" applyProtection="1">
      <alignment vertical="center" shrinkToFit="1"/>
    </xf>
    <xf numFmtId="0" fontId="5" fillId="7" borderId="64" xfId="0" applyFont="1" applyFill="1" applyBorder="1" applyAlignment="1" applyProtection="1">
      <alignment vertical="center"/>
      <protection locked="0"/>
    </xf>
    <xf numFmtId="176" fontId="10" fillId="7" borderId="5" xfId="0" applyNumberFormat="1" applyFont="1" applyFill="1" applyBorder="1" applyAlignment="1" applyProtection="1">
      <alignment vertical="center" shrinkToFit="1"/>
    </xf>
    <xf numFmtId="176" fontId="10" fillId="7" borderId="50" xfId="0" applyNumberFormat="1" applyFont="1" applyFill="1" applyBorder="1" applyAlignment="1" applyProtection="1">
      <alignment vertical="center" shrinkToFit="1"/>
    </xf>
    <xf numFmtId="176" fontId="10" fillId="7" borderId="0" xfId="0" applyNumberFormat="1" applyFont="1" applyFill="1" applyBorder="1" applyAlignment="1" applyProtection="1">
      <alignment vertical="center" shrinkToFit="1"/>
    </xf>
    <xf numFmtId="176" fontId="10" fillId="7" borderId="4" xfId="0" applyNumberFormat="1" applyFont="1" applyFill="1" applyBorder="1" applyAlignment="1" applyProtection="1">
      <alignment vertical="center" shrinkToFit="1"/>
    </xf>
    <xf numFmtId="176" fontId="10" fillId="7" borderId="23" xfId="0" applyNumberFormat="1" applyFont="1" applyFill="1" applyBorder="1" applyAlignment="1" applyProtection="1">
      <alignment vertical="center" shrinkToFit="1"/>
    </xf>
    <xf numFmtId="176" fontId="10" fillId="0" borderId="21" xfId="0" applyNumberFormat="1" applyFont="1" applyFill="1" applyBorder="1" applyAlignment="1" applyProtection="1">
      <alignment vertical="center" shrinkToFit="1"/>
      <protection locked="0"/>
    </xf>
    <xf numFmtId="0" fontId="23" fillId="0" borderId="0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/>
    </xf>
    <xf numFmtId="0" fontId="8" fillId="0" borderId="35" xfId="0" applyFont="1" applyFill="1" applyBorder="1" applyAlignment="1" applyProtection="1">
      <alignment vertical="center"/>
      <protection locked="0"/>
    </xf>
    <xf numFmtId="0" fontId="5" fillId="0" borderId="3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24" fillId="0" borderId="51" xfId="0" applyFont="1" applyBorder="1" applyAlignment="1" applyProtection="1">
      <alignment horizontal="right" vertical="center"/>
      <protection locked="0"/>
    </xf>
    <xf numFmtId="0" fontId="24" fillId="0" borderId="50" xfId="0" applyFont="1" applyBorder="1" applyAlignment="1" applyProtection="1">
      <alignment horizontal="right" vertical="center"/>
      <protection locked="0"/>
    </xf>
    <xf numFmtId="0" fontId="24" fillId="0" borderId="51" xfId="0" applyFont="1" applyBorder="1" applyAlignment="1" applyProtection="1">
      <alignment vertical="center"/>
      <protection locked="0"/>
    </xf>
    <xf numFmtId="0" fontId="24" fillId="0" borderId="50" xfId="0" applyFont="1" applyBorder="1" applyAlignment="1" applyProtection="1">
      <alignment vertical="center"/>
      <protection locked="0"/>
    </xf>
    <xf numFmtId="176" fontId="5" fillId="0" borderId="34" xfId="0" applyNumberFormat="1" applyFont="1" applyBorder="1" applyAlignment="1">
      <alignment vertical="center"/>
    </xf>
    <xf numFmtId="177" fontId="5" fillId="0" borderId="34" xfId="0" applyNumberFormat="1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/>
    </xf>
    <xf numFmtId="176" fontId="10" fillId="0" borderId="22" xfId="0" applyNumberFormat="1" applyFont="1" applyFill="1" applyBorder="1" applyAlignment="1" applyProtection="1">
      <alignment vertical="center" shrinkToFit="1"/>
      <protection locked="0"/>
    </xf>
    <xf numFmtId="0" fontId="25" fillId="4" borderId="25" xfId="0" applyFont="1" applyFill="1" applyBorder="1" applyAlignment="1">
      <alignment horizontal="center" vertical="center"/>
    </xf>
    <xf numFmtId="0" fontId="25" fillId="4" borderId="72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9" fillId="0" borderId="75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51" xfId="0" applyFont="1" applyFill="1" applyBorder="1" applyAlignment="1" applyProtection="1">
      <alignment horizontal="center" vertical="center" shrinkToFit="1"/>
      <protection locked="0"/>
    </xf>
    <xf numFmtId="0" fontId="27" fillId="0" borderId="50" xfId="0" applyFont="1" applyFill="1" applyBorder="1" applyAlignment="1" applyProtection="1">
      <alignment horizontal="center" vertical="center" shrinkToFit="1"/>
      <protection locked="0"/>
    </xf>
    <xf numFmtId="0" fontId="9" fillId="0" borderId="50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Fill="1" applyBorder="1" applyAlignment="1" applyProtection="1">
      <alignment horizontal="center" vertical="center" shrinkToFit="1"/>
      <protection locked="0"/>
    </xf>
    <xf numFmtId="38" fontId="27" fillId="0" borderId="77" xfId="4" applyFont="1" applyFill="1" applyBorder="1" applyAlignment="1" applyProtection="1">
      <alignment horizontal="center" vertical="center" shrinkToFit="1"/>
      <protection locked="0"/>
    </xf>
    <xf numFmtId="38" fontId="9" fillId="0" borderId="77" xfId="4" applyFont="1" applyFill="1" applyBorder="1" applyAlignment="1" applyProtection="1">
      <alignment horizontal="center" vertical="center" shrinkToFit="1"/>
      <protection locked="0"/>
    </xf>
    <xf numFmtId="38" fontId="9" fillId="0" borderId="78" xfId="4" applyFont="1" applyFill="1" applyBorder="1" applyAlignment="1" applyProtection="1">
      <alignment horizontal="center" vertical="center" shrinkToFit="1"/>
      <protection locked="0"/>
    </xf>
    <xf numFmtId="0" fontId="9" fillId="0" borderId="51" xfId="0" applyFont="1" applyFill="1" applyBorder="1" applyAlignment="1" applyProtection="1">
      <alignment horizontal="center" vertical="center" wrapText="1" shrinkToFit="1"/>
      <protection locked="0"/>
    </xf>
    <xf numFmtId="38" fontId="9" fillId="0" borderId="76" xfId="4" applyFont="1" applyFill="1" applyBorder="1" applyAlignment="1" applyProtection="1">
      <alignment horizontal="center" vertical="center" wrapText="1" shrinkToFit="1"/>
      <protection locked="0"/>
    </xf>
    <xf numFmtId="38" fontId="27" fillId="0" borderId="5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17" xfId="0" applyFont="1" applyFill="1" applyBorder="1" applyAlignment="1">
      <alignment horizontal="left" vertical="center" wrapText="1" shrinkToFit="1"/>
    </xf>
    <xf numFmtId="0" fontId="24" fillId="0" borderId="6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7" xfId="0" applyFont="1" applyFill="1" applyBorder="1" applyAlignment="1">
      <alignment horizontal="left" vertical="center" wrapText="1" shrinkToFit="1"/>
    </xf>
    <xf numFmtId="0" fontId="9" fillId="0" borderId="9" xfId="0" applyFont="1" applyFill="1" applyBorder="1" applyAlignment="1">
      <alignment horizontal="center" vertical="center" justifyLastLine="1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 justifyLastLine="1"/>
    </xf>
    <xf numFmtId="177" fontId="10" fillId="7" borderId="69" xfId="4" applyNumberFormat="1" applyFont="1" applyFill="1" applyBorder="1" applyAlignment="1" applyProtection="1">
      <alignment horizontal="right" vertical="center" shrinkToFit="1"/>
    </xf>
    <xf numFmtId="177" fontId="10" fillId="7" borderId="56" xfId="4" applyNumberFormat="1" applyFont="1" applyFill="1" applyBorder="1" applyAlignment="1" applyProtection="1">
      <alignment horizontal="right" vertical="center" shrinkToFit="1"/>
    </xf>
    <xf numFmtId="0" fontId="5" fillId="3" borderId="2" xfId="0" applyFont="1" applyFill="1" applyBorder="1" applyAlignment="1">
      <alignment vertical="distributed" textRotation="255" justifyLastLine="1"/>
    </xf>
    <xf numFmtId="0" fontId="5" fillId="3" borderId="12" xfId="0" applyFont="1" applyFill="1" applyBorder="1" applyAlignment="1">
      <alignment vertical="distributed" textRotation="255" justifyLastLine="1"/>
    </xf>
    <xf numFmtId="0" fontId="5" fillId="0" borderId="55" xfId="0" applyFont="1" applyFill="1" applyBorder="1" applyAlignment="1">
      <alignment horizontal="center" vertical="distributed" textRotation="255" justifyLastLine="1"/>
    </xf>
    <xf numFmtId="0" fontId="5" fillId="0" borderId="32" xfId="0" applyFont="1" applyFill="1" applyBorder="1" applyAlignment="1">
      <alignment horizontal="center" vertical="distributed" textRotation="255" justifyLastLine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77" fontId="10" fillId="7" borderId="67" xfId="0" applyNumberFormat="1" applyFont="1" applyFill="1" applyBorder="1" applyAlignment="1" applyProtection="1">
      <alignment horizontal="right" vertical="center" shrinkToFit="1"/>
    </xf>
    <xf numFmtId="177" fontId="10" fillId="7" borderId="8" xfId="0" applyNumberFormat="1" applyFont="1" applyFill="1" applyBorder="1" applyAlignment="1" applyProtection="1">
      <alignment horizontal="right" vertical="center" shrinkToFit="1"/>
    </xf>
    <xf numFmtId="177" fontId="10" fillId="7" borderId="66" xfId="0" applyNumberFormat="1" applyFont="1" applyFill="1" applyBorder="1" applyAlignment="1" applyProtection="1">
      <alignment horizontal="right" vertical="center" shrinkToFit="1"/>
    </xf>
    <xf numFmtId="177" fontId="10" fillId="7" borderId="68" xfId="0" applyNumberFormat="1" applyFont="1" applyFill="1" applyBorder="1" applyAlignment="1" applyProtection="1">
      <alignment horizontal="right" vertical="center" shrinkToFit="1"/>
    </xf>
    <xf numFmtId="0" fontId="24" fillId="0" borderId="50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38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5" fillId="4" borderId="24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left" vertical="center" wrapText="1"/>
    </xf>
    <xf numFmtId="0" fontId="23" fillId="0" borderId="43" xfId="0" applyFont="1" applyFill="1" applyBorder="1" applyAlignment="1">
      <alignment horizontal="left" vertical="center" wrapText="1"/>
    </xf>
    <xf numFmtId="0" fontId="23" fillId="0" borderId="44" xfId="0" applyFont="1" applyFill="1" applyBorder="1" applyAlignment="1">
      <alignment horizontal="left" vertical="center" wrapText="1"/>
    </xf>
    <xf numFmtId="0" fontId="23" fillId="0" borderId="45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3" fillId="0" borderId="47" xfId="0" applyFont="1" applyFill="1" applyBorder="1" applyAlignment="1">
      <alignment horizontal="left" vertical="center" wrapText="1"/>
    </xf>
    <xf numFmtId="0" fontId="23" fillId="0" borderId="48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24" fillId="5" borderId="65" xfId="0" applyFont="1" applyFill="1" applyBorder="1" applyAlignment="1">
      <alignment horizontal="center" vertical="center" wrapText="1" justifyLastLine="1"/>
    </xf>
    <xf numFmtId="0" fontId="24" fillId="5" borderId="73" xfId="0" applyFont="1" applyFill="1" applyBorder="1" applyAlignment="1">
      <alignment horizontal="center" vertical="center" wrapText="1" justifyLastLine="1"/>
    </xf>
    <xf numFmtId="0" fontId="24" fillId="5" borderId="70" xfId="0" applyFont="1" applyFill="1" applyBorder="1" applyAlignment="1">
      <alignment horizontal="center" vertical="center" wrapText="1" justifyLastLine="1"/>
    </xf>
    <xf numFmtId="0" fontId="24" fillId="5" borderId="6" xfId="0" applyFont="1" applyFill="1" applyBorder="1" applyAlignment="1">
      <alignment horizontal="center" vertical="center" wrapText="1" justifyLastLine="1"/>
    </xf>
    <xf numFmtId="0" fontId="24" fillId="5" borderId="9" xfId="0" applyFont="1" applyFill="1" applyBorder="1" applyAlignment="1">
      <alignment horizontal="center" vertical="center" wrapText="1" justifyLastLine="1"/>
    </xf>
    <xf numFmtId="0" fontId="24" fillId="5" borderId="7" xfId="0" applyFont="1" applyFill="1" applyBorder="1" applyAlignment="1">
      <alignment horizontal="center" vertical="center" wrapText="1" justifyLastLine="1"/>
    </xf>
    <xf numFmtId="0" fontId="24" fillId="6" borderId="59" xfId="0" applyFont="1" applyFill="1" applyBorder="1" applyAlignment="1">
      <alignment horizontal="center" vertical="center" wrapText="1" justifyLastLine="1"/>
    </xf>
    <xf numFmtId="0" fontId="24" fillId="6" borderId="74" xfId="0" applyFont="1" applyFill="1" applyBorder="1" applyAlignment="1">
      <alignment horizontal="center" vertical="center" wrapText="1" justifyLastLine="1"/>
    </xf>
    <xf numFmtId="0" fontId="24" fillId="6" borderId="60" xfId="0" applyFont="1" applyFill="1" applyBorder="1" applyAlignment="1">
      <alignment horizontal="center" vertical="center" wrapText="1" justifyLastLine="1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justifyLastLine="1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3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center" vertical="center" justifyLastLine="1"/>
    </xf>
    <xf numFmtId="0" fontId="9" fillId="0" borderId="7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horizontal="distributed" vertical="center" wrapText="1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9" fillId="0" borderId="50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 justifyLastLine="1"/>
    </xf>
    <xf numFmtId="0" fontId="8" fillId="0" borderId="8" xfId="0" applyFont="1" applyFill="1" applyBorder="1" applyAlignment="1">
      <alignment horizontal="center" vertical="center" wrapText="1" justifyLastLine="1"/>
    </xf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2"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68036</xdr:colOff>
      <xdr:row>12</xdr:row>
      <xdr:rowOff>54429</xdr:rowOff>
    </xdr:from>
    <xdr:to>
      <xdr:col>21</xdr:col>
      <xdr:colOff>748393</xdr:colOff>
      <xdr:row>13</xdr:row>
      <xdr:rowOff>258536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164536" y="5007429"/>
          <a:ext cx="4204607" cy="693964"/>
        </a:xfrm>
        <a:prstGeom prst="round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42"/>
  <sheetViews>
    <sheetView showZeros="0" tabSelected="1" zoomScale="70" zoomScaleNormal="70" workbookViewId="0">
      <selection activeCell="N14" sqref="N14"/>
    </sheetView>
  </sheetViews>
  <sheetFormatPr defaultRowHeight="13.5" x14ac:dyDescent="0.15"/>
  <cols>
    <col min="1" max="1" width="4.875" style="3" customWidth="1"/>
    <col min="2" max="2" width="14.5" style="3" customWidth="1"/>
    <col min="3" max="3" width="5.375" style="3" customWidth="1"/>
    <col min="4" max="4" width="5.75" style="3" customWidth="1"/>
    <col min="5" max="5" width="9.5" style="3" customWidth="1"/>
    <col min="6" max="6" width="7" style="3" customWidth="1"/>
    <col min="7" max="7" width="8" style="3" customWidth="1"/>
    <col min="8" max="8" width="4.375" style="3" customWidth="1"/>
    <col min="9" max="9" width="2.625" style="5" customWidth="1"/>
    <col min="10" max="10" width="3.25" style="3" customWidth="1"/>
    <col min="11" max="11" width="18.375" style="3" bestFit="1" customWidth="1"/>
    <col min="12" max="12" width="4.25" style="3" bestFit="1" customWidth="1"/>
    <col min="13" max="13" width="4.375" style="3" bestFit="1" customWidth="1"/>
    <col min="14" max="14" width="6" style="3" bestFit="1" customWidth="1"/>
    <col min="15" max="15" width="4.375" style="3" bestFit="1" customWidth="1"/>
    <col min="16" max="16" width="17.875" style="3" customWidth="1"/>
    <col min="17" max="17" width="15.125" style="3" bestFit="1" customWidth="1"/>
    <col min="18" max="18" width="20.875" style="3" bestFit="1" customWidth="1"/>
    <col min="19" max="19" width="18.875" style="3" customWidth="1"/>
    <col min="20" max="20" width="15.125" style="3" bestFit="1" customWidth="1"/>
    <col min="21" max="21" width="17.875" style="3" customWidth="1"/>
    <col min="22" max="22" width="11.125" style="3" customWidth="1"/>
    <col min="23" max="23" width="9" style="3"/>
    <col min="24" max="24" width="23.375" style="3" bestFit="1" customWidth="1"/>
    <col min="25" max="251" width="9" style="3"/>
    <col min="252" max="252" width="4.875" style="3" customWidth="1"/>
    <col min="253" max="253" width="14.375" style="3" bestFit="1" customWidth="1"/>
    <col min="254" max="254" width="13.125" style="3" customWidth="1"/>
    <col min="255" max="255" width="10.625" style="3" customWidth="1"/>
    <col min="256" max="256" width="14.125" style="3" customWidth="1"/>
    <col min="257" max="257" width="12.125" style="3" customWidth="1"/>
    <col min="258" max="258" width="8.625" style="3" customWidth="1"/>
    <col min="259" max="259" width="14.625" style="3" customWidth="1"/>
    <col min="260" max="260" width="9.625" style="3" customWidth="1"/>
    <col min="261" max="507" width="9" style="3"/>
    <col min="508" max="508" width="4.875" style="3" customWidth="1"/>
    <col min="509" max="509" width="14.375" style="3" bestFit="1" customWidth="1"/>
    <col min="510" max="510" width="13.125" style="3" customWidth="1"/>
    <col min="511" max="511" width="10.625" style="3" customWidth="1"/>
    <col min="512" max="512" width="14.125" style="3" customWidth="1"/>
    <col min="513" max="513" width="12.125" style="3" customWidth="1"/>
    <col min="514" max="514" width="8.625" style="3" customWidth="1"/>
    <col min="515" max="515" width="14.625" style="3" customWidth="1"/>
    <col min="516" max="516" width="9.625" style="3" customWidth="1"/>
    <col min="517" max="763" width="9" style="3"/>
    <col min="764" max="764" width="4.875" style="3" customWidth="1"/>
    <col min="765" max="765" width="14.375" style="3" bestFit="1" customWidth="1"/>
    <col min="766" max="766" width="13.125" style="3" customWidth="1"/>
    <col min="767" max="767" width="10.625" style="3" customWidth="1"/>
    <col min="768" max="768" width="14.125" style="3" customWidth="1"/>
    <col min="769" max="769" width="12.125" style="3" customWidth="1"/>
    <col min="770" max="770" width="8.625" style="3" customWidth="1"/>
    <col min="771" max="771" width="14.625" style="3" customWidth="1"/>
    <col min="772" max="772" width="9.625" style="3" customWidth="1"/>
    <col min="773" max="1019" width="9" style="3"/>
    <col min="1020" max="1020" width="4.875" style="3" customWidth="1"/>
    <col min="1021" max="1021" width="14.375" style="3" bestFit="1" customWidth="1"/>
    <col min="1022" max="1022" width="13.125" style="3" customWidth="1"/>
    <col min="1023" max="1023" width="10.625" style="3" customWidth="1"/>
    <col min="1024" max="1024" width="14.125" style="3" customWidth="1"/>
    <col min="1025" max="1025" width="12.125" style="3" customWidth="1"/>
    <col min="1026" max="1026" width="8.625" style="3" customWidth="1"/>
    <col min="1027" max="1027" width="14.625" style="3" customWidth="1"/>
    <col min="1028" max="1028" width="9.625" style="3" customWidth="1"/>
    <col min="1029" max="1275" width="9" style="3"/>
    <col min="1276" max="1276" width="4.875" style="3" customWidth="1"/>
    <col min="1277" max="1277" width="14.375" style="3" bestFit="1" customWidth="1"/>
    <col min="1278" max="1278" width="13.125" style="3" customWidth="1"/>
    <col min="1279" max="1279" width="10.625" style="3" customWidth="1"/>
    <col min="1280" max="1280" width="14.125" style="3" customWidth="1"/>
    <col min="1281" max="1281" width="12.125" style="3" customWidth="1"/>
    <col min="1282" max="1282" width="8.625" style="3" customWidth="1"/>
    <col min="1283" max="1283" width="14.625" style="3" customWidth="1"/>
    <col min="1284" max="1284" width="9.625" style="3" customWidth="1"/>
    <col min="1285" max="1531" width="9" style="3"/>
    <col min="1532" max="1532" width="4.875" style="3" customWidth="1"/>
    <col min="1533" max="1533" width="14.375" style="3" bestFit="1" customWidth="1"/>
    <col min="1534" max="1534" width="13.125" style="3" customWidth="1"/>
    <col min="1535" max="1535" width="10.625" style="3" customWidth="1"/>
    <col min="1536" max="1536" width="14.125" style="3" customWidth="1"/>
    <col min="1537" max="1537" width="12.125" style="3" customWidth="1"/>
    <col min="1538" max="1538" width="8.625" style="3" customWidth="1"/>
    <col min="1539" max="1539" width="14.625" style="3" customWidth="1"/>
    <col min="1540" max="1540" width="9.625" style="3" customWidth="1"/>
    <col min="1541" max="1787" width="9" style="3"/>
    <col min="1788" max="1788" width="4.875" style="3" customWidth="1"/>
    <col min="1789" max="1789" width="14.375" style="3" bestFit="1" customWidth="1"/>
    <col min="1790" max="1790" width="13.125" style="3" customWidth="1"/>
    <col min="1791" max="1791" width="10.625" style="3" customWidth="1"/>
    <col min="1792" max="1792" width="14.125" style="3" customWidth="1"/>
    <col min="1793" max="1793" width="12.125" style="3" customWidth="1"/>
    <col min="1794" max="1794" width="8.625" style="3" customWidth="1"/>
    <col min="1795" max="1795" width="14.625" style="3" customWidth="1"/>
    <col min="1796" max="1796" width="9.625" style="3" customWidth="1"/>
    <col min="1797" max="2043" width="9" style="3"/>
    <col min="2044" max="2044" width="4.875" style="3" customWidth="1"/>
    <col min="2045" max="2045" width="14.375" style="3" bestFit="1" customWidth="1"/>
    <col min="2046" max="2046" width="13.125" style="3" customWidth="1"/>
    <col min="2047" max="2047" width="10.625" style="3" customWidth="1"/>
    <col min="2048" max="2048" width="14.125" style="3" customWidth="1"/>
    <col min="2049" max="2049" width="12.125" style="3" customWidth="1"/>
    <col min="2050" max="2050" width="8.625" style="3" customWidth="1"/>
    <col min="2051" max="2051" width="14.625" style="3" customWidth="1"/>
    <col min="2052" max="2052" width="9.625" style="3" customWidth="1"/>
    <col min="2053" max="2299" width="9" style="3"/>
    <col min="2300" max="2300" width="4.875" style="3" customWidth="1"/>
    <col min="2301" max="2301" width="14.375" style="3" bestFit="1" customWidth="1"/>
    <col min="2302" max="2302" width="13.125" style="3" customWidth="1"/>
    <col min="2303" max="2303" width="10.625" style="3" customWidth="1"/>
    <col min="2304" max="2304" width="14.125" style="3" customWidth="1"/>
    <col min="2305" max="2305" width="12.125" style="3" customWidth="1"/>
    <col min="2306" max="2306" width="8.625" style="3" customWidth="1"/>
    <col min="2307" max="2307" width="14.625" style="3" customWidth="1"/>
    <col min="2308" max="2308" width="9.625" style="3" customWidth="1"/>
    <col min="2309" max="2555" width="9" style="3"/>
    <col min="2556" max="2556" width="4.875" style="3" customWidth="1"/>
    <col min="2557" max="2557" width="14.375" style="3" bestFit="1" customWidth="1"/>
    <col min="2558" max="2558" width="13.125" style="3" customWidth="1"/>
    <col min="2559" max="2559" width="10.625" style="3" customWidth="1"/>
    <col min="2560" max="2560" width="14.125" style="3" customWidth="1"/>
    <col min="2561" max="2561" width="12.125" style="3" customWidth="1"/>
    <col min="2562" max="2562" width="8.625" style="3" customWidth="1"/>
    <col min="2563" max="2563" width="14.625" style="3" customWidth="1"/>
    <col min="2564" max="2564" width="9.625" style="3" customWidth="1"/>
    <col min="2565" max="2811" width="9" style="3"/>
    <col min="2812" max="2812" width="4.875" style="3" customWidth="1"/>
    <col min="2813" max="2813" width="14.375" style="3" bestFit="1" customWidth="1"/>
    <col min="2814" max="2814" width="13.125" style="3" customWidth="1"/>
    <col min="2815" max="2815" width="10.625" style="3" customWidth="1"/>
    <col min="2816" max="2816" width="14.125" style="3" customWidth="1"/>
    <col min="2817" max="2817" width="12.125" style="3" customWidth="1"/>
    <col min="2818" max="2818" width="8.625" style="3" customWidth="1"/>
    <col min="2819" max="2819" width="14.625" style="3" customWidth="1"/>
    <col min="2820" max="2820" width="9.625" style="3" customWidth="1"/>
    <col min="2821" max="3067" width="9" style="3"/>
    <col min="3068" max="3068" width="4.875" style="3" customWidth="1"/>
    <col min="3069" max="3069" width="14.375" style="3" bestFit="1" customWidth="1"/>
    <col min="3070" max="3070" width="13.125" style="3" customWidth="1"/>
    <col min="3071" max="3071" width="10.625" style="3" customWidth="1"/>
    <col min="3072" max="3072" width="14.125" style="3" customWidth="1"/>
    <col min="3073" max="3073" width="12.125" style="3" customWidth="1"/>
    <col min="3074" max="3074" width="8.625" style="3" customWidth="1"/>
    <col min="3075" max="3075" width="14.625" style="3" customWidth="1"/>
    <col min="3076" max="3076" width="9.625" style="3" customWidth="1"/>
    <col min="3077" max="3323" width="9" style="3"/>
    <col min="3324" max="3324" width="4.875" style="3" customWidth="1"/>
    <col min="3325" max="3325" width="14.375" style="3" bestFit="1" customWidth="1"/>
    <col min="3326" max="3326" width="13.125" style="3" customWidth="1"/>
    <col min="3327" max="3327" width="10.625" style="3" customWidth="1"/>
    <col min="3328" max="3328" width="14.125" style="3" customWidth="1"/>
    <col min="3329" max="3329" width="12.125" style="3" customWidth="1"/>
    <col min="3330" max="3330" width="8.625" style="3" customWidth="1"/>
    <col min="3331" max="3331" width="14.625" style="3" customWidth="1"/>
    <col min="3332" max="3332" width="9.625" style="3" customWidth="1"/>
    <col min="3333" max="3579" width="9" style="3"/>
    <col min="3580" max="3580" width="4.875" style="3" customWidth="1"/>
    <col min="3581" max="3581" width="14.375" style="3" bestFit="1" customWidth="1"/>
    <col min="3582" max="3582" width="13.125" style="3" customWidth="1"/>
    <col min="3583" max="3583" width="10.625" style="3" customWidth="1"/>
    <col min="3584" max="3584" width="14.125" style="3" customWidth="1"/>
    <col min="3585" max="3585" width="12.125" style="3" customWidth="1"/>
    <col min="3586" max="3586" width="8.625" style="3" customWidth="1"/>
    <col min="3587" max="3587" width="14.625" style="3" customWidth="1"/>
    <col min="3588" max="3588" width="9.625" style="3" customWidth="1"/>
    <col min="3589" max="3835" width="9" style="3"/>
    <col min="3836" max="3836" width="4.875" style="3" customWidth="1"/>
    <col min="3837" max="3837" width="14.375" style="3" bestFit="1" customWidth="1"/>
    <col min="3838" max="3838" width="13.125" style="3" customWidth="1"/>
    <col min="3839" max="3839" width="10.625" style="3" customWidth="1"/>
    <col min="3840" max="3840" width="14.125" style="3" customWidth="1"/>
    <col min="3841" max="3841" width="12.125" style="3" customWidth="1"/>
    <col min="3842" max="3842" width="8.625" style="3" customWidth="1"/>
    <col min="3843" max="3843" width="14.625" style="3" customWidth="1"/>
    <col min="3844" max="3844" width="9.625" style="3" customWidth="1"/>
    <col min="3845" max="4091" width="9" style="3"/>
    <col min="4092" max="4092" width="4.875" style="3" customWidth="1"/>
    <col min="4093" max="4093" width="14.375" style="3" bestFit="1" customWidth="1"/>
    <col min="4094" max="4094" width="13.125" style="3" customWidth="1"/>
    <col min="4095" max="4095" width="10.625" style="3" customWidth="1"/>
    <col min="4096" max="4096" width="14.125" style="3" customWidth="1"/>
    <col min="4097" max="4097" width="12.125" style="3" customWidth="1"/>
    <col min="4098" max="4098" width="8.625" style="3" customWidth="1"/>
    <col min="4099" max="4099" width="14.625" style="3" customWidth="1"/>
    <col min="4100" max="4100" width="9.625" style="3" customWidth="1"/>
    <col min="4101" max="4347" width="9" style="3"/>
    <col min="4348" max="4348" width="4.875" style="3" customWidth="1"/>
    <col min="4349" max="4349" width="14.375" style="3" bestFit="1" customWidth="1"/>
    <col min="4350" max="4350" width="13.125" style="3" customWidth="1"/>
    <col min="4351" max="4351" width="10.625" style="3" customWidth="1"/>
    <col min="4352" max="4352" width="14.125" style="3" customWidth="1"/>
    <col min="4353" max="4353" width="12.125" style="3" customWidth="1"/>
    <col min="4354" max="4354" width="8.625" style="3" customWidth="1"/>
    <col min="4355" max="4355" width="14.625" style="3" customWidth="1"/>
    <col min="4356" max="4356" width="9.625" style="3" customWidth="1"/>
    <col min="4357" max="4603" width="9" style="3"/>
    <col min="4604" max="4604" width="4.875" style="3" customWidth="1"/>
    <col min="4605" max="4605" width="14.375" style="3" bestFit="1" customWidth="1"/>
    <col min="4606" max="4606" width="13.125" style="3" customWidth="1"/>
    <col min="4607" max="4607" width="10.625" style="3" customWidth="1"/>
    <col min="4608" max="4608" width="14.125" style="3" customWidth="1"/>
    <col min="4609" max="4609" width="12.125" style="3" customWidth="1"/>
    <col min="4610" max="4610" width="8.625" style="3" customWidth="1"/>
    <col min="4611" max="4611" width="14.625" style="3" customWidth="1"/>
    <col min="4612" max="4612" width="9.625" style="3" customWidth="1"/>
    <col min="4613" max="4859" width="9" style="3"/>
    <col min="4860" max="4860" width="4.875" style="3" customWidth="1"/>
    <col min="4861" max="4861" width="14.375" style="3" bestFit="1" customWidth="1"/>
    <col min="4862" max="4862" width="13.125" style="3" customWidth="1"/>
    <col min="4863" max="4863" width="10.625" style="3" customWidth="1"/>
    <col min="4864" max="4864" width="14.125" style="3" customWidth="1"/>
    <col min="4865" max="4865" width="12.125" style="3" customWidth="1"/>
    <col min="4866" max="4866" width="8.625" style="3" customWidth="1"/>
    <col min="4867" max="4867" width="14.625" style="3" customWidth="1"/>
    <col min="4868" max="4868" width="9.625" style="3" customWidth="1"/>
    <col min="4869" max="5115" width="9" style="3"/>
    <col min="5116" max="5116" width="4.875" style="3" customWidth="1"/>
    <col min="5117" max="5117" width="14.375" style="3" bestFit="1" customWidth="1"/>
    <col min="5118" max="5118" width="13.125" style="3" customWidth="1"/>
    <col min="5119" max="5119" width="10.625" style="3" customWidth="1"/>
    <col min="5120" max="5120" width="14.125" style="3" customWidth="1"/>
    <col min="5121" max="5121" width="12.125" style="3" customWidth="1"/>
    <col min="5122" max="5122" width="8.625" style="3" customWidth="1"/>
    <col min="5123" max="5123" width="14.625" style="3" customWidth="1"/>
    <col min="5124" max="5124" width="9.625" style="3" customWidth="1"/>
    <col min="5125" max="5371" width="9" style="3"/>
    <col min="5372" max="5372" width="4.875" style="3" customWidth="1"/>
    <col min="5373" max="5373" width="14.375" style="3" bestFit="1" customWidth="1"/>
    <col min="5374" max="5374" width="13.125" style="3" customWidth="1"/>
    <col min="5375" max="5375" width="10.625" style="3" customWidth="1"/>
    <col min="5376" max="5376" width="14.125" style="3" customWidth="1"/>
    <col min="5377" max="5377" width="12.125" style="3" customWidth="1"/>
    <col min="5378" max="5378" width="8.625" style="3" customWidth="1"/>
    <col min="5379" max="5379" width="14.625" style="3" customWidth="1"/>
    <col min="5380" max="5380" width="9.625" style="3" customWidth="1"/>
    <col min="5381" max="5627" width="9" style="3"/>
    <col min="5628" max="5628" width="4.875" style="3" customWidth="1"/>
    <col min="5629" max="5629" width="14.375" style="3" bestFit="1" customWidth="1"/>
    <col min="5630" max="5630" width="13.125" style="3" customWidth="1"/>
    <col min="5631" max="5631" width="10.625" style="3" customWidth="1"/>
    <col min="5632" max="5632" width="14.125" style="3" customWidth="1"/>
    <col min="5633" max="5633" width="12.125" style="3" customWidth="1"/>
    <col min="5634" max="5634" width="8.625" style="3" customWidth="1"/>
    <col min="5635" max="5635" width="14.625" style="3" customWidth="1"/>
    <col min="5636" max="5636" width="9.625" style="3" customWidth="1"/>
    <col min="5637" max="5883" width="9" style="3"/>
    <col min="5884" max="5884" width="4.875" style="3" customWidth="1"/>
    <col min="5885" max="5885" width="14.375" style="3" bestFit="1" customWidth="1"/>
    <col min="5886" max="5886" width="13.125" style="3" customWidth="1"/>
    <col min="5887" max="5887" width="10.625" style="3" customWidth="1"/>
    <col min="5888" max="5888" width="14.125" style="3" customWidth="1"/>
    <col min="5889" max="5889" width="12.125" style="3" customWidth="1"/>
    <col min="5890" max="5890" width="8.625" style="3" customWidth="1"/>
    <col min="5891" max="5891" width="14.625" style="3" customWidth="1"/>
    <col min="5892" max="5892" width="9.625" style="3" customWidth="1"/>
    <col min="5893" max="6139" width="9" style="3"/>
    <col min="6140" max="6140" width="4.875" style="3" customWidth="1"/>
    <col min="6141" max="6141" width="14.375" style="3" bestFit="1" customWidth="1"/>
    <col min="6142" max="6142" width="13.125" style="3" customWidth="1"/>
    <col min="6143" max="6143" width="10.625" style="3" customWidth="1"/>
    <col min="6144" max="6144" width="14.125" style="3" customWidth="1"/>
    <col min="6145" max="6145" width="12.125" style="3" customWidth="1"/>
    <col min="6146" max="6146" width="8.625" style="3" customWidth="1"/>
    <col min="6147" max="6147" width="14.625" style="3" customWidth="1"/>
    <col min="6148" max="6148" width="9.625" style="3" customWidth="1"/>
    <col min="6149" max="6395" width="9" style="3"/>
    <col min="6396" max="6396" width="4.875" style="3" customWidth="1"/>
    <col min="6397" max="6397" width="14.375" style="3" bestFit="1" customWidth="1"/>
    <col min="6398" max="6398" width="13.125" style="3" customWidth="1"/>
    <col min="6399" max="6399" width="10.625" style="3" customWidth="1"/>
    <col min="6400" max="6400" width="14.125" style="3" customWidth="1"/>
    <col min="6401" max="6401" width="12.125" style="3" customWidth="1"/>
    <col min="6402" max="6402" width="8.625" style="3" customWidth="1"/>
    <col min="6403" max="6403" width="14.625" style="3" customWidth="1"/>
    <col min="6404" max="6404" width="9.625" style="3" customWidth="1"/>
    <col min="6405" max="6651" width="9" style="3"/>
    <col min="6652" max="6652" width="4.875" style="3" customWidth="1"/>
    <col min="6653" max="6653" width="14.375" style="3" bestFit="1" customWidth="1"/>
    <col min="6654" max="6654" width="13.125" style="3" customWidth="1"/>
    <col min="6655" max="6655" width="10.625" style="3" customWidth="1"/>
    <col min="6656" max="6656" width="14.125" style="3" customWidth="1"/>
    <col min="6657" max="6657" width="12.125" style="3" customWidth="1"/>
    <col min="6658" max="6658" width="8.625" style="3" customWidth="1"/>
    <col min="6659" max="6659" width="14.625" style="3" customWidth="1"/>
    <col min="6660" max="6660" width="9.625" style="3" customWidth="1"/>
    <col min="6661" max="6907" width="9" style="3"/>
    <col min="6908" max="6908" width="4.875" style="3" customWidth="1"/>
    <col min="6909" max="6909" width="14.375" style="3" bestFit="1" customWidth="1"/>
    <col min="6910" max="6910" width="13.125" style="3" customWidth="1"/>
    <col min="6911" max="6911" width="10.625" style="3" customWidth="1"/>
    <col min="6912" max="6912" width="14.125" style="3" customWidth="1"/>
    <col min="6913" max="6913" width="12.125" style="3" customWidth="1"/>
    <col min="6914" max="6914" width="8.625" style="3" customWidth="1"/>
    <col min="6915" max="6915" width="14.625" style="3" customWidth="1"/>
    <col min="6916" max="6916" width="9.625" style="3" customWidth="1"/>
    <col min="6917" max="7163" width="9" style="3"/>
    <col min="7164" max="7164" width="4.875" style="3" customWidth="1"/>
    <col min="7165" max="7165" width="14.375" style="3" bestFit="1" customWidth="1"/>
    <col min="7166" max="7166" width="13.125" style="3" customWidth="1"/>
    <col min="7167" max="7167" width="10.625" style="3" customWidth="1"/>
    <col min="7168" max="7168" width="14.125" style="3" customWidth="1"/>
    <col min="7169" max="7169" width="12.125" style="3" customWidth="1"/>
    <col min="7170" max="7170" width="8.625" style="3" customWidth="1"/>
    <col min="7171" max="7171" width="14.625" style="3" customWidth="1"/>
    <col min="7172" max="7172" width="9.625" style="3" customWidth="1"/>
    <col min="7173" max="7419" width="9" style="3"/>
    <col min="7420" max="7420" width="4.875" style="3" customWidth="1"/>
    <col min="7421" max="7421" width="14.375" style="3" bestFit="1" customWidth="1"/>
    <col min="7422" max="7422" width="13.125" style="3" customWidth="1"/>
    <col min="7423" max="7423" width="10.625" style="3" customWidth="1"/>
    <col min="7424" max="7424" width="14.125" style="3" customWidth="1"/>
    <col min="7425" max="7425" width="12.125" style="3" customWidth="1"/>
    <col min="7426" max="7426" width="8.625" style="3" customWidth="1"/>
    <col min="7427" max="7427" width="14.625" style="3" customWidth="1"/>
    <col min="7428" max="7428" width="9.625" style="3" customWidth="1"/>
    <col min="7429" max="7675" width="9" style="3"/>
    <col min="7676" max="7676" width="4.875" style="3" customWidth="1"/>
    <col min="7677" max="7677" width="14.375" style="3" bestFit="1" customWidth="1"/>
    <col min="7678" max="7678" width="13.125" style="3" customWidth="1"/>
    <col min="7679" max="7679" width="10.625" style="3" customWidth="1"/>
    <col min="7680" max="7680" width="14.125" style="3" customWidth="1"/>
    <col min="7681" max="7681" width="12.125" style="3" customWidth="1"/>
    <col min="7682" max="7682" width="8.625" style="3" customWidth="1"/>
    <col min="7683" max="7683" width="14.625" style="3" customWidth="1"/>
    <col min="7684" max="7684" width="9.625" style="3" customWidth="1"/>
    <col min="7685" max="7931" width="9" style="3"/>
    <col min="7932" max="7932" width="4.875" style="3" customWidth="1"/>
    <col min="7933" max="7933" width="14.375" style="3" bestFit="1" customWidth="1"/>
    <col min="7934" max="7934" width="13.125" style="3" customWidth="1"/>
    <col min="7935" max="7935" width="10.625" style="3" customWidth="1"/>
    <col min="7936" max="7936" width="14.125" style="3" customWidth="1"/>
    <col min="7937" max="7937" width="12.125" style="3" customWidth="1"/>
    <col min="7938" max="7938" width="8.625" style="3" customWidth="1"/>
    <col min="7939" max="7939" width="14.625" style="3" customWidth="1"/>
    <col min="7940" max="7940" width="9.625" style="3" customWidth="1"/>
    <col min="7941" max="8187" width="9" style="3"/>
    <col min="8188" max="8188" width="4.875" style="3" customWidth="1"/>
    <col min="8189" max="8189" width="14.375" style="3" bestFit="1" customWidth="1"/>
    <col min="8190" max="8190" width="13.125" style="3" customWidth="1"/>
    <col min="8191" max="8191" width="10.625" style="3" customWidth="1"/>
    <col min="8192" max="8192" width="14.125" style="3" customWidth="1"/>
    <col min="8193" max="8193" width="12.125" style="3" customWidth="1"/>
    <col min="8194" max="8194" width="8.625" style="3" customWidth="1"/>
    <col min="8195" max="8195" width="14.625" style="3" customWidth="1"/>
    <col min="8196" max="8196" width="9.625" style="3" customWidth="1"/>
    <col min="8197" max="8443" width="9" style="3"/>
    <col min="8444" max="8444" width="4.875" style="3" customWidth="1"/>
    <col min="8445" max="8445" width="14.375" style="3" bestFit="1" customWidth="1"/>
    <col min="8446" max="8446" width="13.125" style="3" customWidth="1"/>
    <col min="8447" max="8447" width="10.625" style="3" customWidth="1"/>
    <col min="8448" max="8448" width="14.125" style="3" customWidth="1"/>
    <col min="8449" max="8449" width="12.125" style="3" customWidth="1"/>
    <col min="8450" max="8450" width="8.625" style="3" customWidth="1"/>
    <col min="8451" max="8451" width="14.625" style="3" customWidth="1"/>
    <col min="8452" max="8452" width="9.625" style="3" customWidth="1"/>
    <col min="8453" max="8699" width="9" style="3"/>
    <col min="8700" max="8700" width="4.875" style="3" customWidth="1"/>
    <col min="8701" max="8701" width="14.375" style="3" bestFit="1" customWidth="1"/>
    <col min="8702" max="8702" width="13.125" style="3" customWidth="1"/>
    <col min="8703" max="8703" width="10.625" style="3" customWidth="1"/>
    <col min="8704" max="8704" width="14.125" style="3" customWidth="1"/>
    <col min="8705" max="8705" width="12.125" style="3" customWidth="1"/>
    <col min="8706" max="8706" width="8.625" style="3" customWidth="1"/>
    <col min="8707" max="8707" width="14.625" style="3" customWidth="1"/>
    <col min="8708" max="8708" width="9.625" style="3" customWidth="1"/>
    <col min="8709" max="8955" width="9" style="3"/>
    <col min="8956" max="8956" width="4.875" style="3" customWidth="1"/>
    <col min="8957" max="8957" width="14.375" style="3" bestFit="1" customWidth="1"/>
    <col min="8958" max="8958" width="13.125" style="3" customWidth="1"/>
    <col min="8959" max="8959" width="10.625" style="3" customWidth="1"/>
    <col min="8960" max="8960" width="14.125" style="3" customWidth="1"/>
    <col min="8961" max="8961" width="12.125" style="3" customWidth="1"/>
    <col min="8962" max="8962" width="8.625" style="3" customWidth="1"/>
    <col min="8963" max="8963" width="14.625" style="3" customWidth="1"/>
    <col min="8964" max="8964" width="9.625" style="3" customWidth="1"/>
    <col min="8965" max="9211" width="9" style="3"/>
    <col min="9212" max="9212" width="4.875" style="3" customWidth="1"/>
    <col min="9213" max="9213" width="14.375" style="3" bestFit="1" customWidth="1"/>
    <col min="9214" max="9214" width="13.125" style="3" customWidth="1"/>
    <col min="9215" max="9215" width="10.625" style="3" customWidth="1"/>
    <col min="9216" max="9216" width="14.125" style="3" customWidth="1"/>
    <col min="9217" max="9217" width="12.125" style="3" customWidth="1"/>
    <col min="9218" max="9218" width="8.625" style="3" customWidth="1"/>
    <col min="9219" max="9219" width="14.625" style="3" customWidth="1"/>
    <col min="9220" max="9220" width="9.625" style="3" customWidth="1"/>
    <col min="9221" max="9467" width="9" style="3"/>
    <col min="9468" max="9468" width="4.875" style="3" customWidth="1"/>
    <col min="9469" max="9469" width="14.375" style="3" bestFit="1" customWidth="1"/>
    <col min="9470" max="9470" width="13.125" style="3" customWidth="1"/>
    <col min="9471" max="9471" width="10.625" style="3" customWidth="1"/>
    <col min="9472" max="9472" width="14.125" style="3" customWidth="1"/>
    <col min="9473" max="9473" width="12.125" style="3" customWidth="1"/>
    <col min="9474" max="9474" width="8.625" style="3" customWidth="1"/>
    <col min="9475" max="9475" width="14.625" style="3" customWidth="1"/>
    <col min="9476" max="9476" width="9.625" style="3" customWidth="1"/>
    <col min="9477" max="9723" width="9" style="3"/>
    <col min="9724" max="9724" width="4.875" style="3" customWidth="1"/>
    <col min="9725" max="9725" width="14.375" style="3" bestFit="1" customWidth="1"/>
    <col min="9726" max="9726" width="13.125" style="3" customWidth="1"/>
    <col min="9727" max="9727" width="10.625" style="3" customWidth="1"/>
    <col min="9728" max="9728" width="14.125" style="3" customWidth="1"/>
    <col min="9729" max="9729" width="12.125" style="3" customWidth="1"/>
    <col min="9730" max="9730" width="8.625" style="3" customWidth="1"/>
    <col min="9731" max="9731" width="14.625" style="3" customWidth="1"/>
    <col min="9732" max="9732" width="9.625" style="3" customWidth="1"/>
    <col min="9733" max="9979" width="9" style="3"/>
    <col min="9980" max="9980" width="4.875" style="3" customWidth="1"/>
    <col min="9981" max="9981" width="14.375" style="3" bestFit="1" customWidth="1"/>
    <col min="9982" max="9982" width="13.125" style="3" customWidth="1"/>
    <col min="9983" max="9983" width="10.625" style="3" customWidth="1"/>
    <col min="9984" max="9984" width="14.125" style="3" customWidth="1"/>
    <col min="9985" max="9985" width="12.125" style="3" customWidth="1"/>
    <col min="9986" max="9986" width="8.625" style="3" customWidth="1"/>
    <col min="9987" max="9987" width="14.625" style="3" customWidth="1"/>
    <col min="9988" max="9988" width="9.625" style="3" customWidth="1"/>
    <col min="9989" max="10235" width="9" style="3"/>
    <col min="10236" max="10236" width="4.875" style="3" customWidth="1"/>
    <col min="10237" max="10237" width="14.375" style="3" bestFit="1" customWidth="1"/>
    <col min="10238" max="10238" width="13.125" style="3" customWidth="1"/>
    <col min="10239" max="10239" width="10.625" style="3" customWidth="1"/>
    <col min="10240" max="10240" width="14.125" style="3" customWidth="1"/>
    <col min="10241" max="10241" width="12.125" style="3" customWidth="1"/>
    <col min="10242" max="10242" width="8.625" style="3" customWidth="1"/>
    <col min="10243" max="10243" width="14.625" style="3" customWidth="1"/>
    <col min="10244" max="10244" width="9.625" style="3" customWidth="1"/>
    <col min="10245" max="10491" width="9" style="3"/>
    <col min="10492" max="10492" width="4.875" style="3" customWidth="1"/>
    <col min="10493" max="10493" width="14.375" style="3" bestFit="1" customWidth="1"/>
    <col min="10494" max="10494" width="13.125" style="3" customWidth="1"/>
    <col min="10495" max="10495" width="10.625" style="3" customWidth="1"/>
    <col min="10496" max="10496" width="14.125" style="3" customWidth="1"/>
    <col min="10497" max="10497" width="12.125" style="3" customWidth="1"/>
    <col min="10498" max="10498" width="8.625" style="3" customWidth="1"/>
    <col min="10499" max="10499" width="14.625" style="3" customWidth="1"/>
    <col min="10500" max="10500" width="9.625" style="3" customWidth="1"/>
    <col min="10501" max="10747" width="9" style="3"/>
    <col min="10748" max="10748" width="4.875" style="3" customWidth="1"/>
    <col min="10749" max="10749" width="14.375" style="3" bestFit="1" customWidth="1"/>
    <col min="10750" max="10750" width="13.125" style="3" customWidth="1"/>
    <col min="10751" max="10751" width="10.625" style="3" customWidth="1"/>
    <col min="10752" max="10752" width="14.125" style="3" customWidth="1"/>
    <col min="10753" max="10753" width="12.125" style="3" customWidth="1"/>
    <col min="10754" max="10754" width="8.625" style="3" customWidth="1"/>
    <col min="10755" max="10755" width="14.625" style="3" customWidth="1"/>
    <col min="10756" max="10756" width="9.625" style="3" customWidth="1"/>
    <col min="10757" max="11003" width="9" style="3"/>
    <col min="11004" max="11004" width="4.875" style="3" customWidth="1"/>
    <col min="11005" max="11005" width="14.375" style="3" bestFit="1" customWidth="1"/>
    <col min="11006" max="11006" width="13.125" style="3" customWidth="1"/>
    <col min="11007" max="11007" width="10.625" style="3" customWidth="1"/>
    <col min="11008" max="11008" width="14.125" style="3" customWidth="1"/>
    <col min="11009" max="11009" width="12.125" style="3" customWidth="1"/>
    <col min="11010" max="11010" width="8.625" style="3" customWidth="1"/>
    <col min="11011" max="11011" width="14.625" style="3" customWidth="1"/>
    <col min="11012" max="11012" width="9.625" style="3" customWidth="1"/>
    <col min="11013" max="11259" width="9" style="3"/>
    <col min="11260" max="11260" width="4.875" style="3" customWidth="1"/>
    <col min="11261" max="11261" width="14.375" style="3" bestFit="1" customWidth="1"/>
    <col min="11262" max="11262" width="13.125" style="3" customWidth="1"/>
    <col min="11263" max="11263" width="10.625" style="3" customWidth="1"/>
    <col min="11264" max="11264" width="14.125" style="3" customWidth="1"/>
    <col min="11265" max="11265" width="12.125" style="3" customWidth="1"/>
    <col min="11266" max="11266" width="8.625" style="3" customWidth="1"/>
    <col min="11267" max="11267" width="14.625" style="3" customWidth="1"/>
    <col min="11268" max="11268" width="9.625" style="3" customWidth="1"/>
    <col min="11269" max="11515" width="9" style="3"/>
    <col min="11516" max="11516" width="4.875" style="3" customWidth="1"/>
    <col min="11517" max="11517" width="14.375" style="3" bestFit="1" customWidth="1"/>
    <col min="11518" max="11518" width="13.125" style="3" customWidth="1"/>
    <col min="11519" max="11519" width="10.625" style="3" customWidth="1"/>
    <col min="11520" max="11520" width="14.125" style="3" customWidth="1"/>
    <col min="11521" max="11521" width="12.125" style="3" customWidth="1"/>
    <col min="11522" max="11522" width="8.625" style="3" customWidth="1"/>
    <col min="11523" max="11523" width="14.625" style="3" customWidth="1"/>
    <col min="11524" max="11524" width="9.625" style="3" customWidth="1"/>
    <col min="11525" max="11771" width="9" style="3"/>
    <col min="11772" max="11772" width="4.875" style="3" customWidth="1"/>
    <col min="11773" max="11773" width="14.375" style="3" bestFit="1" customWidth="1"/>
    <col min="11774" max="11774" width="13.125" style="3" customWidth="1"/>
    <col min="11775" max="11775" width="10.625" style="3" customWidth="1"/>
    <col min="11776" max="11776" width="14.125" style="3" customWidth="1"/>
    <col min="11777" max="11777" width="12.125" style="3" customWidth="1"/>
    <col min="11778" max="11778" width="8.625" style="3" customWidth="1"/>
    <col min="11779" max="11779" width="14.625" style="3" customWidth="1"/>
    <col min="11780" max="11780" width="9.625" style="3" customWidth="1"/>
    <col min="11781" max="12027" width="9" style="3"/>
    <col min="12028" max="12028" width="4.875" style="3" customWidth="1"/>
    <col min="12029" max="12029" width="14.375" style="3" bestFit="1" customWidth="1"/>
    <col min="12030" max="12030" width="13.125" style="3" customWidth="1"/>
    <col min="12031" max="12031" width="10.625" style="3" customWidth="1"/>
    <col min="12032" max="12032" width="14.125" style="3" customWidth="1"/>
    <col min="12033" max="12033" width="12.125" style="3" customWidth="1"/>
    <col min="12034" max="12034" width="8.625" style="3" customWidth="1"/>
    <col min="12035" max="12035" width="14.625" style="3" customWidth="1"/>
    <col min="12036" max="12036" width="9.625" style="3" customWidth="1"/>
    <col min="12037" max="12283" width="9" style="3"/>
    <col min="12284" max="12284" width="4.875" style="3" customWidth="1"/>
    <col min="12285" max="12285" width="14.375" style="3" bestFit="1" customWidth="1"/>
    <col min="12286" max="12286" width="13.125" style="3" customWidth="1"/>
    <col min="12287" max="12287" width="10.625" style="3" customWidth="1"/>
    <col min="12288" max="12288" width="14.125" style="3" customWidth="1"/>
    <col min="12289" max="12289" width="12.125" style="3" customWidth="1"/>
    <col min="12290" max="12290" width="8.625" style="3" customWidth="1"/>
    <col min="12291" max="12291" width="14.625" style="3" customWidth="1"/>
    <col min="12292" max="12292" width="9.625" style="3" customWidth="1"/>
    <col min="12293" max="12539" width="9" style="3"/>
    <col min="12540" max="12540" width="4.875" style="3" customWidth="1"/>
    <col min="12541" max="12541" width="14.375" style="3" bestFit="1" customWidth="1"/>
    <col min="12542" max="12542" width="13.125" style="3" customWidth="1"/>
    <col min="12543" max="12543" width="10.625" style="3" customWidth="1"/>
    <col min="12544" max="12544" width="14.125" style="3" customWidth="1"/>
    <col min="12545" max="12545" width="12.125" style="3" customWidth="1"/>
    <col min="12546" max="12546" width="8.625" style="3" customWidth="1"/>
    <col min="12547" max="12547" width="14.625" style="3" customWidth="1"/>
    <col min="12548" max="12548" width="9.625" style="3" customWidth="1"/>
    <col min="12549" max="12795" width="9" style="3"/>
    <col min="12796" max="12796" width="4.875" style="3" customWidth="1"/>
    <col min="12797" max="12797" width="14.375" style="3" bestFit="1" customWidth="1"/>
    <col min="12798" max="12798" width="13.125" style="3" customWidth="1"/>
    <col min="12799" max="12799" width="10.625" style="3" customWidth="1"/>
    <col min="12800" max="12800" width="14.125" style="3" customWidth="1"/>
    <col min="12801" max="12801" width="12.125" style="3" customWidth="1"/>
    <col min="12802" max="12802" width="8.625" style="3" customWidth="1"/>
    <col min="12803" max="12803" width="14.625" style="3" customWidth="1"/>
    <col min="12804" max="12804" width="9.625" style="3" customWidth="1"/>
    <col min="12805" max="13051" width="9" style="3"/>
    <col min="13052" max="13052" width="4.875" style="3" customWidth="1"/>
    <col min="13053" max="13053" width="14.375" style="3" bestFit="1" customWidth="1"/>
    <col min="13054" max="13054" width="13.125" style="3" customWidth="1"/>
    <col min="13055" max="13055" width="10.625" style="3" customWidth="1"/>
    <col min="13056" max="13056" width="14.125" style="3" customWidth="1"/>
    <col min="13057" max="13057" width="12.125" style="3" customWidth="1"/>
    <col min="13058" max="13058" width="8.625" style="3" customWidth="1"/>
    <col min="13059" max="13059" width="14.625" style="3" customWidth="1"/>
    <col min="13060" max="13060" width="9.625" style="3" customWidth="1"/>
    <col min="13061" max="13307" width="9" style="3"/>
    <col min="13308" max="13308" width="4.875" style="3" customWidth="1"/>
    <col min="13309" max="13309" width="14.375" style="3" bestFit="1" customWidth="1"/>
    <col min="13310" max="13310" width="13.125" style="3" customWidth="1"/>
    <col min="13311" max="13311" width="10.625" style="3" customWidth="1"/>
    <col min="13312" max="13312" width="14.125" style="3" customWidth="1"/>
    <col min="13313" max="13313" width="12.125" style="3" customWidth="1"/>
    <col min="13314" max="13314" width="8.625" style="3" customWidth="1"/>
    <col min="13315" max="13315" width="14.625" style="3" customWidth="1"/>
    <col min="13316" max="13316" width="9.625" style="3" customWidth="1"/>
    <col min="13317" max="13563" width="9" style="3"/>
    <col min="13564" max="13564" width="4.875" style="3" customWidth="1"/>
    <col min="13565" max="13565" width="14.375" style="3" bestFit="1" customWidth="1"/>
    <col min="13566" max="13566" width="13.125" style="3" customWidth="1"/>
    <col min="13567" max="13567" width="10.625" style="3" customWidth="1"/>
    <col min="13568" max="13568" width="14.125" style="3" customWidth="1"/>
    <col min="13569" max="13569" width="12.125" style="3" customWidth="1"/>
    <col min="13570" max="13570" width="8.625" style="3" customWidth="1"/>
    <col min="13571" max="13571" width="14.625" style="3" customWidth="1"/>
    <col min="13572" max="13572" width="9.625" style="3" customWidth="1"/>
    <col min="13573" max="13819" width="9" style="3"/>
    <col min="13820" max="13820" width="4.875" style="3" customWidth="1"/>
    <col min="13821" max="13821" width="14.375" style="3" bestFit="1" customWidth="1"/>
    <col min="13822" max="13822" width="13.125" style="3" customWidth="1"/>
    <col min="13823" max="13823" width="10.625" style="3" customWidth="1"/>
    <col min="13824" max="13824" width="14.125" style="3" customWidth="1"/>
    <col min="13825" max="13825" width="12.125" style="3" customWidth="1"/>
    <col min="13826" max="13826" width="8.625" style="3" customWidth="1"/>
    <col min="13827" max="13827" width="14.625" style="3" customWidth="1"/>
    <col min="13828" max="13828" width="9.625" style="3" customWidth="1"/>
    <col min="13829" max="14075" width="9" style="3"/>
    <col min="14076" max="14076" width="4.875" style="3" customWidth="1"/>
    <col min="14077" max="14077" width="14.375" style="3" bestFit="1" customWidth="1"/>
    <col min="14078" max="14078" width="13.125" style="3" customWidth="1"/>
    <col min="14079" max="14079" width="10.625" style="3" customWidth="1"/>
    <col min="14080" max="14080" width="14.125" style="3" customWidth="1"/>
    <col min="14081" max="14081" width="12.125" style="3" customWidth="1"/>
    <col min="14082" max="14082" width="8.625" style="3" customWidth="1"/>
    <col min="14083" max="14083" width="14.625" style="3" customWidth="1"/>
    <col min="14084" max="14084" width="9.625" style="3" customWidth="1"/>
    <col min="14085" max="14331" width="9" style="3"/>
    <col min="14332" max="14332" width="4.875" style="3" customWidth="1"/>
    <col min="14333" max="14333" width="14.375" style="3" bestFit="1" customWidth="1"/>
    <col min="14334" max="14334" width="13.125" style="3" customWidth="1"/>
    <col min="14335" max="14335" width="10.625" style="3" customWidth="1"/>
    <col min="14336" max="14336" width="14.125" style="3" customWidth="1"/>
    <col min="14337" max="14337" width="12.125" style="3" customWidth="1"/>
    <col min="14338" max="14338" width="8.625" style="3" customWidth="1"/>
    <col min="14339" max="14339" width="14.625" style="3" customWidth="1"/>
    <col min="14340" max="14340" width="9.625" style="3" customWidth="1"/>
    <col min="14341" max="14587" width="9" style="3"/>
    <col min="14588" max="14588" width="4.875" style="3" customWidth="1"/>
    <col min="14589" max="14589" width="14.375" style="3" bestFit="1" customWidth="1"/>
    <col min="14590" max="14590" width="13.125" style="3" customWidth="1"/>
    <col min="14591" max="14591" width="10.625" style="3" customWidth="1"/>
    <col min="14592" max="14592" width="14.125" style="3" customWidth="1"/>
    <col min="14593" max="14593" width="12.125" style="3" customWidth="1"/>
    <col min="14594" max="14594" width="8.625" style="3" customWidth="1"/>
    <col min="14595" max="14595" width="14.625" style="3" customWidth="1"/>
    <col min="14596" max="14596" width="9.625" style="3" customWidth="1"/>
    <col min="14597" max="14843" width="9" style="3"/>
    <col min="14844" max="14844" width="4.875" style="3" customWidth="1"/>
    <col min="14845" max="14845" width="14.375" style="3" bestFit="1" customWidth="1"/>
    <col min="14846" max="14846" width="13.125" style="3" customWidth="1"/>
    <col min="14847" max="14847" width="10.625" style="3" customWidth="1"/>
    <col min="14848" max="14848" width="14.125" style="3" customWidth="1"/>
    <col min="14849" max="14849" width="12.125" style="3" customWidth="1"/>
    <col min="14850" max="14850" width="8.625" style="3" customWidth="1"/>
    <col min="14851" max="14851" width="14.625" style="3" customWidth="1"/>
    <col min="14852" max="14852" width="9.625" style="3" customWidth="1"/>
    <col min="14853" max="15099" width="9" style="3"/>
    <col min="15100" max="15100" width="4.875" style="3" customWidth="1"/>
    <col min="15101" max="15101" width="14.375" style="3" bestFit="1" customWidth="1"/>
    <col min="15102" max="15102" width="13.125" style="3" customWidth="1"/>
    <col min="15103" max="15103" width="10.625" style="3" customWidth="1"/>
    <col min="15104" max="15104" width="14.125" style="3" customWidth="1"/>
    <col min="15105" max="15105" width="12.125" style="3" customWidth="1"/>
    <col min="15106" max="15106" width="8.625" style="3" customWidth="1"/>
    <col min="15107" max="15107" width="14.625" style="3" customWidth="1"/>
    <col min="15108" max="15108" width="9.625" style="3" customWidth="1"/>
    <col min="15109" max="15355" width="9" style="3"/>
    <col min="15356" max="15356" width="4.875" style="3" customWidth="1"/>
    <col min="15357" max="15357" width="14.375" style="3" bestFit="1" customWidth="1"/>
    <col min="15358" max="15358" width="13.125" style="3" customWidth="1"/>
    <col min="15359" max="15359" width="10.625" style="3" customWidth="1"/>
    <col min="15360" max="15360" width="14.125" style="3" customWidth="1"/>
    <col min="15361" max="15361" width="12.125" style="3" customWidth="1"/>
    <col min="15362" max="15362" width="8.625" style="3" customWidth="1"/>
    <col min="15363" max="15363" width="14.625" style="3" customWidth="1"/>
    <col min="15364" max="15364" width="9.625" style="3" customWidth="1"/>
    <col min="15365" max="15611" width="9" style="3"/>
    <col min="15612" max="15612" width="4.875" style="3" customWidth="1"/>
    <col min="15613" max="15613" width="14.375" style="3" bestFit="1" customWidth="1"/>
    <col min="15614" max="15614" width="13.125" style="3" customWidth="1"/>
    <col min="15615" max="15615" width="10.625" style="3" customWidth="1"/>
    <col min="15616" max="15616" width="14.125" style="3" customWidth="1"/>
    <col min="15617" max="15617" width="12.125" style="3" customWidth="1"/>
    <col min="15618" max="15618" width="8.625" style="3" customWidth="1"/>
    <col min="15619" max="15619" width="14.625" style="3" customWidth="1"/>
    <col min="15620" max="15620" width="9.625" style="3" customWidth="1"/>
    <col min="15621" max="15867" width="9" style="3"/>
    <col min="15868" max="15868" width="4.875" style="3" customWidth="1"/>
    <col min="15869" max="15869" width="14.375" style="3" bestFit="1" customWidth="1"/>
    <col min="15870" max="15870" width="13.125" style="3" customWidth="1"/>
    <col min="15871" max="15871" width="10.625" style="3" customWidth="1"/>
    <col min="15872" max="15872" width="14.125" style="3" customWidth="1"/>
    <col min="15873" max="15873" width="12.125" style="3" customWidth="1"/>
    <col min="15874" max="15874" width="8.625" style="3" customWidth="1"/>
    <col min="15875" max="15875" width="14.625" style="3" customWidth="1"/>
    <col min="15876" max="15876" width="9.625" style="3" customWidth="1"/>
    <col min="15877" max="16123" width="9" style="3"/>
    <col min="16124" max="16124" width="4.875" style="3" customWidth="1"/>
    <col min="16125" max="16125" width="14.375" style="3" bestFit="1" customWidth="1"/>
    <col min="16126" max="16126" width="13.125" style="3" customWidth="1"/>
    <col min="16127" max="16127" width="10.625" style="3" customWidth="1"/>
    <col min="16128" max="16128" width="14.125" style="3" customWidth="1"/>
    <col min="16129" max="16129" width="12.125" style="3" customWidth="1"/>
    <col min="16130" max="16130" width="8.625" style="3" customWidth="1"/>
    <col min="16131" max="16131" width="14.625" style="3" customWidth="1"/>
    <col min="16132" max="16132" width="9.625" style="3" customWidth="1"/>
    <col min="16133" max="16384" width="9" style="3"/>
  </cols>
  <sheetData>
    <row r="1" spans="1:26" ht="24" x14ac:dyDescent="0.15">
      <c r="A1" s="165" t="s">
        <v>34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6" t="s">
        <v>35</v>
      </c>
      <c r="V1" s="166"/>
    </row>
    <row r="2" spans="1:26" ht="14.25" thickBot="1" x14ac:dyDescent="0.2"/>
    <row r="3" spans="1:26" ht="16.5" customHeight="1" x14ac:dyDescent="0.15">
      <c r="A3" s="87" t="s">
        <v>0</v>
      </c>
      <c r="B3" s="87"/>
      <c r="C3" s="164"/>
      <c r="D3" s="164"/>
      <c r="E3" s="164"/>
      <c r="F3" s="87" t="s">
        <v>1</v>
      </c>
      <c r="G3" s="164"/>
      <c r="H3" s="164"/>
      <c r="I3" s="12"/>
      <c r="J3" s="157" t="s">
        <v>2</v>
      </c>
      <c r="K3" s="158"/>
      <c r="L3" s="158"/>
      <c r="M3" s="158"/>
      <c r="N3" s="158"/>
      <c r="O3" s="159"/>
      <c r="P3" s="162" t="s">
        <v>37</v>
      </c>
      <c r="Q3" s="13"/>
      <c r="R3" s="169" t="s">
        <v>36</v>
      </c>
      <c r="S3" s="157" t="s">
        <v>3</v>
      </c>
      <c r="T3" s="158"/>
      <c r="U3" s="158"/>
      <c r="V3" s="159"/>
      <c r="X3" s="67"/>
      <c r="Y3" s="153" t="s">
        <v>42</v>
      </c>
      <c r="Z3" s="153"/>
    </row>
    <row r="4" spans="1:26" ht="27.75" customHeight="1" thickBot="1" x14ac:dyDescent="0.2">
      <c r="A4" s="87"/>
      <c r="B4" s="87"/>
      <c r="C4" s="164"/>
      <c r="D4" s="164"/>
      <c r="E4" s="164"/>
      <c r="F4" s="87"/>
      <c r="G4" s="164"/>
      <c r="H4" s="164"/>
      <c r="I4" s="12"/>
      <c r="J4" s="160"/>
      <c r="K4" s="94"/>
      <c r="L4" s="94"/>
      <c r="M4" s="94"/>
      <c r="N4" s="94"/>
      <c r="O4" s="161"/>
      <c r="P4" s="163"/>
      <c r="Q4" s="14" t="s">
        <v>4</v>
      </c>
      <c r="R4" s="170"/>
      <c r="S4" s="160"/>
      <c r="T4" s="94"/>
      <c r="U4" s="94"/>
      <c r="V4" s="161"/>
      <c r="X4" s="67"/>
      <c r="Y4" s="67" t="s">
        <v>43</v>
      </c>
      <c r="Z4" s="67" t="s">
        <v>44</v>
      </c>
    </row>
    <row r="5" spans="1:26" ht="38.25" customHeight="1" x14ac:dyDescent="0.15">
      <c r="A5" s="87" t="s">
        <v>10</v>
      </c>
      <c r="B5" s="87"/>
      <c r="C5" s="57" t="s">
        <v>29</v>
      </c>
      <c r="D5" s="115" t="s">
        <v>27</v>
      </c>
      <c r="E5" s="115"/>
      <c r="F5" s="58" t="s">
        <v>29</v>
      </c>
      <c r="G5" s="115" t="s">
        <v>28</v>
      </c>
      <c r="H5" s="116"/>
      <c r="I5" s="12"/>
      <c r="J5" s="103" t="s">
        <v>21</v>
      </c>
      <c r="K5" s="68" t="s">
        <v>49</v>
      </c>
      <c r="L5" s="69"/>
      <c r="M5" s="70" t="s">
        <v>46</v>
      </c>
      <c r="N5" s="69">
        <v>1</v>
      </c>
      <c r="O5" s="71" t="s">
        <v>48</v>
      </c>
      <c r="P5" s="21"/>
      <c r="Q5" s="22"/>
      <c r="R5" s="37">
        <f>P5-Q5</f>
        <v>0</v>
      </c>
      <c r="S5" s="105" t="s">
        <v>26</v>
      </c>
      <c r="T5" s="106"/>
      <c r="U5" s="106"/>
      <c r="V5" s="107"/>
      <c r="X5" s="67" t="str">
        <f>K5&amp;L5&amp;M5&amp;N5&amp;O5</f>
        <v>令和年1月</v>
      </c>
      <c r="Y5" s="61">
        <f>P5</f>
        <v>0</v>
      </c>
      <c r="Z5" s="62">
        <f>SUM(Y5)/6</f>
        <v>0</v>
      </c>
    </row>
    <row r="6" spans="1:26" ht="38.25" customHeight="1" x14ac:dyDescent="0.15">
      <c r="A6" s="87"/>
      <c r="B6" s="87"/>
      <c r="C6" s="59"/>
      <c r="D6" s="167" t="s">
        <v>30</v>
      </c>
      <c r="E6" s="167"/>
      <c r="F6" s="60"/>
      <c r="G6" s="167" t="s">
        <v>31</v>
      </c>
      <c r="H6" s="168"/>
      <c r="I6" s="9"/>
      <c r="J6" s="104"/>
      <c r="K6" s="72" t="s">
        <v>49</v>
      </c>
      <c r="L6" s="73"/>
      <c r="M6" s="74" t="s">
        <v>45</v>
      </c>
      <c r="N6" s="73">
        <v>2</v>
      </c>
      <c r="O6" s="75" t="s">
        <v>47</v>
      </c>
      <c r="P6" s="23"/>
      <c r="Q6" s="24"/>
      <c r="R6" s="38">
        <f>P6-Q6</f>
        <v>0</v>
      </c>
      <c r="S6" s="108"/>
      <c r="T6" s="109"/>
      <c r="U6" s="109"/>
      <c r="V6" s="110"/>
      <c r="X6" s="67" t="str">
        <f t="shared" ref="X6:X14" si="0">K6&amp;L6&amp;M6&amp;N6&amp;O6</f>
        <v>令和年2月</v>
      </c>
      <c r="Y6" s="61">
        <f t="shared" ref="Y6:Y11" si="1">P6</f>
        <v>0</v>
      </c>
      <c r="Z6" s="62">
        <f>SUM(Y5:Y6)/6</f>
        <v>0</v>
      </c>
    </row>
    <row r="7" spans="1:26" ht="38.25" customHeight="1" x14ac:dyDescent="0.15">
      <c r="A7" s="86" t="s">
        <v>20</v>
      </c>
      <c r="B7" s="87"/>
      <c r="C7" s="57" t="s">
        <v>29</v>
      </c>
      <c r="D7" s="115" t="s">
        <v>32</v>
      </c>
      <c r="E7" s="115"/>
      <c r="F7" s="58" t="s">
        <v>29</v>
      </c>
      <c r="G7" s="115" t="s">
        <v>33</v>
      </c>
      <c r="H7" s="116"/>
      <c r="I7" s="9"/>
      <c r="J7" s="104"/>
      <c r="K7" s="72" t="s">
        <v>49</v>
      </c>
      <c r="L7" s="73"/>
      <c r="M7" s="74" t="s">
        <v>45</v>
      </c>
      <c r="N7" s="73">
        <v>3</v>
      </c>
      <c r="O7" s="75" t="s">
        <v>47</v>
      </c>
      <c r="P7" s="23"/>
      <c r="Q7" s="24"/>
      <c r="R7" s="38">
        <f t="shared" ref="R7:R15" si="2">P7-Q7</f>
        <v>0</v>
      </c>
      <c r="S7" s="108"/>
      <c r="T7" s="109"/>
      <c r="U7" s="109"/>
      <c r="V7" s="110"/>
      <c r="X7" s="67" t="str">
        <f t="shared" si="0"/>
        <v>令和年3月</v>
      </c>
      <c r="Y7" s="61">
        <f t="shared" si="1"/>
        <v>0</v>
      </c>
      <c r="Z7" s="62">
        <f>SUM(Y5:Y7)/6</f>
        <v>0</v>
      </c>
    </row>
    <row r="8" spans="1:26" ht="38.25" customHeight="1" x14ac:dyDescent="0.15">
      <c r="A8" s="86" t="s">
        <v>19</v>
      </c>
      <c r="B8" s="87"/>
      <c r="C8" s="57" t="s">
        <v>29</v>
      </c>
      <c r="D8" s="115" t="s">
        <v>32</v>
      </c>
      <c r="E8" s="115"/>
      <c r="F8" s="58" t="s">
        <v>29</v>
      </c>
      <c r="G8" s="115" t="s">
        <v>33</v>
      </c>
      <c r="H8" s="116"/>
      <c r="I8" s="9"/>
      <c r="J8" s="104"/>
      <c r="K8" s="72" t="s">
        <v>49</v>
      </c>
      <c r="L8" s="73"/>
      <c r="M8" s="74" t="s">
        <v>45</v>
      </c>
      <c r="N8" s="73">
        <v>4</v>
      </c>
      <c r="O8" s="75" t="s">
        <v>47</v>
      </c>
      <c r="P8" s="23"/>
      <c r="Q8" s="24"/>
      <c r="R8" s="38">
        <f t="shared" si="2"/>
        <v>0</v>
      </c>
      <c r="S8" s="108"/>
      <c r="T8" s="109"/>
      <c r="U8" s="109"/>
      <c r="V8" s="110"/>
      <c r="X8" s="67" t="str">
        <f t="shared" si="0"/>
        <v>令和年4月</v>
      </c>
      <c r="Y8" s="61">
        <f t="shared" si="1"/>
        <v>0</v>
      </c>
      <c r="Z8" s="62">
        <f>SUM(Y5:Y8:Y8)/6</f>
        <v>0</v>
      </c>
    </row>
    <row r="9" spans="1:26" ht="38.25" customHeight="1" x14ac:dyDescent="0.15">
      <c r="A9" s="52"/>
      <c r="B9" s="53"/>
      <c r="C9" s="54"/>
      <c r="D9" s="54"/>
      <c r="E9" s="55"/>
      <c r="F9" s="55"/>
      <c r="G9" s="54"/>
      <c r="H9" s="54"/>
      <c r="I9" s="8"/>
      <c r="J9" s="104"/>
      <c r="K9" s="72" t="s">
        <v>49</v>
      </c>
      <c r="L9" s="73"/>
      <c r="M9" s="74" t="s">
        <v>45</v>
      </c>
      <c r="N9" s="73">
        <v>5</v>
      </c>
      <c r="O9" s="75" t="s">
        <v>47</v>
      </c>
      <c r="P9" s="23"/>
      <c r="Q9" s="24"/>
      <c r="R9" s="38">
        <f t="shared" si="2"/>
        <v>0</v>
      </c>
      <c r="S9" s="108"/>
      <c r="T9" s="109"/>
      <c r="U9" s="109"/>
      <c r="V9" s="110"/>
      <c r="X9" s="67" t="str">
        <f t="shared" si="0"/>
        <v>令和年5月</v>
      </c>
      <c r="Y9" s="61">
        <f t="shared" si="1"/>
        <v>0</v>
      </c>
      <c r="Z9" s="62">
        <f>SUM(Y5:Y9)/6</f>
        <v>0</v>
      </c>
    </row>
    <row r="10" spans="1:26" ht="38.25" customHeight="1" x14ac:dyDescent="0.15">
      <c r="A10" s="51"/>
      <c r="B10" s="51"/>
      <c r="C10" s="51"/>
      <c r="D10" s="51"/>
      <c r="E10" s="51"/>
      <c r="F10" s="51"/>
      <c r="G10" s="51"/>
      <c r="H10" s="51"/>
      <c r="I10" s="8"/>
      <c r="J10" s="104"/>
      <c r="K10" s="72" t="s">
        <v>49</v>
      </c>
      <c r="L10" s="73"/>
      <c r="M10" s="74" t="s">
        <v>45</v>
      </c>
      <c r="N10" s="73">
        <v>6</v>
      </c>
      <c r="O10" s="75" t="s">
        <v>47</v>
      </c>
      <c r="P10" s="23"/>
      <c r="Q10" s="24"/>
      <c r="R10" s="38">
        <f t="shared" si="2"/>
        <v>0</v>
      </c>
      <c r="S10" s="108"/>
      <c r="T10" s="109"/>
      <c r="U10" s="109"/>
      <c r="V10" s="110"/>
      <c r="X10" s="67" t="str">
        <f t="shared" si="0"/>
        <v>令和年6月</v>
      </c>
      <c r="Y10" s="61">
        <f t="shared" si="1"/>
        <v>0</v>
      </c>
      <c r="Z10" s="62">
        <f>AVERAGE(Y5:Y10)</f>
        <v>0</v>
      </c>
    </row>
    <row r="11" spans="1:26" ht="38.25" customHeight="1" thickBot="1" x14ac:dyDescent="0.85">
      <c r="A11" s="98" t="s">
        <v>13</v>
      </c>
      <c r="B11" s="98"/>
      <c r="C11" s="98"/>
      <c r="D11" s="98"/>
      <c r="E11" s="98"/>
      <c r="F11" s="98"/>
      <c r="G11" s="98"/>
      <c r="H11" s="98"/>
      <c r="I11" s="8"/>
      <c r="J11" s="104"/>
      <c r="K11" s="72" t="s">
        <v>49</v>
      </c>
      <c r="L11" s="73"/>
      <c r="M11" s="74" t="s">
        <v>45</v>
      </c>
      <c r="N11" s="73">
        <v>7</v>
      </c>
      <c r="O11" s="75" t="s">
        <v>47</v>
      </c>
      <c r="P11" s="23"/>
      <c r="Q11" s="24"/>
      <c r="R11" s="38">
        <f t="shared" si="2"/>
        <v>0</v>
      </c>
      <c r="S11" s="108"/>
      <c r="T11" s="109"/>
      <c r="U11" s="109"/>
      <c r="V11" s="110"/>
      <c r="X11" s="67" t="str">
        <f t="shared" si="0"/>
        <v>令和年7月</v>
      </c>
      <c r="Y11" s="61">
        <f t="shared" si="1"/>
        <v>0</v>
      </c>
      <c r="Z11" s="62">
        <f>AVERAGE(Y6:Y11)</f>
        <v>0</v>
      </c>
    </row>
    <row r="12" spans="1:26" ht="38.25" customHeight="1" x14ac:dyDescent="0.15">
      <c r="A12" s="126" t="s">
        <v>38</v>
      </c>
      <c r="B12" s="127"/>
      <c r="C12" s="127"/>
      <c r="D12" s="127"/>
      <c r="E12" s="127"/>
      <c r="F12" s="127"/>
      <c r="G12" s="127"/>
      <c r="H12" s="128"/>
      <c r="I12" s="9"/>
      <c r="J12" s="104"/>
      <c r="K12" s="72" t="s">
        <v>49</v>
      </c>
      <c r="L12" s="73"/>
      <c r="M12" s="74" t="s">
        <v>45</v>
      </c>
      <c r="N12" s="73">
        <v>8</v>
      </c>
      <c r="O12" s="75" t="s">
        <v>47</v>
      </c>
      <c r="P12" s="23"/>
      <c r="Q12" s="24"/>
      <c r="R12" s="38">
        <f t="shared" si="2"/>
        <v>0</v>
      </c>
      <c r="S12" s="108"/>
      <c r="T12" s="109"/>
      <c r="U12" s="109"/>
      <c r="V12" s="110"/>
      <c r="X12" s="67" t="str">
        <f t="shared" si="0"/>
        <v>令和年8月</v>
      </c>
      <c r="Y12" s="61">
        <f>P12</f>
        <v>0</v>
      </c>
      <c r="Z12" s="62">
        <f t="shared" ref="Z12:Z16" si="3">AVERAGE(Y7:Y12)</f>
        <v>0</v>
      </c>
    </row>
    <row r="13" spans="1:26" ht="38.25" customHeight="1" x14ac:dyDescent="0.15">
      <c r="A13" s="129"/>
      <c r="B13" s="130"/>
      <c r="C13" s="130"/>
      <c r="D13" s="130"/>
      <c r="E13" s="130"/>
      <c r="F13" s="130"/>
      <c r="G13" s="130"/>
      <c r="H13" s="131"/>
      <c r="I13" s="9"/>
      <c r="J13" s="104"/>
      <c r="K13" s="72" t="s">
        <v>49</v>
      </c>
      <c r="L13" s="73"/>
      <c r="M13" s="74" t="s">
        <v>45</v>
      </c>
      <c r="N13" s="73">
        <v>9</v>
      </c>
      <c r="O13" s="75" t="s">
        <v>47</v>
      </c>
      <c r="P13" s="23"/>
      <c r="Q13" s="24"/>
      <c r="R13" s="38">
        <f t="shared" si="2"/>
        <v>0</v>
      </c>
      <c r="S13" s="108"/>
      <c r="T13" s="109"/>
      <c r="U13" s="109"/>
      <c r="V13" s="110"/>
      <c r="X13" s="67" t="str">
        <f t="shared" si="0"/>
        <v>令和年9月</v>
      </c>
      <c r="Y13" s="61">
        <f>P13</f>
        <v>0</v>
      </c>
      <c r="Z13" s="62">
        <f t="shared" si="3"/>
        <v>0</v>
      </c>
    </row>
    <row r="14" spans="1:26" ht="38.25" customHeight="1" x14ac:dyDescent="0.15">
      <c r="A14" s="129"/>
      <c r="B14" s="130"/>
      <c r="C14" s="130"/>
      <c r="D14" s="130"/>
      <c r="E14" s="130"/>
      <c r="F14" s="130"/>
      <c r="G14" s="130"/>
      <c r="H14" s="131"/>
      <c r="I14" s="9"/>
      <c r="J14" s="104"/>
      <c r="K14" s="76" t="s">
        <v>49</v>
      </c>
      <c r="L14" s="73"/>
      <c r="M14" s="77" t="s">
        <v>45</v>
      </c>
      <c r="N14" s="78">
        <v>10</v>
      </c>
      <c r="O14" s="79" t="s">
        <v>47</v>
      </c>
      <c r="P14" s="23"/>
      <c r="Q14" s="24"/>
      <c r="R14" s="38">
        <f t="shared" si="2"/>
        <v>0</v>
      </c>
      <c r="S14" s="108"/>
      <c r="T14" s="109"/>
      <c r="U14" s="109"/>
      <c r="V14" s="110"/>
      <c r="X14" s="67" t="str">
        <f t="shared" si="0"/>
        <v>令和年10月</v>
      </c>
      <c r="Y14" s="61">
        <f>P14</f>
        <v>0</v>
      </c>
      <c r="Z14" s="62">
        <f t="shared" si="3"/>
        <v>0</v>
      </c>
    </row>
    <row r="15" spans="1:26" ht="38.25" customHeight="1" thickBot="1" x14ac:dyDescent="0.2">
      <c r="A15" s="129"/>
      <c r="B15" s="130"/>
      <c r="C15" s="130"/>
      <c r="D15" s="130"/>
      <c r="E15" s="130"/>
      <c r="F15" s="130"/>
      <c r="G15" s="130"/>
      <c r="H15" s="131"/>
      <c r="I15" s="9"/>
      <c r="J15" s="104"/>
      <c r="K15" s="83" t="s">
        <v>50</v>
      </c>
      <c r="L15" s="73"/>
      <c r="M15" s="74" t="s">
        <v>45</v>
      </c>
      <c r="N15" s="73"/>
      <c r="O15" s="75" t="s">
        <v>47</v>
      </c>
      <c r="P15" s="23"/>
      <c r="Q15" s="24"/>
      <c r="R15" s="38">
        <f t="shared" si="2"/>
        <v>0</v>
      </c>
      <c r="S15" s="154"/>
      <c r="T15" s="155"/>
      <c r="U15" s="155"/>
      <c r="V15" s="156"/>
      <c r="X15" s="67" t="str">
        <f>K19&amp;L19&amp;M19&amp;N19&amp;O19</f>
        <v>【見込み】
令和0年11月</v>
      </c>
      <c r="Y15" s="61">
        <f>P19</f>
        <v>0</v>
      </c>
      <c r="Z15" s="62">
        <f t="shared" si="3"/>
        <v>0</v>
      </c>
    </row>
    <row r="16" spans="1:26" ht="39" customHeight="1" thickBot="1" x14ac:dyDescent="0.2">
      <c r="A16" s="129"/>
      <c r="B16" s="130"/>
      <c r="C16" s="130"/>
      <c r="D16" s="130"/>
      <c r="E16" s="130"/>
      <c r="F16" s="130"/>
      <c r="G16" s="130"/>
      <c r="H16" s="131"/>
      <c r="I16" s="9"/>
      <c r="J16" s="104"/>
      <c r="K16" s="84" t="s">
        <v>50</v>
      </c>
      <c r="L16" s="80"/>
      <c r="M16" s="81" t="s">
        <v>45</v>
      </c>
      <c r="N16" s="80"/>
      <c r="O16" s="82" t="s">
        <v>47</v>
      </c>
      <c r="P16" s="50"/>
      <c r="Q16" s="64"/>
      <c r="R16" s="49">
        <f>P16-Q16</f>
        <v>0</v>
      </c>
      <c r="S16" s="95" t="s">
        <v>16</v>
      </c>
      <c r="T16" s="96"/>
      <c r="U16" s="96"/>
      <c r="V16" s="97"/>
      <c r="X16" s="67" t="str">
        <f>K20&amp;L20&amp;M20&amp;N20&amp;O20</f>
        <v>【見込み】
令和0年12月</v>
      </c>
      <c r="Y16" s="61">
        <f>P20</f>
        <v>0</v>
      </c>
      <c r="Z16" s="62">
        <f t="shared" si="3"/>
        <v>0</v>
      </c>
    </row>
    <row r="17" spans="1:24" ht="7.5" customHeight="1" thickTop="1" x14ac:dyDescent="0.15">
      <c r="A17" s="129"/>
      <c r="B17" s="130"/>
      <c r="C17" s="130"/>
      <c r="D17" s="130"/>
      <c r="E17" s="130"/>
      <c r="F17" s="130"/>
      <c r="G17" s="130"/>
      <c r="H17" s="131"/>
      <c r="I17" s="9"/>
      <c r="J17" s="139" t="s">
        <v>53</v>
      </c>
      <c r="K17" s="140"/>
      <c r="L17" s="140"/>
      <c r="M17" s="140"/>
      <c r="N17" s="140"/>
      <c r="O17" s="141"/>
      <c r="P17" s="99">
        <f>SUM(P5:P16)</f>
        <v>0</v>
      </c>
      <c r="Q17" s="113">
        <f>SUM(Q5:Q16)</f>
        <v>0</v>
      </c>
      <c r="R17" s="111">
        <f>SUM(R5:R16)</f>
        <v>0</v>
      </c>
      <c r="S17" s="120" t="s">
        <v>5</v>
      </c>
      <c r="T17" s="66"/>
      <c r="U17" s="122" t="s">
        <v>6</v>
      </c>
      <c r="V17" s="124" t="s">
        <v>18</v>
      </c>
    </row>
    <row r="18" spans="1:24" ht="32.25" customHeight="1" thickBot="1" x14ac:dyDescent="0.2">
      <c r="A18" s="132"/>
      <c r="B18" s="133"/>
      <c r="C18" s="133"/>
      <c r="D18" s="133"/>
      <c r="E18" s="133"/>
      <c r="F18" s="133"/>
      <c r="G18" s="133"/>
      <c r="H18" s="134"/>
      <c r="I18" s="9"/>
      <c r="J18" s="142"/>
      <c r="K18" s="143"/>
      <c r="L18" s="143"/>
      <c r="M18" s="143"/>
      <c r="N18" s="143"/>
      <c r="O18" s="144"/>
      <c r="P18" s="100"/>
      <c r="Q18" s="114"/>
      <c r="R18" s="112"/>
      <c r="S18" s="121"/>
      <c r="T18" s="65" t="s">
        <v>7</v>
      </c>
      <c r="U18" s="123"/>
      <c r="V18" s="125"/>
    </row>
    <row r="19" spans="1:24" ht="38.25" customHeight="1" thickBot="1" x14ac:dyDescent="0.2">
      <c r="A19" s="6"/>
      <c r="B19" s="7"/>
      <c r="C19" s="7"/>
      <c r="D19" s="7"/>
      <c r="E19" s="7"/>
      <c r="F19" s="7"/>
      <c r="G19" s="6"/>
      <c r="H19" s="6"/>
      <c r="I19" s="9"/>
      <c r="J19" s="101" t="s">
        <v>23</v>
      </c>
      <c r="K19" s="83" t="s">
        <v>51</v>
      </c>
      <c r="L19" s="85">
        <f>L16</f>
        <v>0</v>
      </c>
      <c r="M19" s="74" t="s">
        <v>45</v>
      </c>
      <c r="N19" s="73">
        <v>11</v>
      </c>
      <c r="O19" s="75" t="s">
        <v>47</v>
      </c>
      <c r="P19" s="25"/>
      <c r="Q19" s="26"/>
      <c r="R19" s="48">
        <f>P19-Q19</f>
        <v>0</v>
      </c>
      <c r="S19" s="27"/>
      <c r="T19" s="28"/>
      <c r="U19" s="45">
        <f>S19-T19</f>
        <v>0</v>
      </c>
      <c r="V19" s="29" t="s">
        <v>22</v>
      </c>
    </row>
    <row r="20" spans="1:24" ht="38.25" customHeight="1" x14ac:dyDescent="0.15">
      <c r="A20" s="135" t="s">
        <v>39</v>
      </c>
      <c r="B20" s="136"/>
      <c r="C20" s="136"/>
      <c r="D20" s="136"/>
      <c r="E20" s="56" t="s">
        <v>40</v>
      </c>
      <c r="F20" s="56"/>
      <c r="G20" s="56"/>
      <c r="H20" s="63"/>
      <c r="I20" s="9"/>
      <c r="J20" s="102"/>
      <c r="K20" s="83" t="s">
        <v>51</v>
      </c>
      <c r="L20" s="73">
        <f t="shared" ref="L20:L21" si="4">L19</f>
        <v>0</v>
      </c>
      <c r="M20" s="74" t="s">
        <v>45</v>
      </c>
      <c r="N20" s="85">
        <v>12</v>
      </c>
      <c r="O20" s="75" t="s">
        <v>47</v>
      </c>
      <c r="P20" s="23"/>
      <c r="Q20" s="24"/>
      <c r="R20" s="38">
        <f>P20-Q20</f>
        <v>0</v>
      </c>
      <c r="S20" s="30"/>
      <c r="T20" s="31"/>
      <c r="U20" s="46">
        <f>S20-T20</f>
        <v>0</v>
      </c>
      <c r="V20" s="32" t="s">
        <v>22</v>
      </c>
    </row>
    <row r="21" spans="1:24" ht="38.25" customHeight="1" thickBot="1" x14ac:dyDescent="0.2">
      <c r="A21" s="88" t="s">
        <v>41</v>
      </c>
      <c r="B21" s="89"/>
      <c r="C21" s="89"/>
      <c r="D21" s="89"/>
      <c r="E21" s="89"/>
      <c r="F21" s="89"/>
      <c r="G21" s="89"/>
      <c r="H21" s="90"/>
      <c r="I21" s="9"/>
      <c r="J21" s="102"/>
      <c r="K21" s="83" t="s">
        <v>52</v>
      </c>
      <c r="L21" s="73">
        <f t="shared" si="4"/>
        <v>0</v>
      </c>
      <c r="M21" s="74" t="s">
        <v>45</v>
      </c>
      <c r="N21" s="73"/>
      <c r="O21" s="75" t="s">
        <v>47</v>
      </c>
      <c r="P21" s="21"/>
      <c r="Q21" s="22"/>
      <c r="R21" s="37">
        <f>P21-Q21</f>
        <v>0</v>
      </c>
      <c r="S21" s="33"/>
      <c r="T21" s="34"/>
      <c r="U21" s="47">
        <f>S21-T21</f>
        <v>0</v>
      </c>
      <c r="V21" s="35" t="s">
        <v>22</v>
      </c>
    </row>
    <row r="22" spans="1:24" ht="38.25" customHeight="1" thickTop="1" thickBot="1" x14ac:dyDescent="0.2">
      <c r="A22" s="88"/>
      <c r="B22" s="89"/>
      <c r="C22" s="89"/>
      <c r="D22" s="89"/>
      <c r="E22" s="89"/>
      <c r="F22" s="89"/>
      <c r="G22" s="89"/>
      <c r="H22" s="90"/>
      <c r="I22" s="10"/>
      <c r="J22" s="145" t="s">
        <v>54</v>
      </c>
      <c r="K22" s="146"/>
      <c r="L22" s="146"/>
      <c r="M22" s="146"/>
      <c r="N22" s="146"/>
      <c r="O22" s="147"/>
      <c r="P22" s="39">
        <f>SUM(P17:P21)</f>
        <v>0</v>
      </c>
      <c r="Q22" s="40">
        <f>SUM(Q17:Q21)</f>
        <v>0</v>
      </c>
      <c r="R22" s="41">
        <f>SUM(R17:R21)</f>
        <v>0</v>
      </c>
      <c r="S22" s="39">
        <f>P17+SUM(S19:S21)</f>
        <v>0</v>
      </c>
      <c r="T22" s="42">
        <f>Q17+SUM(T19:T21)</f>
        <v>0</v>
      </c>
      <c r="U22" s="43">
        <f>R17+SUM(U19:U21)</f>
        <v>0</v>
      </c>
      <c r="V22" s="44"/>
    </row>
    <row r="23" spans="1:24" s="2" customFormat="1" ht="24.75" customHeight="1" x14ac:dyDescent="0.15">
      <c r="A23" s="88"/>
      <c r="B23" s="89"/>
      <c r="C23" s="89"/>
      <c r="D23" s="89"/>
      <c r="E23" s="89"/>
      <c r="F23" s="89"/>
      <c r="G23" s="89"/>
      <c r="H23" s="90"/>
      <c r="I23" s="9"/>
      <c r="J23" s="15"/>
      <c r="K23" s="15"/>
      <c r="L23" s="15"/>
      <c r="M23" s="15"/>
      <c r="N23" s="15"/>
      <c r="O23" s="15"/>
      <c r="P23" s="16" t="s">
        <v>8</v>
      </c>
      <c r="Q23" s="17"/>
      <c r="R23" s="16" t="s">
        <v>25</v>
      </c>
      <c r="S23" s="16" t="s">
        <v>9</v>
      </c>
      <c r="T23" s="16"/>
      <c r="U23" s="16" t="s">
        <v>24</v>
      </c>
      <c r="V23" s="1"/>
    </row>
    <row r="24" spans="1:24" s="2" customFormat="1" ht="24.75" customHeight="1" thickBot="1" x14ac:dyDescent="0.2">
      <c r="A24" s="91"/>
      <c r="B24" s="92"/>
      <c r="C24" s="92"/>
      <c r="D24" s="92"/>
      <c r="E24" s="92"/>
      <c r="F24" s="92"/>
      <c r="G24" s="92"/>
      <c r="H24" s="93"/>
      <c r="I24" s="9"/>
      <c r="J24" s="94" t="str">
        <f>IF(COUNTIF(Z5:Z16,"&gt;=108334")&gt;=1,"収入の６か月平均が扶養の基準額を超過している可能性があります。","")</f>
        <v/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4" ht="38.25" customHeight="1" thickBot="1" x14ac:dyDescent="0.2">
      <c r="A25" s="137" t="s">
        <v>15</v>
      </c>
      <c r="B25" s="138"/>
      <c r="C25" s="148" t="s">
        <v>17</v>
      </c>
      <c r="D25" s="149"/>
      <c r="E25" s="149"/>
      <c r="F25" s="149"/>
      <c r="G25" s="150"/>
      <c r="H25" s="151" t="s">
        <v>14</v>
      </c>
      <c r="I25" s="152"/>
      <c r="J25" s="138"/>
      <c r="K25" s="149"/>
      <c r="L25" s="149"/>
      <c r="M25" s="149"/>
      <c r="N25" s="149"/>
      <c r="O25" s="149"/>
      <c r="P25" s="150"/>
      <c r="Q25" s="11" t="s">
        <v>11</v>
      </c>
      <c r="R25" s="36"/>
      <c r="S25" s="19" t="s">
        <v>12</v>
      </c>
      <c r="T25" s="117"/>
      <c r="U25" s="118"/>
      <c r="V25" s="119"/>
      <c r="W25" s="20"/>
      <c r="X25" s="5"/>
    </row>
    <row r="26" spans="1:24" ht="14.25" customHeight="1" x14ac:dyDescent="0.15">
      <c r="A26" s="6"/>
      <c r="B26" s="6"/>
      <c r="C26" s="6"/>
      <c r="D26" s="6"/>
      <c r="E26" s="6"/>
      <c r="F26" s="6"/>
      <c r="G26" s="6"/>
      <c r="H26" s="6"/>
      <c r="I26" s="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4" ht="10.5" customHeight="1" x14ac:dyDescent="0.15">
      <c r="A27" s="6"/>
      <c r="B27" s="6"/>
      <c r="C27" s="6"/>
      <c r="D27" s="6"/>
      <c r="E27" s="6"/>
      <c r="F27" s="6"/>
      <c r="G27" s="6"/>
      <c r="H27" s="6"/>
      <c r="I27" s="9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4" ht="14.25" customHeight="1" x14ac:dyDescent="0.15"/>
    <row r="29" spans="1:24" ht="10.5" customHeight="1" x14ac:dyDescent="0.15"/>
    <row r="30" spans="1:24" ht="14.25" customHeight="1" x14ac:dyDescent="0.15"/>
    <row r="31" spans="1:24" ht="10.5" customHeight="1" x14ac:dyDescent="0.15"/>
    <row r="32" spans="1:24" ht="14.25" customHeight="1" x14ac:dyDescent="0.15"/>
    <row r="34" spans="1:2" x14ac:dyDescent="0.15">
      <c r="A34" s="4"/>
    </row>
    <row r="42" spans="1:2" x14ac:dyDescent="0.15">
      <c r="B42" s="18"/>
    </row>
  </sheetData>
  <mergeCells count="45">
    <mergeCell ref="A1:T1"/>
    <mergeCell ref="U1:V1"/>
    <mergeCell ref="D5:E5"/>
    <mergeCell ref="G5:H5"/>
    <mergeCell ref="D6:E6"/>
    <mergeCell ref="G6:H6"/>
    <mergeCell ref="A3:B4"/>
    <mergeCell ref="R3:R4"/>
    <mergeCell ref="J3:O4"/>
    <mergeCell ref="Y3:Z3"/>
    <mergeCell ref="S15:V15"/>
    <mergeCell ref="S3:V4"/>
    <mergeCell ref="P3:P4"/>
    <mergeCell ref="C3:E4"/>
    <mergeCell ref="F3:F4"/>
    <mergeCell ref="G3:H4"/>
    <mergeCell ref="G7:H7"/>
    <mergeCell ref="T25:V25"/>
    <mergeCell ref="S17:S18"/>
    <mergeCell ref="U17:U18"/>
    <mergeCell ref="V17:V18"/>
    <mergeCell ref="A12:H18"/>
    <mergeCell ref="A20:D20"/>
    <mergeCell ref="A25:B25"/>
    <mergeCell ref="J17:O18"/>
    <mergeCell ref="J22:O22"/>
    <mergeCell ref="C25:G25"/>
    <mergeCell ref="H25:J25"/>
    <mergeCell ref="K25:P25"/>
    <mergeCell ref="A8:B8"/>
    <mergeCell ref="A21:H24"/>
    <mergeCell ref="J24:V24"/>
    <mergeCell ref="S16:V16"/>
    <mergeCell ref="A11:H11"/>
    <mergeCell ref="P17:P18"/>
    <mergeCell ref="J19:J21"/>
    <mergeCell ref="J5:J16"/>
    <mergeCell ref="S5:V14"/>
    <mergeCell ref="R17:R18"/>
    <mergeCell ref="Q17:Q18"/>
    <mergeCell ref="D8:E8"/>
    <mergeCell ref="G8:H8"/>
    <mergeCell ref="A5:B6"/>
    <mergeCell ref="A7:B7"/>
    <mergeCell ref="D7:E7"/>
  </mergeCells>
  <phoneticPr fontId="1"/>
  <conditionalFormatting sqref="Z5:Z16">
    <cfRule type="cellIs" dxfId="1" priority="2" operator="greaterThanOrEqual">
      <formula>108334</formula>
    </cfRule>
  </conditionalFormatting>
  <conditionalFormatting sqref="J24:V24">
    <cfRule type="expression" dxfId="0" priority="1">
      <formula>$J$24&lt;&gt;""</formula>
    </cfRule>
  </conditionalFormatting>
  <dataValidations count="3">
    <dataValidation type="list" allowBlank="1" showInputMessage="1" showErrorMessage="1" sqref="C5 F5 C7:C8 F7:F8">
      <formula1>"□,■"</formula1>
    </dataValidation>
    <dataValidation imeMode="on" allowBlank="1" showInputMessage="1" showErrorMessage="1" sqref="F6 C6 C3:E4 G3:H4"/>
    <dataValidation imeMode="off" allowBlank="1" showInputMessage="1" showErrorMessage="1" sqref="N21 N15:N16 P5:Q16 P19:Q21 S19:T21"/>
  </dataValidations>
  <pageMargins left="0.6692913385826772" right="0.16" top="0.51181102362204722" bottom="0.15748031496062992" header="0.31496062992125984" footer="0.15748031496062992"/>
  <pageSetup paperSize="9" scale="64" firstPageNumber="0" orientation="landscape" useFirstPageNumber="1" r:id="rId1"/>
  <ignoredErrors>
    <ignoredError sqref="J5:K14 J17:O18 J15 O15 J16:K16 O16 J21:M21 J19:M19 O19 J20:M20 O20 M15 O21 M5:M14 M16 O5:O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2024-10-31T06:57:43Z</dcterms:created>
  <dcterms:modified xsi:type="dcterms:W3CDTF">2024-10-31T06:57:43Z</dcterms:modified>
</cp:coreProperties>
</file>