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25表" sheetId="1" r:id="rId1"/>
  </sheets>
  <definedNames>
    <definedName name="_xlnm.Print_Area" localSheetId="0">第25表!$A$1:$M$19</definedName>
  </definedNames>
  <calcPr calcId="162913"/>
</workbook>
</file>

<file path=xl/calcChain.xml><?xml version="1.0" encoding="utf-8"?>
<calcChain xmlns="http://schemas.openxmlformats.org/spreadsheetml/2006/main">
  <c r="C12" i="1" l="1"/>
  <c r="M17" i="1" s="1"/>
  <c r="C11" i="1"/>
  <c r="M16" i="1" s="1"/>
  <c r="M9" i="1"/>
  <c r="L9" i="1"/>
  <c r="K9" i="1"/>
  <c r="J9" i="1"/>
  <c r="I9" i="1"/>
  <c r="H9" i="1"/>
  <c r="G9" i="1"/>
  <c r="F9" i="1"/>
  <c r="E9" i="1"/>
  <c r="D9" i="1"/>
  <c r="C9" i="1"/>
  <c r="D14" i="1" l="1"/>
  <c r="E14" i="1"/>
  <c r="F14" i="1"/>
  <c r="G14" i="1"/>
  <c r="H14" i="1"/>
  <c r="I14" i="1"/>
  <c r="J14" i="1"/>
  <c r="K14" i="1"/>
  <c r="L14" i="1"/>
  <c r="M14" i="1"/>
  <c r="D16" i="1"/>
  <c r="E16" i="1"/>
  <c r="F16" i="1"/>
  <c r="G16" i="1"/>
  <c r="H16" i="1"/>
  <c r="I16" i="1"/>
  <c r="J16" i="1"/>
  <c r="K16" i="1"/>
  <c r="L16" i="1"/>
  <c r="D17" i="1"/>
  <c r="E17" i="1"/>
  <c r="F17" i="1"/>
  <c r="G17" i="1"/>
  <c r="H17" i="1"/>
  <c r="I17" i="1"/>
  <c r="J17" i="1"/>
  <c r="K17" i="1"/>
  <c r="L17" i="1"/>
</calcChain>
</file>

<file path=xl/sharedStrings.xml><?xml version="1.0" encoding="utf-8"?>
<sst xmlns="http://schemas.openxmlformats.org/spreadsheetml/2006/main" count="27" uniqueCount="22">
  <si>
    <t>第２５表　　高等学校等への進学者数</t>
    <rPh sb="0" eb="1">
      <t>ダイ</t>
    </rPh>
    <rPh sb="3" eb="4">
      <t>ヒョウ</t>
    </rPh>
    <rPh sb="6" eb="8">
      <t>コウトウ</t>
    </rPh>
    <rPh sb="8" eb="10">
      <t>ガッコウ</t>
    </rPh>
    <rPh sb="10" eb="11">
      <t>トウ</t>
    </rPh>
    <rPh sb="13" eb="15">
      <t>シンガク</t>
    </rPh>
    <rPh sb="15" eb="16">
      <t>シャ</t>
    </rPh>
    <rPh sb="16" eb="17">
      <t>スウ</t>
    </rPh>
    <phoneticPr fontId="3"/>
  </si>
  <si>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</si>
  <si>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（単位：人、％）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</si>
  <si>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</si>
  <si>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r>
      <t>進学者数</t>
    </r>
    <r>
      <rPr>
        <sz val="10"/>
        <rFont val="ＭＳ Ｐ明朝"/>
        <family val="1"/>
        <charset val="128"/>
      </rPr>
      <t>（就職進学者を含む。）</t>
    </r>
    <rPh sb="0" eb="2">
      <t>シンガク</t>
    </rPh>
    <rPh sb="2" eb="3">
      <t>シャ</t>
    </rPh>
    <rPh sb="3" eb="4">
      <t>スウ</t>
    </rPh>
    <rPh sb="5" eb="7">
      <t>シュウショク</t>
    </rPh>
    <rPh sb="7" eb="10">
      <t>シンガクシャ</t>
    </rPh>
    <rPh sb="11" eb="12">
      <t>フク</t>
    </rPh>
    <phoneticPr fontId="3"/>
  </si>
  <si>
    <r>
      <t>進学者の
うち他県
への進学
者</t>
    </r>
    <r>
      <rPr>
        <sz val="8"/>
        <rFont val="ＭＳ Ｐ明朝"/>
        <family val="1"/>
        <charset val="128"/>
      </rPr>
      <t>(再掲）</t>
    </r>
    <rPh sb="0" eb="3">
      <t>シンガクシャ</t>
    </rPh>
    <rPh sb="7" eb="9">
      <t>タケン</t>
    </rPh>
    <rPh sb="12" eb="14">
      <t>シンガク</t>
    </rPh>
    <rPh sb="15" eb="16">
      <t>シャ</t>
    </rPh>
    <rPh sb="17" eb="19">
      <t>サイケイ</t>
    </rPh>
    <phoneticPr fontId="3"/>
  </si>
  <si>
    <t>総数</t>
    <rPh sb="0" eb="2">
      <t>ソウスウ</t>
    </rPh>
    <phoneticPr fontId="3"/>
  </si>
  <si>
    <t>高等学校本科</t>
    <rPh sb="0" eb="2">
      <t>コウトウ</t>
    </rPh>
    <rPh sb="2" eb="4">
      <t>ガッコウ</t>
    </rPh>
    <rPh sb="4" eb="6">
      <t>ホンカ</t>
    </rPh>
    <phoneticPr fontId="3"/>
  </si>
  <si>
    <t>中等教育学校
後期課程本科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1" eb="13">
      <t>ホンカ</t>
    </rPh>
    <phoneticPr fontId="3"/>
  </si>
  <si>
    <t>高等学校
別　科</t>
    <rPh sb="0" eb="2">
      <t>コウトウ</t>
    </rPh>
    <rPh sb="2" eb="4">
      <t>ガッコウ</t>
    </rPh>
    <rPh sb="5" eb="6">
      <t>ベツ</t>
    </rPh>
    <rPh sb="7" eb="8">
      <t>カ</t>
    </rPh>
    <phoneticPr fontId="3"/>
  </si>
  <si>
    <t>高等専門
学　校</t>
    <rPh sb="0" eb="2">
      <t>コウトウ</t>
    </rPh>
    <rPh sb="2" eb="4">
      <t>センモン</t>
    </rPh>
    <rPh sb="5" eb="6">
      <t>ガク</t>
    </rPh>
    <rPh sb="7" eb="8">
      <t>コウ</t>
    </rPh>
    <phoneticPr fontId="3"/>
  </si>
  <si>
    <t>特別支援学校
高等部</t>
    <rPh sb="0" eb="2">
      <t>トクベツ</t>
    </rPh>
    <rPh sb="2" eb="4">
      <t>シエン</t>
    </rPh>
    <rPh sb="4" eb="6">
      <t>ガッコウ</t>
    </rPh>
    <rPh sb="7" eb="10">
      <t>コウトウブ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</si>
  <si>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</si>
  <si>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</si>
  <si>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通信制</t>
    <rPh sb="0" eb="3">
      <t>ツウシンセイ</t>
    </rPh>
    <phoneticPr fontId="3"/>
  </si>
  <si>
    <t>本科</t>
    <rPh sb="0" eb="2">
      <t>ホンカ</t>
    </rPh>
    <phoneticPr fontId="3"/>
  </si>
  <si>
    <t>別科</t>
    <rPh sb="0" eb="2">
      <t>ベッカ</t>
    </rPh>
    <phoneticPr fontId="3"/>
  </si>
  <si>
    <t>実　　数</t>
    <rPh sb="0" eb="4">
      <t>ジッスウ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</si>
  <si>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</si>
  <si>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</si>
  <si>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</si>
  <si>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構 成 比</t>
    <rPh sb="0" eb="1">
      <t>カマエ</t>
    </rPh>
    <rPh sb="2" eb="3">
      <t>シゲル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</si>
</sst>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.0;[Red]\-#,##0.0"/>
    <numFmt numFmtId="177" formatCode="_ * #,##0.0_ ;_ * \-#,##0.0_ ;_ * &quot;-&quot;_ ;_ @_ "/>
    <numFmt numFmtId="178" formatCode="_ * #,##0\ ;_ &quot;△&quot;* #,##0\ ;_ * &quot;-&quot;\ ;_ @_ "/>
    <numFmt numFmtId="179" formatCode="#,##0.0_ 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8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center" vertical="center"/>
    </xf>
    <xf numFmtId="178" fontId="9" fillId="0" borderId="24" xfId="0" applyNumberFormat="1" applyFont="1" applyFill="1" applyBorder="1" applyAlignment="1">
      <alignment vertical="center"/>
    </xf>
    <xf numFmtId="178" fontId="9" fillId="0" borderId="15" xfId="0" applyNumberFormat="1" applyFont="1" applyFill="1" applyBorder="1" applyAlignment="1">
      <alignment vertical="center"/>
    </xf>
    <xf numFmtId="178" fontId="9" fillId="0" borderId="25" xfId="0" applyNumberFormat="1" applyFont="1" applyFill="1" applyBorder="1" applyAlignment="1">
      <alignment vertical="center"/>
    </xf>
    <xf numFmtId="178" fontId="9" fillId="0" borderId="26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78" fontId="7" fillId="0" borderId="27" xfId="0" applyNumberFormat="1" applyFont="1" applyFill="1" applyBorder="1" applyAlignment="1">
      <alignment vertical="center"/>
    </xf>
    <xf numFmtId="178" fontId="7" fillId="0" borderId="28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16" xfId="0" applyNumberFormat="1" applyFont="1" applyFill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178" fontId="7" fillId="0" borderId="17" xfId="0" applyNumberFormat="1" applyFont="1" applyFill="1" applyBorder="1" applyAlignment="1">
      <alignment vertical="center"/>
    </xf>
    <xf numFmtId="178" fontId="7" fillId="0" borderId="20" xfId="0" applyNumberFormat="1" applyFont="1" applyFill="1" applyBorder="1" applyAlignment="1">
      <alignment vertical="center"/>
    </xf>
    <xf numFmtId="178" fontId="7" fillId="0" borderId="10" xfId="0" applyNumberFormat="1" applyFont="1" applyFill="1" applyBorder="1" applyAlignment="1">
      <alignment vertical="center"/>
    </xf>
    <xf numFmtId="178" fontId="7" fillId="0" borderId="21" xfId="0" applyNumberFormat="1" applyFont="1" applyFill="1" applyBorder="1" applyAlignment="1">
      <alignment vertical="center"/>
    </xf>
    <xf numFmtId="179" fontId="9" fillId="0" borderId="24" xfId="0" applyNumberFormat="1" applyFont="1" applyFill="1" applyBorder="1" applyAlignment="1">
      <alignment vertical="center"/>
    </xf>
    <xf numFmtId="179" fontId="9" fillId="0" borderId="15" xfId="0" applyNumberFormat="1" applyFont="1" applyFill="1" applyBorder="1" applyAlignment="1">
      <alignment vertical="center"/>
    </xf>
    <xf numFmtId="179" fontId="9" fillId="0" borderId="23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28" xfId="0" applyNumberFormat="1" applyFont="1" applyFill="1" applyBorder="1" applyAlignment="1">
      <alignment vertical="center"/>
    </xf>
    <xf numFmtId="179" fontId="7" fillId="0" borderId="9" xfId="0" applyNumberFormat="1" applyFont="1" applyFill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distributed" vertical="center" textRotation="255"/>
    </xf>
    <xf numFmtId="0" fontId="4" fillId="0" borderId="8" xfId="0" applyFont="1" applyBorder="1" applyAlignment="1">
      <alignment horizontal="distributed" vertical="center" textRotation="255"/>
    </xf>
    <xf numFmtId="0" fontId="4" fillId="0" borderId="31" xfId="0" applyFont="1" applyBorder="1" applyAlignment="1">
      <alignment horizontal="distributed" vertical="center" textRotation="255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Normal="110" zoomScaleSheetLayoutView="100" workbookViewId="0"/>
  </sheetViews>
  <sheetFormatPr defaultColWidth="9" defaultRowHeight="27.75" customHeight="1"/>
  <cols>
    <col min="1" max="2" width="3.36328125" style="1" customWidth="1"/>
    <col min="3" max="8" width="7.7265625" style="1" customWidth="1"/>
    <col min="9" max="10" width="7.90625" style="1" customWidth="1"/>
    <col min="11" max="12" width="7.6328125" style="1" customWidth="1"/>
    <col min="13" max="13" width="7.7265625" style="1" customWidth="1"/>
    <col min="14" max="16384" width="9" style="1"/>
  </cols>
  <sheetData>
    <row r="1" spans="1:13" ht="24" customHeight="1"/>
    <row r="2" spans="1:13" ht="24" customHeight="1"/>
    <row r="3" spans="1:13" ht="12.75" customHeight="1">
      <c r="A3" s="2"/>
      <c r="B3" s="2"/>
      <c r="C3" s="2"/>
      <c r="D3" s="3"/>
      <c r="E3" s="4"/>
      <c r="F3" s="4"/>
      <c r="G3" s="4"/>
      <c r="H3" s="4"/>
      <c r="I3" s="5"/>
      <c r="J3" s="4"/>
      <c r="K3" s="4"/>
      <c r="L3" s="6"/>
      <c r="M3" s="4"/>
    </row>
    <row r="4" spans="1:13" s="9" customFormat="1" ht="18" customHeight="1">
      <c r="A4" s="7" t="s">
        <v>0</v>
      </c>
      <c r="B4" s="8"/>
      <c r="C4" s="8"/>
    </row>
    <row r="5" spans="1:13" s="11" customFormat="1" ht="18" customHeight="1" thickBot="1">
      <c r="A5" s="10" t="s">
        <v>1</v>
      </c>
      <c r="L5" s="48" t="s">
        <v>2</v>
      </c>
      <c r="M5" s="49"/>
    </row>
    <row r="6" spans="1:13" s="12" customFormat="1" ht="30" customHeight="1">
      <c r="A6" s="50" t="s">
        <v>3</v>
      </c>
      <c r="B6" s="51"/>
      <c r="C6" s="54" t="s">
        <v>4</v>
      </c>
      <c r="D6" s="55"/>
      <c r="E6" s="55"/>
      <c r="F6" s="55"/>
      <c r="G6" s="55"/>
      <c r="H6" s="55"/>
      <c r="I6" s="55"/>
      <c r="J6" s="55"/>
      <c r="K6" s="55"/>
      <c r="L6" s="56"/>
      <c r="M6" s="57" t="s">
        <v>5</v>
      </c>
    </row>
    <row r="7" spans="1:13" s="12" customFormat="1" ht="35.25" customHeight="1">
      <c r="A7" s="52"/>
      <c r="B7" s="53"/>
      <c r="C7" s="52" t="s">
        <v>6</v>
      </c>
      <c r="D7" s="61" t="s">
        <v>7</v>
      </c>
      <c r="E7" s="61"/>
      <c r="F7" s="62"/>
      <c r="G7" s="63" t="s">
        <v>8</v>
      </c>
      <c r="H7" s="64"/>
      <c r="I7" s="65" t="s">
        <v>9</v>
      </c>
      <c r="J7" s="67" t="s">
        <v>10</v>
      </c>
      <c r="K7" s="63" t="s">
        <v>11</v>
      </c>
      <c r="L7" s="64"/>
      <c r="M7" s="58"/>
    </row>
    <row r="8" spans="1:13" s="12" customFormat="1" ht="35.25" customHeight="1">
      <c r="A8" s="52"/>
      <c r="B8" s="53"/>
      <c r="C8" s="60"/>
      <c r="D8" s="13" t="s">
        <v>12</v>
      </c>
      <c r="E8" s="14" t="s">
        <v>13</v>
      </c>
      <c r="F8" s="13" t="s">
        <v>14</v>
      </c>
      <c r="G8" s="15" t="s">
        <v>12</v>
      </c>
      <c r="H8" s="13" t="s">
        <v>13</v>
      </c>
      <c r="I8" s="66"/>
      <c r="J8" s="68"/>
      <c r="K8" s="15" t="s">
        <v>15</v>
      </c>
      <c r="L8" s="13" t="s">
        <v>16</v>
      </c>
      <c r="M8" s="59"/>
    </row>
    <row r="9" spans="1:13" s="12" customFormat="1" ht="35.15" customHeight="1">
      <c r="A9" s="42" t="s">
        <v>17</v>
      </c>
      <c r="B9" s="16" t="s">
        <v>18</v>
      </c>
      <c r="C9" s="17">
        <f>SUM(C11:C12)</f>
        <v>18555</v>
      </c>
      <c r="D9" s="18">
        <f t="shared" ref="D9:M9" si="0">SUM(D11:D12)</f>
        <v>17411</v>
      </c>
      <c r="E9" s="19">
        <f>SUM(E11:E12)</f>
        <v>480</v>
      </c>
      <c r="F9" s="18">
        <f t="shared" si="0"/>
        <v>265</v>
      </c>
      <c r="G9" s="19">
        <f t="shared" si="0"/>
        <v>1</v>
      </c>
      <c r="H9" s="18">
        <f t="shared" si="0"/>
        <v>0</v>
      </c>
      <c r="I9" s="19">
        <f t="shared" si="0"/>
        <v>0</v>
      </c>
      <c r="J9" s="18">
        <f t="shared" si="0"/>
        <v>190</v>
      </c>
      <c r="K9" s="19">
        <f t="shared" si="0"/>
        <v>208</v>
      </c>
      <c r="L9" s="18">
        <f t="shared" si="0"/>
        <v>0</v>
      </c>
      <c r="M9" s="20">
        <f t="shared" si="0"/>
        <v>462</v>
      </c>
    </row>
    <row r="10" spans="1:13" s="12" customFormat="1" ht="6" customHeight="1">
      <c r="A10" s="43"/>
      <c r="B10" s="21"/>
      <c r="C10" s="22"/>
      <c r="D10" s="23"/>
      <c r="E10" s="24"/>
      <c r="F10" s="23"/>
      <c r="G10" s="24"/>
      <c r="H10" s="23"/>
      <c r="I10" s="24"/>
      <c r="J10" s="23"/>
      <c r="K10" s="24"/>
      <c r="L10" s="23"/>
      <c r="M10" s="25"/>
    </row>
    <row r="11" spans="1:13" s="12" customFormat="1" ht="30" customHeight="1">
      <c r="A11" s="43"/>
      <c r="B11" s="21" t="s">
        <v>19</v>
      </c>
      <c r="C11" s="22">
        <f>SUM(D11:L11)</f>
        <v>9360</v>
      </c>
      <c r="D11" s="23">
        <v>8713</v>
      </c>
      <c r="E11" s="24">
        <v>225</v>
      </c>
      <c r="F11" s="23">
        <v>124</v>
      </c>
      <c r="G11" s="24">
        <v>1</v>
      </c>
      <c r="H11" s="23">
        <v>0</v>
      </c>
      <c r="I11" s="24">
        <v>0</v>
      </c>
      <c r="J11" s="23">
        <v>173</v>
      </c>
      <c r="K11" s="24">
        <v>124</v>
      </c>
      <c r="L11" s="23">
        <v>0</v>
      </c>
      <c r="M11" s="25">
        <v>258</v>
      </c>
    </row>
    <row r="12" spans="1:13" s="12" customFormat="1" ht="30" customHeight="1">
      <c r="A12" s="43"/>
      <c r="B12" s="21" t="s">
        <v>20</v>
      </c>
      <c r="C12" s="22">
        <f>SUM(D12:L12)</f>
        <v>9195</v>
      </c>
      <c r="D12" s="23">
        <v>8698</v>
      </c>
      <c r="E12" s="24">
        <v>255</v>
      </c>
      <c r="F12" s="23">
        <v>141</v>
      </c>
      <c r="G12" s="24">
        <v>0</v>
      </c>
      <c r="H12" s="23">
        <v>0</v>
      </c>
      <c r="I12" s="24">
        <v>0</v>
      </c>
      <c r="J12" s="23">
        <v>17</v>
      </c>
      <c r="K12" s="24">
        <v>84</v>
      </c>
      <c r="L12" s="23">
        <v>0</v>
      </c>
      <c r="M12" s="25">
        <v>204</v>
      </c>
    </row>
    <row r="13" spans="1:13" s="12" customFormat="1" ht="6" customHeight="1">
      <c r="A13" s="44"/>
      <c r="B13" s="26"/>
      <c r="C13" s="27"/>
      <c r="D13" s="28"/>
      <c r="E13" s="29"/>
      <c r="F13" s="28"/>
      <c r="G13" s="29"/>
      <c r="H13" s="28"/>
      <c r="I13" s="29"/>
      <c r="J13" s="28"/>
      <c r="K13" s="29"/>
      <c r="L13" s="28"/>
      <c r="M13" s="30"/>
    </row>
    <row r="14" spans="1:13" s="12" customFormat="1" ht="35.15" customHeight="1">
      <c r="A14" s="45" t="s">
        <v>21</v>
      </c>
      <c r="B14" s="16" t="s">
        <v>18</v>
      </c>
      <c r="C14" s="31">
        <v>100</v>
      </c>
      <c r="D14" s="32">
        <f>ROUND(D9/$C$9*100,1)</f>
        <v>93.8</v>
      </c>
      <c r="E14" s="32">
        <f t="shared" ref="E14:M14" si="1">ROUND(E9/$C$9*100,1)</f>
        <v>2.6</v>
      </c>
      <c r="F14" s="32">
        <f t="shared" si="1"/>
        <v>1.4</v>
      </c>
      <c r="G14" s="32">
        <f t="shared" si="1"/>
        <v>0</v>
      </c>
      <c r="H14" s="32">
        <f t="shared" si="1"/>
        <v>0</v>
      </c>
      <c r="I14" s="32">
        <f t="shared" si="1"/>
        <v>0</v>
      </c>
      <c r="J14" s="32">
        <f t="shared" si="1"/>
        <v>1</v>
      </c>
      <c r="K14" s="32">
        <f t="shared" si="1"/>
        <v>1.1000000000000001</v>
      </c>
      <c r="L14" s="32">
        <f t="shared" si="1"/>
        <v>0</v>
      </c>
      <c r="M14" s="33">
        <f t="shared" si="1"/>
        <v>2.5</v>
      </c>
    </row>
    <row r="15" spans="1:13" s="12" customFormat="1" ht="6" customHeight="1">
      <c r="A15" s="46"/>
      <c r="B15" s="21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6"/>
    </row>
    <row r="16" spans="1:13" s="12" customFormat="1" ht="30" customHeight="1">
      <c r="A16" s="46"/>
      <c r="B16" s="21" t="s">
        <v>19</v>
      </c>
      <c r="C16" s="34">
        <v>100</v>
      </c>
      <c r="D16" s="35">
        <f>ROUND(D11/$C$11*100,1)</f>
        <v>93.1</v>
      </c>
      <c r="E16" s="35">
        <f t="shared" ref="E16:M16" si="2">ROUND(E11/$C$11*100,1)</f>
        <v>2.4</v>
      </c>
      <c r="F16" s="35">
        <f t="shared" si="2"/>
        <v>1.3</v>
      </c>
      <c r="G16" s="35">
        <f t="shared" si="2"/>
        <v>0</v>
      </c>
      <c r="H16" s="35">
        <f t="shared" si="2"/>
        <v>0</v>
      </c>
      <c r="I16" s="35">
        <f t="shared" si="2"/>
        <v>0</v>
      </c>
      <c r="J16" s="35">
        <f t="shared" si="2"/>
        <v>1.8</v>
      </c>
      <c r="K16" s="35">
        <f t="shared" si="2"/>
        <v>1.3</v>
      </c>
      <c r="L16" s="35">
        <f t="shared" si="2"/>
        <v>0</v>
      </c>
      <c r="M16" s="36">
        <f t="shared" si="2"/>
        <v>2.8</v>
      </c>
    </row>
    <row r="17" spans="1:13" s="12" customFormat="1" ht="30" customHeight="1">
      <c r="A17" s="46"/>
      <c r="B17" s="21" t="s">
        <v>20</v>
      </c>
      <c r="C17" s="34">
        <v>100</v>
      </c>
      <c r="D17" s="35">
        <f>ROUND(D12/$C$12*100,1)</f>
        <v>94.6</v>
      </c>
      <c r="E17" s="35">
        <f t="shared" ref="E17:M17" si="3">ROUND(E12/$C$12*100,1)</f>
        <v>2.8</v>
      </c>
      <c r="F17" s="35">
        <f t="shared" si="3"/>
        <v>1.5</v>
      </c>
      <c r="G17" s="35">
        <f t="shared" si="3"/>
        <v>0</v>
      </c>
      <c r="H17" s="35">
        <f t="shared" si="3"/>
        <v>0</v>
      </c>
      <c r="I17" s="35">
        <f t="shared" si="3"/>
        <v>0</v>
      </c>
      <c r="J17" s="35">
        <f t="shared" si="3"/>
        <v>0.2</v>
      </c>
      <c r="K17" s="35">
        <f t="shared" si="3"/>
        <v>0.9</v>
      </c>
      <c r="L17" s="35">
        <f t="shared" si="3"/>
        <v>0</v>
      </c>
      <c r="M17" s="36">
        <f t="shared" si="3"/>
        <v>2.2000000000000002</v>
      </c>
    </row>
    <row r="18" spans="1:13" ht="6" customHeight="1" thickBot="1">
      <c r="A18" s="47"/>
      <c r="B18" s="37"/>
      <c r="C18" s="38"/>
      <c r="D18" s="39"/>
      <c r="E18" s="40"/>
      <c r="F18" s="39"/>
      <c r="G18" s="40"/>
      <c r="H18" s="39"/>
      <c r="I18" s="40"/>
      <c r="J18" s="39"/>
      <c r="K18" s="40"/>
      <c r="L18" s="39"/>
      <c r="M18" s="41"/>
    </row>
    <row r="19" spans="1:13" ht="56.25" customHeight="1"/>
  </sheetData>
  <mergeCells count="12">
    <mergeCell ref="A9:A13"/>
    <mergeCell ref="A14:A18"/>
    <mergeCell ref="L5:M5"/>
    <mergeCell ref="A6:B8"/>
    <mergeCell ref="C6:L6"/>
    <mergeCell ref="M6:M8"/>
    <mergeCell ref="C7:C8"/>
    <mergeCell ref="D7:F7"/>
    <mergeCell ref="G7:H7"/>
    <mergeCell ref="I7:I8"/>
    <mergeCell ref="J7:J8"/>
    <mergeCell ref="K7:L7"/>
  </mergeCells>
  <phoneticPr fontId="3"/>
  <pageMargins left="0.59055118110236227" right="0.59055118110236227" top="0.78740157480314965" bottom="0.78740157480314965" header="0.51181102362204722" footer="0.23622047244094491"/>
  <pageSetup paperSize="9" firstPageNumber="68" orientation="portrait" useFirstPageNumber="1" r:id="rId1"/>
  <headerFooter scaleWithDoc="0" alignWithMargins="0">
    <oddFooter>&amp;C&amp;"ＭＳ Ｐ明朝,標準"&amp;10- 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第25表</vt:lpstr>
      <vt:lpstr>第25表!Print_Area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2022-07-20T07:06:51Z</dcterms:created>
  <dcterms:modified xsi:type="dcterms:W3CDTF">2022-07-20T07:07:01Z</dcterms:modified>
</cp:coreProperties>
</file>