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30" windowWidth="16160" windowHeight="8040"/>
  </bookViews>
  <sheets>
    <sheet name="第１表" sheetId="1" r:id="rId1"/>
    <sheet name="第2表" sheetId="2" r:id="rId2"/>
    <sheet name="第3表" sheetId="3" r:id="rId3"/>
    <sheet name="第4表" sheetId="4" r:id="rId4"/>
    <sheet name="第5表・第６表" sheetId="5" r:id="rId5"/>
    <sheet name="第7表" sheetId="6" r:id="rId6"/>
    <sheet name="第８表" sheetId="7" r:id="rId7"/>
    <sheet name="第9表" sheetId="8" r:id="rId8"/>
    <sheet name="第10表" sheetId="9" r:id="rId9"/>
    <sheet name="第11表・第12表" sheetId="10" r:id="rId10"/>
    <sheet name="第13表 " sheetId="11" r:id="rId11"/>
    <sheet name="第14表" sheetId="12" r:id="rId12"/>
    <sheet name="第15表" sheetId="13" r:id="rId13"/>
    <sheet name="第16表" sheetId="15" r:id="rId14"/>
    <sheet name="第17表・第18表・第19表" sheetId="16" r:id="rId15"/>
    <sheet name="第20表・第21表" sheetId="17" r:id="rId16"/>
    <sheet name="第22表・第23表・第24表・第25表" sheetId="18" r:id="rId17"/>
  </sheets>
  <definedNames>
    <definedName name="_xlnm.Print_Area" localSheetId="8">第10表!$A$1:$S$98</definedName>
    <definedName name="_xlnm.Print_Area" localSheetId="10">'第13表 '!$A$1:$I$17</definedName>
    <definedName name="_xlnm.Print_Area" localSheetId="12">第15表!$A$1:$X$99</definedName>
    <definedName name="_xlnm.Print_Area" localSheetId="13">第16表!$A$1:$X$63</definedName>
    <definedName name="_xlnm.Print_Area" localSheetId="0">第１表!$A$1:$K$57</definedName>
    <definedName name="_xlnm.Print_Area" localSheetId="15">第20表・第21表!$A$1:$AG$63</definedName>
    <definedName name="_xlnm.Print_Area" localSheetId="1">第2表!$A$1:$Z$93</definedName>
    <definedName name="_xlnm.Print_Area" localSheetId="2">第3表!$A$1:$AA$95</definedName>
    <definedName name="_xlnm.Print_Area" localSheetId="3">第4表!$A$1:$S$96</definedName>
    <definedName name="_xlnm.Print_Area" localSheetId="4">第5表・第６表!$A$1:$N$40</definedName>
    <definedName name="_xlnm.Print_Area" localSheetId="5">第7表!$A$1:$I$17</definedName>
    <definedName name="_xlnm.Print_Area" localSheetId="7">第9表!$A$1:$X$96</definedName>
  </definedNames>
  <calcPr calcId="162913"/>
</workbook>
</file>

<file path=xl/calcChain.xml><?xml version="1.0" encoding="utf-8"?>
<calcChain xmlns="http://schemas.openxmlformats.org/spreadsheetml/2006/main">
  <c r="L43" i="18" l="1"/>
  <c r="K43" i="18"/>
  <c r="J43" i="18"/>
  <c r="I43" i="18"/>
  <c r="H43" i="18"/>
  <c r="G43" i="18"/>
  <c r="F43" i="18"/>
  <c r="E43" i="18"/>
  <c r="D43" i="18"/>
  <c r="C36" i="18"/>
  <c r="B36" i="18"/>
  <c r="D36" i="18" s="1"/>
  <c r="C35" i="18"/>
  <c r="B35" i="18"/>
  <c r="D35" i="18" s="1"/>
  <c r="C34" i="18"/>
  <c r="B34" i="18"/>
  <c r="D34" i="18" s="1"/>
  <c r="D32" i="18" s="1"/>
  <c r="J32" i="18"/>
  <c r="I32" i="18"/>
  <c r="H32" i="18"/>
  <c r="G32" i="18"/>
  <c r="F32" i="18"/>
  <c r="E32" i="18"/>
  <c r="C32" i="18"/>
  <c r="B32" i="18"/>
  <c r="C25" i="18"/>
  <c r="B25" i="18"/>
  <c r="D25" i="18" s="1"/>
  <c r="C24" i="18"/>
  <c r="B24" i="18"/>
  <c r="D24" i="18" s="1"/>
  <c r="C23" i="18"/>
  <c r="B23" i="18"/>
  <c r="D23" i="18" s="1"/>
  <c r="D21" i="18" s="1"/>
  <c r="J21" i="18"/>
  <c r="I21" i="18"/>
  <c r="H21" i="18"/>
  <c r="G21" i="18"/>
  <c r="F21" i="18"/>
  <c r="E21" i="18"/>
  <c r="C21" i="18"/>
  <c r="B21" i="18"/>
  <c r="E13" i="18"/>
  <c r="D13" i="18"/>
  <c r="F13" i="18" s="1"/>
  <c r="E12" i="18"/>
  <c r="D12" i="18"/>
  <c r="F12" i="18" s="1"/>
  <c r="E11" i="18"/>
  <c r="D11" i="18"/>
  <c r="F11" i="18" s="1"/>
  <c r="F9" i="18" s="1"/>
  <c r="N9" i="18"/>
  <c r="M9" i="18"/>
  <c r="L9" i="18"/>
  <c r="K9" i="18"/>
  <c r="J9" i="18"/>
  <c r="I9" i="18"/>
  <c r="H9" i="18"/>
  <c r="G9" i="18"/>
  <c r="E9" i="18"/>
  <c r="D9" i="18"/>
  <c r="C9" i="18"/>
  <c r="B9" i="18"/>
  <c r="B62" i="17"/>
  <c r="B61" i="17"/>
  <c r="AA59" i="17"/>
  <c r="V59" i="17"/>
  <c r="Q59" i="17"/>
  <c r="L59" i="17"/>
  <c r="G59" i="17"/>
  <c r="B59" i="17"/>
  <c r="B52" i="17"/>
  <c r="Q51" i="17"/>
  <c r="B51" i="17"/>
  <c r="AA49" i="17"/>
  <c r="V49" i="17"/>
  <c r="Q49" i="17"/>
  <c r="L49" i="17"/>
  <c r="G49" i="17"/>
  <c r="B49" i="17"/>
  <c r="AS46" i="17"/>
  <c r="AL46" i="17"/>
  <c r="AL45" i="17"/>
  <c r="H43" i="17"/>
  <c r="D43" i="17"/>
  <c r="K43" i="17" s="1"/>
  <c r="H42" i="17"/>
  <c r="D42" i="17"/>
  <c r="K42" i="17" s="1"/>
  <c r="K40" i="17" s="1"/>
  <c r="AF40" i="17"/>
  <c r="AC40" i="17"/>
  <c r="AA40" i="17"/>
  <c r="X40" i="17"/>
  <c r="V40" i="17"/>
  <c r="S40" i="17"/>
  <c r="Q40" i="17"/>
  <c r="N40" i="17"/>
  <c r="H40" i="17"/>
  <c r="D40" i="17"/>
  <c r="B40" i="17"/>
  <c r="H33" i="17"/>
  <c r="D33" i="17"/>
  <c r="H32" i="17"/>
  <c r="D32" i="17"/>
  <c r="AE30" i="17"/>
  <c r="AB30" i="17"/>
  <c r="Y30" i="17"/>
  <c r="V30" i="17"/>
  <c r="S30" i="17"/>
  <c r="P30" i="17"/>
  <c r="H30" i="17"/>
  <c r="D30" i="17"/>
  <c r="B30" i="17"/>
  <c r="F23" i="17"/>
  <c r="D23" i="17"/>
  <c r="H23" i="17" s="1"/>
  <c r="F22" i="17"/>
  <c r="D22" i="17"/>
  <c r="H22" i="17" s="1"/>
  <c r="H20" i="17" s="1"/>
  <c r="AF20" i="17"/>
  <c r="AD20" i="17"/>
  <c r="AB20" i="17"/>
  <c r="Z20" i="17"/>
  <c r="X20" i="17"/>
  <c r="V20" i="17"/>
  <c r="T20" i="17"/>
  <c r="R20" i="17"/>
  <c r="P20" i="17"/>
  <c r="N20" i="17"/>
  <c r="L20" i="17"/>
  <c r="J20" i="17"/>
  <c r="F20" i="17"/>
  <c r="D20" i="17"/>
  <c r="B20" i="17"/>
  <c r="AD13" i="17"/>
  <c r="J13" i="17"/>
  <c r="F13" i="17"/>
  <c r="N13" i="17" s="1"/>
  <c r="V12" i="17"/>
  <c r="J12" i="17"/>
  <c r="F12" i="17"/>
  <c r="AD10" i="17"/>
  <c r="Z10" i="17"/>
  <c r="V10" i="17"/>
  <c r="R10" i="17"/>
  <c r="J10" i="17"/>
  <c r="F10" i="17"/>
  <c r="B10" i="17"/>
  <c r="B14" i="6"/>
  <c r="B11" i="6"/>
  <c r="I20" i="5"/>
  <c r="C20" i="5"/>
  <c r="I19" i="5"/>
  <c r="C19" i="5"/>
  <c r="I18" i="5"/>
  <c r="C18" i="5"/>
  <c r="I17" i="5"/>
  <c r="C17" i="5"/>
  <c r="I16" i="5"/>
  <c r="C16" i="5"/>
  <c r="I15" i="5"/>
  <c r="C15" i="5"/>
  <c r="I14" i="5"/>
  <c r="C14" i="5"/>
  <c r="I13" i="5"/>
  <c r="C13" i="5"/>
  <c r="I12" i="5"/>
  <c r="C12" i="5"/>
  <c r="I11" i="5"/>
  <c r="C11" i="5"/>
  <c r="I10" i="5"/>
  <c r="C10" i="5"/>
  <c r="M8" i="5"/>
  <c r="K8" i="5"/>
  <c r="I8" i="5"/>
  <c r="G8" i="5"/>
  <c r="E8" i="5"/>
  <c r="C8" i="5"/>
  <c r="N12" i="17" l="1"/>
  <c r="N10" i="17" s="1"/>
  <c r="L33" i="17"/>
  <c r="L32" i="17"/>
  <c r="L30" i="17" l="1"/>
</calcChain>
</file>

<file path=xl/sharedStrings.xml><?xml version="1.0" encoding="utf-8"?>
<sst xmlns="http://schemas.openxmlformats.org/spreadsheetml/2006/main" count="1346" uniqueCount="508">
  <si>
    <t>Ⅰ　学　校　調　査</t>
    <rPh sb="2" eb="3">
      <t>ガク</t>
    </rPh>
    <rPh sb="4" eb="5">
      <t>コウ</t>
    </rPh>
    <rPh sb="6" eb="7">
      <t>チョウ</t>
    </rPh>
    <rPh sb="8" eb="9">
      <t>サ</t>
    </rPh>
    <phoneticPr fontId="2"/>
  </si>
  <si>
    <t>１　総　括　表</t>
    <rPh sb="2" eb="3">
      <t>ソウ</t>
    </rPh>
    <rPh sb="4" eb="5">
      <t>カツ</t>
    </rPh>
    <rPh sb="6" eb="7">
      <t>ヒョウ</t>
    </rPh>
    <phoneticPr fontId="2"/>
  </si>
  <si>
    <t>第１表　総　括　表</t>
    <rPh sb="0" eb="1">
      <t>ダイ</t>
    </rPh>
    <rPh sb="2" eb="3">
      <t>ヒョウ</t>
    </rPh>
    <rPh sb="4" eb="7">
      <t>ソウカツ</t>
    </rPh>
    <rPh sb="8" eb="9">
      <t>ヒョウ</t>
    </rPh>
    <phoneticPr fontId="2"/>
  </si>
  <si>
    <t>平成２６年５月１日現在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7"/>
  </si>
  <si>
    <t>(単位：校、学級、人）</t>
    <rPh sb="1" eb="3">
      <t>タンイ</t>
    </rPh>
    <rPh sb="4" eb="5">
      <t>ガッコウ</t>
    </rPh>
    <rPh sb="6" eb="8">
      <t>ガッキュウ</t>
    </rPh>
    <rPh sb="9" eb="10">
      <t>ヒト</t>
    </rPh>
    <phoneticPr fontId="2"/>
  </si>
  <si>
    <t>区分</t>
    <rPh sb="0" eb="2">
      <t>クブン</t>
    </rPh>
    <phoneticPr fontId="2"/>
  </si>
  <si>
    <t>学校（園）数</t>
    <rPh sb="0" eb="1">
      <t>ガク</t>
    </rPh>
    <rPh sb="1" eb="2">
      <t>コウ</t>
    </rPh>
    <rPh sb="3" eb="4">
      <t>エン</t>
    </rPh>
    <rPh sb="5" eb="6">
      <t>スウ</t>
    </rPh>
    <phoneticPr fontId="2"/>
  </si>
  <si>
    <t>学級数</t>
    <rPh sb="0" eb="2">
      <t>ガッキュウ</t>
    </rPh>
    <rPh sb="2" eb="3">
      <t>スウ</t>
    </rPh>
    <phoneticPr fontId="2"/>
  </si>
  <si>
    <t>園児・児童・生徒数</t>
    <rPh sb="0" eb="2">
      <t>エンジ</t>
    </rPh>
    <rPh sb="3" eb="5">
      <t>ジドウ</t>
    </rPh>
    <rPh sb="6" eb="9">
      <t>セイトスウ</t>
    </rPh>
    <phoneticPr fontId="2"/>
  </si>
  <si>
    <t>教員数</t>
    <rPh sb="0" eb="3">
      <t>キョウインスウ</t>
    </rPh>
    <phoneticPr fontId="2"/>
  </si>
  <si>
    <t>職員数</t>
    <rPh sb="0" eb="3">
      <t>ショクインスウ</t>
    </rPh>
    <phoneticPr fontId="2"/>
  </si>
  <si>
    <t>計</t>
    <rPh sb="0" eb="1">
      <t>ケイ</t>
    </rPh>
    <phoneticPr fontId="2"/>
  </si>
  <si>
    <t>本校（園）</t>
    <rPh sb="0" eb="2">
      <t>ホンコウ</t>
    </rPh>
    <phoneticPr fontId="2"/>
  </si>
  <si>
    <t>分校（園）</t>
    <rPh sb="0" eb="2">
      <t>ブンコウ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</si>
  <si>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</si>
  <si>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</si>
  <si>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(本務者）</t>
    <rPh sb="1" eb="3">
      <t>ホンム</t>
    </rPh>
    <rPh sb="3" eb="4">
      <t>モノ</t>
    </rPh>
    <phoneticPr fontId="2"/>
  </si>
  <si>
    <t>総数</t>
    <rPh sb="0" eb="2">
      <t>ソウスウ</t>
    </rPh>
    <phoneticPr fontId="2"/>
  </si>
  <si>
    <t>国立</t>
    <rPh sb="0" eb="2">
      <t>コクリツ</t>
    </rPh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</si>
  <si>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</si>
  <si>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</si>
  <si>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幼稚園</t>
    <rPh sb="0" eb="3">
      <t>ヨウチエン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</si>
  <si>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</si>
  <si>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</si>
  <si>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</t>
    <rPh sb="0" eb="4">
      <t>コウトウガッコウ</t>
    </rPh>
    <phoneticPr fontId="2"/>
  </si>
  <si>
    <t>…</t>
    <phoneticPr fontId="2"/>
  </si>
  <si>
    <t>中等教育学校</t>
    <rPh sb="0" eb="2">
      <t>チュウトウ</t>
    </rPh>
    <rPh sb="2" eb="4">
      <t>キョウイク</t>
    </rPh>
    <rPh sb="4" eb="6">
      <t>ガッコウ</t>
    </rPh>
    <phoneticPr fontId="2"/>
  </si>
  <si>
    <t>特別支援学校</t>
    <rPh sb="0" eb="2">
      <t>トクベツ</t>
    </rPh>
    <rPh sb="2" eb="4">
      <t>シエン</t>
    </rPh>
    <rPh sb="4" eb="6">
      <t>ガッコウ</t>
    </rPh>
    <phoneticPr fontId="2"/>
  </si>
  <si>
    <t>専修学校</t>
    <rPh sb="0" eb="4">
      <t>センシュウガッコウ</t>
    </rPh>
    <phoneticPr fontId="2"/>
  </si>
  <si>
    <t>各種学校</t>
    <rPh sb="0" eb="4">
      <t>カクシュガッコウ</t>
    </rPh>
    <phoneticPr fontId="2"/>
  </si>
  <si>
    <t>…</t>
  </si>
  <si>
    <t>（別掲）</t>
    <rPh sb="1" eb="2">
      <t>ベツ</t>
    </rPh>
    <rPh sb="2" eb="3">
      <t>ケイ</t>
    </rPh>
    <phoneticPr fontId="2"/>
  </si>
  <si>
    <t>通信制高等学校</t>
    <rPh sb="0" eb="2">
      <t>ツウシン</t>
    </rPh>
    <rPh sb="2" eb="3">
      <t>セイ</t>
    </rPh>
    <rPh sb="3" eb="7">
      <t>コウトウガッコウ</t>
    </rPh>
    <phoneticPr fontId="2"/>
  </si>
  <si>
    <t>(注１）高等学校については、学級数は公立学校の本科のみ、生徒数は本科及び専攻科の合計である。</t>
    <rPh sb="1" eb="2">
      <t>チュウ</t>
    </rPh>
    <rPh sb="4" eb="8">
      <t>コウトウガッコウ</t>
    </rPh>
    <rPh sb="14" eb="17">
      <t>ガッキュウスウ</t>
    </rPh>
    <rPh sb="18" eb="20">
      <t>コウリツ</t>
    </rPh>
    <rPh sb="20" eb="22">
      <t>ガッコウ</t>
    </rPh>
    <rPh sb="23" eb="25">
      <t>ホンカ</t>
    </rPh>
    <rPh sb="28" eb="31">
      <t>セイトスウ</t>
    </rPh>
    <rPh sb="32" eb="34">
      <t>ホンカ</t>
    </rPh>
    <rPh sb="34" eb="35">
      <t>オヨ</t>
    </rPh>
    <rPh sb="36" eb="39">
      <t>センコウカ</t>
    </rPh>
    <rPh sb="40" eb="42">
      <t>ゴウケイ</t>
    </rPh>
    <phoneticPr fontId="2"/>
  </si>
  <si>
    <t>(注２）中等教育学校については、学級数は前期課程のみ、生徒数は前期課程及び後期課程の合計である。</t>
    <rPh sb="1" eb="2">
      <t>チュウ</t>
    </rPh>
    <rPh sb="4" eb="6">
      <t>チュウトウ</t>
    </rPh>
    <rPh sb="6" eb="8">
      <t>キョウイク</t>
    </rPh>
    <rPh sb="8" eb="10">
      <t>ガッコウ</t>
    </rPh>
    <rPh sb="16" eb="19">
      <t>ガッキュウスウ</t>
    </rPh>
    <rPh sb="20" eb="22">
      <t>ゼンキ</t>
    </rPh>
    <rPh sb="22" eb="24">
      <t>カテイ</t>
    </rPh>
    <rPh sb="27" eb="30">
      <t>セイトスウ</t>
    </rPh>
    <rPh sb="31" eb="33">
      <t>ゼンキ</t>
    </rPh>
    <rPh sb="33" eb="35">
      <t>カテイ</t>
    </rPh>
    <rPh sb="35" eb="36">
      <t>オヨ</t>
    </rPh>
    <rPh sb="37" eb="39">
      <t>コウキ</t>
    </rPh>
    <rPh sb="39" eb="41">
      <t>カテイ</t>
    </rPh>
    <rPh sb="42" eb="44">
      <t>ゴウケイ</t>
    </rPh>
    <phoneticPr fontId="2"/>
  </si>
  <si>
    <t>(注３）総数には、通信制高等学校の数は加算していない。</t>
    <rPh sb="1" eb="2">
      <t>チュウ</t>
    </rPh>
    <phoneticPr fontId="2"/>
  </si>
  <si>
    <t>２　幼　稚　園</t>
    <rPh sb="2" eb="3">
      <t>ヨウ</t>
    </rPh>
    <rPh sb="4" eb="5">
      <t>ワカ</t>
    </rPh>
    <rPh sb="6" eb="7">
      <t>エン</t>
    </rPh>
    <phoneticPr fontId="12"/>
  </si>
  <si>
    <t>第２表　市町村別園数、学級数、在園者数、教員数、職員数</t>
    <rPh sb="15" eb="16">
      <t>ザイエン</t>
    </rPh>
    <rPh sb="16" eb="17">
      <t>エン</t>
    </rPh>
    <rPh sb="17" eb="18">
      <t>シャ</t>
    </rPh>
    <phoneticPr fontId="15"/>
  </si>
  <si>
    <t>（単位：園、学級、人）</t>
  </si>
  <si>
    <t>市町村名</t>
    <phoneticPr fontId="12"/>
  </si>
  <si>
    <t>園数</t>
    <phoneticPr fontId="12"/>
  </si>
  <si>
    <t>学級数</t>
    <rPh sb="0" eb="3">
      <t>ガッキュウスウ</t>
    </rPh>
    <phoneticPr fontId="12"/>
  </si>
  <si>
    <t>在園者数</t>
    <phoneticPr fontId="12"/>
  </si>
  <si>
    <t>修了者数</t>
    <phoneticPr fontId="12"/>
  </si>
  <si>
    <t>認　可
定　数</t>
    <phoneticPr fontId="7"/>
  </si>
  <si>
    <t>教　　員　　数
（　本　務　者　）</t>
    <phoneticPr fontId="12"/>
  </si>
  <si>
    <t>職　　員　　数
（　本　務　者　）</t>
    <phoneticPr fontId="12"/>
  </si>
  <si>
    <t>（本務者）
教育補助員</t>
    <rPh sb="6" eb="8">
      <t>キョウイク</t>
    </rPh>
    <rPh sb="8" eb="10">
      <t>ホジョ</t>
    </rPh>
    <rPh sb="10" eb="11">
      <t>イン</t>
    </rPh>
    <phoneticPr fontId="12"/>
  </si>
  <si>
    <t>計</t>
  </si>
  <si>
    <t>本園</t>
    <rPh sb="1" eb="2">
      <t>エン</t>
    </rPh>
    <phoneticPr fontId="12"/>
  </si>
  <si>
    <t>分園</t>
    <rPh sb="0" eb="1">
      <t>ブン</t>
    </rPh>
    <rPh sb="1" eb="2">
      <t>エン</t>
    </rPh>
    <phoneticPr fontId="12"/>
  </si>
  <si>
    <t>総数</t>
    <rPh sb="0" eb="2">
      <t>ソウスウ</t>
    </rPh>
    <phoneticPr fontId="12"/>
  </si>
  <si>
    <t>３歳</t>
    <rPh sb="1" eb="2">
      <t>サイ</t>
    </rPh>
    <phoneticPr fontId="12"/>
  </si>
  <si>
    <t>４歳</t>
    <rPh sb="1" eb="2">
      <t>サイ</t>
    </rPh>
    <phoneticPr fontId="12"/>
  </si>
  <si>
    <t>５歳</t>
    <rPh sb="1" eb="2">
      <t>サイ</t>
    </rPh>
    <phoneticPr fontId="12"/>
  </si>
  <si>
    <t>男</t>
  </si>
  <si>
    <t>女</t>
  </si>
  <si>
    <t>うち男</t>
  </si>
  <si>
    <t>県　　 計</t>
    <rPh sb="0" eb="1">
      <t>ケン</t>
    </rPh>
    <rPh sb="4" eb="5">
      <t>ケイ</t>
    </rPh>
    <phoneticPr fontId="7"/>
  </si>
  <si>
    <t>市     計</t>
    <rPh sb="0" eb="1">
      <t>シ</t>
    </rPh>
    <rPh sb="6" eb="7">
      <t>ケイ</t>
    </rPh>
    <phoneticPr fontId="7"/>
  </si>
  <si>
    <t>郡     計</t>
    <rPh sb="0" eb="1">
      <t>コオリ</t>
    </rPh>
    <rPh sb="6" eb="7">
      <t>ケイ</t>
    </rPh>
    <phoneticPr fontId="7"/>
  </si>
  <si>
    <t>岡山市</t>
    <rPh sb="0" eb="3">
      <t>オカヤマシ</t>
    </rPh>
    <phoneticPr fontId="7"/>
  </si>
  <si>
    <t>　北区</t>
    <phoneticPr fontId="12"/>
  </si>
  <si>
    <t>　中区</t>
    <phoneticPr fontId="12"/>
  </si>
  <si>
    <t>　東区</t>
    <phoneticPr fontId="12"/>
  </si>
  <si>
    <t>　南区</t>
    <phoneticPr fontId="12"/>
  </si>
  <si>
    <t>倉敷市</t>
    <rPh sb="0" eb="3">
      <t>クラシキシ</t>
    </rPh>
    <phoneticPr fontId="7"/>
  </si>
  <si>
    <t>津山市</t>
    <phoneticPr fontId="7"/>
  </si>
  <si>
    <t>玉野市</t>
    <phoneticPr fontId="7"/>
  </si>
  <si>
    <t>笠岡市</t>
    <phoneticPr fontId="7"/>
  </si>
  <si>
    <t>井原市</t>
    <phoneticPr fontId="7"/>
  </si>
  <si>
    <t>総社市</t>
    <phoneticPr fontId="7"/>
  </si>
  <si>
    <t>高梁市</t>
    <phoneticPr fontId="7"/>
  </si>
  <si>
    <t>新見市</t>
    <phoneticPr fontId="7"/>
  </si>
  <si>
    <t>備前市</t>
    <phoneticPr fontId="7"/>
  </si>
  <si>
    <t>瀬戸内市</t>
    <rPh sb="0" eb="3">
      <t>セトウチ</t>
    </rPh>
    <rPh sb="3" eb="4">
      <t>シ</t>
    </rPh>
    <phoneticPr fontId="12"/>
  </si>
  <si>
    <t>赤磐市</t>
    <rPh sb="0" eb="2">
      <t>アカイワ</t>
    </rPh>
    <rPh sb="2" eb="3">
      <t>シ</t>
    </rPh>
    <phoneticPr fontId="12"/>
  </si>
  <si>
    <t>真庭市</t>
    <rPh sb="0" eb="2">
      <t>マニワ</t>
    </rPh>
    <rPh sb="2" eb="3">
      <t>シ</t>
    </rPh>
    <phoneticPr fontId="12"/>
  </si>
  <si>
    <t>美作市</t>
    <rPh sb="0" eb="2">
      <t>ミマサカ</t>
    </rPh>
    <rPh sb="2" eb="3">
      <t>シ</t>
    </rPh>
    <phoneticPr fontId="12"/>
  </si>
  <si>
    <t>浅口市</t>
    <rPh sb="0" eb="2">
      <t>アサクチ</t>
    </rPh>
    <rPh sb="2" eb="3">
      <t>シ</t>
    </rPh>
    <phoneticPr fontId="12"/>
  </si>
  <si>
    <t>和気郡</t>
    <phoneticPr fontId="7"/>
  </si>
  <si>
    <t>和気町</t>
    <phoneticPr fontId="7"/>
  </si>
  <si>
    <t>都窪郡</t>
    <phoneticPr fontId="7"/>
  </si>
  <si>
    <t>早島町</t>
    <phoneticPr fontId="7"/>
  </si>
  <si>
    <t>浅口郡</t>
    <phoneticPr fontId="7"/>
  </si>
  <si>
    <t>里庄町</t>
    <phoneticPr fontId="7"/>
  </si>
  <si>
    <t>第２表　市町村別園数、学級数、在園者数、教員数、職員数（つづき）</t>
    <rPh sb="15" eb="16">
      <t>ザイ</t>
    </rPh>
    <rPh sb="17" eb="18">
      <t>シャ</t>
    </rPh>
    <phoneticPr fontId="12"/>
  </si>
  <si>
    <t>市町村名</t>
    <rPh sb="0" eb="4">
      <t>シチョウソンメイ</t>
    </rPh>
    <phoneticPr fontId="7"/>
  </si>
  <si>
    <t>小田郡</t>
    <phoneticPr fontId="7"/>
  </si>
  <si>
    <t>矢掛町</t>
    <phoneticPr fontId="7"/>
  </si>
  <si>
    <t>真庭郡</t>
    <phoneticPr fontId="7"/>
  </si>
  <si>
    <t>新庄村</t>
    <phoneticPr fontId="7"/>
  </si>
  <si>
    <t>苫田郡</t>
    <phoneticPr fontId="7"/>
  </si>
  <si>
    <t>鏡野町</t>
    <phoneticPr fontId="7"/>
  </si>
  <si>
    <t>勝田郡</t>
    <phoneticPr fontId="7"/>
  </si>
  <si>
    <t>勝央町</t>
    <phoneticPr fontId="7"/>
  </si>
  <si>
    <t>奈義町</t>
    <phoneticPr fontId="7"/>
  </si>
  <si>
    <t>英田郡</t>
    <phoneticPr fontId="7"/>
  </si>
  <si>
    <t>西粟倉村</t>
    <phoneticPr fontId="7"/>
  </si>
  <si>
    <t>久米郡</t>
    <phoneticPr fontId="7"/>
  </si>
  <si>
    <t>久米南町</t>
    <rPh sb="0" eb="1">
      <t>ヒサシ</t>
    </rPh>
    <rPh sb="1" eb="2">
      <t>ベイ</t>
    </rPh>
    <rPh sb="2" eb="3">
      <t>ミナミ</t>
    </rPh>
    <rPh sb="3" eb="4">
      <t>マチ</t>
    </rPh>
    <phoneticPr fontId="12"/>
  </si>
  <si>
    <t>美咲町</t>
    <rPh sb="0" eb="1">
      <t>ビ</t>
    </rPh>
    <rPh sb="1" eb="2">
      <t>サキ</t>
    </rPh>
    <rPh sb="2" eb="3">
      <t>マチ</t>
    </rPh>
    <phoneticPr fontId="12"/>
  </si>
  <si>
    <t>加賀郡</t>
    <rPh sb="0" eb="2">
      <t>カガ</t>
    </rPh>
    <rPh sb="2" eb="3">
      <t>グン</t>
    </rPh>
    <phoneticPr fontId="12"/>
  </si>
  <si>
    <t>吉備中央町</t>
    <rPh sb="0" eb="1">
      <t>キチ</t>
    </rPh>
    <rPh sb="1" eb="2">
      <t>ソナエ</t>
    </rPh>
    <rPh sb="2" eb="3">
      <t>ナカ</t>
    </rPh>
    <rPh sb="3" eb="4">
      <t>ヒサシ</t>
    </rPh>
    <rPh sb="4" eb="5">
      <t>マチ</t>
    </rPh>
    <phoneticPr fontId="12"/>
  </si>
  <si>
    <t>〈 再　　　　　　　　　　掲 〉</t>
    <phoneticPr fontId="12"/>
  </si>
  <si>
    <t>（国立）</t>
    <phoneticPr fontId="12"/>
  </si>
  <si>
    <t>岡山市</t>
    <phoneticPr fontId="7"/>
  </si>
  <si>
    <t>（私立）</t>
    <phoneticPr fontId="12"/>
  </si>
  <si>
    <t>倉敷市</t>
    <phoneticPr fontId="7"/>
  </si>
  <si>
    <t>〈 再　　　掲 （県民局別） 〉</t>
    <phoneticPr fontId="12"/>
  </si>
  <si>
    <t>備前県民局</t>
    <rPh sb="0" eb="2">
      <t>ビゼン</t>
    </rPh>
    <rPh sb="2" eb="4">
      <t>ケンミン</t>
    </rPh>
    <rPh sb="4" eb="5">
      <t>キョク</t>
    </rPh>
    <phoneticPr fontId="12"/>
  </si>
  <si>
    <t>備中県民局</t>
    <rPh sb="0" eb="2">
      <t>ビッチュウ</t>
    </rPh>
    <rPh sb="2" eb="4">
      <t>ケンミン</t>
    </rPh>
    <rPh sb="4" eb="5">
      <t>キョク</t>
    </rPh>
    <phoneticPr fontId="12"/>
  </si>
  <si>
    <t>美作県民局</t>
    <rPh sb="0" eb="2">
      <t>ミマサカ</t>
    </rPh>
    <rPh sb="2" eb="4">
      <t>ケンミン</t>
    </rPh>
    <rPh sb="4" eb="5">
      <t>キョク</t>
    </rPh>
    <phoneticPr fontId="12"/>
  </si>
  <si>
    <t>３　小　学　校</t>
    <rPh sb="2" eb="3">
      <t>ショウ</t>
    </rPh>
    <rPh sb="4" eb="5">
      <t>ガク</t>
    </rPh>
    <rPh sb="6" eb="7">
      <t>コウ</t>
    </rPh>
    <phoneticPr fontId="12"/>
  </si>
  <si>
    <t>第３表　市町村別学校数、学級数、児童数</t>
    <phoneticPr fontId="12"/>
  </si>
  <si>
    <t>（単位：校、学級、人）</t>
    <rPh sb="4" eb="5">
      <t>コウ</t>
    </rPh>
    <phoneticPr fontId="7"/>
  </si>
  <si>
    <t>学校数</t>
    <rPh sb="0" eb="2">
      <t>ガッコウ</t>
    </rPh>
    <rPh sb="2" eb="3">
      <t>スウ</t>
    </rPh>
    <phoneticPr fontId="12"/>
  </si>
  <si>
    <t>学級数</t>
    <rPh sb="0" eb="2">
      <t>ガッキュウ</t>
    </rPh>
    <rPh sb="2" eb="3">
      <t>スウ</t>
    </rPh>
    <phoneticPr fontId="12"/>
  </si>
  <si>
    <t>児童数</t>
    <phoneticPr fontId="12"/>
  </si>
  <si>
    <r>
      <t>特別支援学級児童数</t>
    </r>
    <r>
      <rPr>
        <sz val="8"/>
        <rFont val="ＭＳ Ｐ明朝"/>
        <family val="1"/>
        <charset val="128"/>
      </rPr>
      <t>（再掲）</t>
    </r>
    <rPh sb="0" eb="2">
      <t>トクベツ</t>
    </rPh>
    <rPh sb="2" eb="4">
      <t>シエン</t>
    </rPh>
    <rPh sb="4" eb="6">
      <t>ガッキュウ</t>
    </rPh>
    <rPh sb="6" eb="8">
      <t>ジドウ</t>
    </rPh>
    <rPh sb="8" eb="9">
      <t>スウ</t>
    </rPh>
    <rPh sb="10" eb="12">
      <t>サイケイ</t>
    </rPh>
    <phoneticPr fontId="12"/>
  </si>
  <si>
    <r>
      <t>長期欠席者数</t>
    </r>
    <r>
      <rPr>
        <sz val="8"/>
        <rFont val="ＭＳ Ｐ明朝"/>
        <family val="1"/>
        <charset val="128"/>
      </rPr>
      <t>（再掲）</t>
    </r>
    <rPh sb="5" eb="6">
      <t>スウ</t>
    </rPh>
    <phoneticPr fontId="12"/>
  </si>
  <si>
    <r>
      <t xml:space="preserve">帰国
児童数
</t>
    </r>
    <r>
      <rPr>
        <sz val="8"/>
        <rFont val="ＭＳ Ｐ明朝"/>
        <family val="1"/>
        <charset val="128"/>
      </rPr>
      <t>（再掲）</t>
    </r>
    <rPh sb="0" eb="2">
      <t>キコク</t>
    </rPh>
    <rPh sb="3" eb="5">
      <t>ジドウ</t>
    </rPh>
    <rPh sb="5" eb="6">
      <t>スウ</t>
    </rPh>
    <rPh sb="8" eb="10">
      <t>サイケイ</t>
    </rPh>
    <phoneticPr fontId="12"/>
  </si>
  <si>
    <t>本校</t>
  </si>
  <si>
    <t>分校</t>
  </si>
  <si>
    <t>単式</t>
    <phoneticPr fontId="12"/>
  </si>
  <si>
    <t>複式</t>
  </si>
  <si>
    <t>特別
支援</t>
    <rPh sb="0" eb="2">
      <t>トクベツ</t>
    </rPh>
    <rPh sb="3" eb="5">
      <t>シエン</t>
    </rPh>
    <phoneticPr fontId="12"/>
  </si>
  <si>
    <t>１年</t>
    <phoneticPr fontId="12"/>
  </si>
  <si>
    <t>２年</t>
    <phoneticPr fontId="12"/>
  </si>
  <si>
    <t>３年</t>
    <phoneticPr fontId="12"/>
  </si>
  <si>
    <t>４年</t>
    <phoneticPr fontId="12"/>
  </si>
  <si>
    <t>５年</t>
    <phoneticPr fontId="12"/>
  </si>
  <si>
    <t>６年</t>
    <phoneticPr fontId="12"/>
  </si>
  <si>
    <t>県　　　計</t>
    <rPh sb="0" eb="1">
      <t>ケン</t>
    </rPh>
    <rPh sb="4" eb="5">
      <t>ケイ</t>
    </rPh>
    <phoneticPr fontId="7"/>
  </si>
  <si>
    <t>市　　　計</t>
    <rPh sb="0" eb="1">
      <t>シ</t>
    </rPh>
    <rPh sb="4" eb="5">
      <t>ケイ</t>
    </rPh>
    <phoneticPr fontId="7"/>
  </si>
  <si>
    <t>郡　　　計</t>
    <rPh sb="0" eb="1">
      <t>コオリ</t>
    </rPh>
    <rPh sb="4" eb="5">
      <t>ケイ</t>
    </rPh>
    <phoneticPr fontId="7"/>
  </si>
  <si>
    <t>※長期欠席者とは、前年度間に連続し、又は断続して30日以上欠席した者をいう。</t>
    <rPh sb="1" eb="3">
      <t>チョウキ</t>
    </rPh>
    <rPh sb="3" eb="6">
      <t>ケッセキシャ</t>
    </rPh>
    <rPh sb="9" eb="12">
      <t>ゼンネンド</t>
    </rPh>
    <rPh sb="12" eb="13">
      <t>カン</t>
    </rPh>
    <rPh sb="14" eb="16">
      <t>レンゾク</t>
    </rPh>
    <rPh sb="18" eb="19">
      <t>マタ</t>
    </rPh>
    <rPh sb="20" eb="22">
      <t>ダンゾク</t>
    </rPh>
    <rPh sb="26" eb="27">
      <t>ヒ</t>
    </rPh>
    <rPh sb="27" eb="29">
      <t>イジョウ</t>
    </rPh>
    <rPh sb="29" eb="31">
      <t>ケッセキ</t>
    </rPh>
    <rPh sb="33" eb="34">
      <t>モノ</t>
    </rPh>
    <phoneticPr fontId="7"/>
  </si>
  <si>
    <t>第３表　市町村別学校数、学級数、児童数(つづき）</t>
    <phoneticPr fontId="12"/>
  </si>
  <si>
    <t>〈 再　　　　　　　　　　掲 〉</t>
    <rPh sb="2" eb="3">
      <t>サイ</t>
    </rPh>
    <phoneticPr fontId="12"/>
  </si>
  <si>
    <t>（国立）</t>
    <rPh sb="1" eb="3">
      <t>コクリツ</t>
    </rPh>
    <phoneticPr fontId="7"/>
  </si>
  <si>
    <t>岡　山　市</t>
  </si>
  <si>
    <t>（私立）</t>
    <rPh sb="1" eb="3">
      <t>ワタクシリツ</t>
    </rPh>
    <phoneticPr fontId="7"/>
  </si>
  <si>
    <t>〈 再　　　掲 （県民局別） 〉</t>
    <rPh sb="9" eb="10">
      <t>ケン</t>
    </rPh>
    <rPh sb="10" eb="11">
      <t>タミ</t>
    </rPh>
    <rPh sb="11" eb="12">
      <t>キョク</t>
    </rPh>
    <rPh sb="12" eb="13">
      <t>ベツ</t>
    </rPh>
    <phoneticPr fontId="12"/>
  </si>
  <si>
    <t>第４表　市町村別教員数、職員数</t>
    <rPh sb="8" eb="11">
      <t>キョウインスウ</t>
    </rPh>
    <rPh sb="12" eb="15">
      <t>ショクインスウ</t>
    </rPh>
    <phoneticPr fontId="12"/>
  </si>
  <si>
    <t>平成２６年５月１日現在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2"/>
  </si>
  <si>
    <t>（単位：人）</t>
    <phoneticPr fontId="12"/>
  </si>
  <si>
    <t>教員数（本務者）</t>
    <rPh sb="0" eb="3">
      <t>キョウインスウ</t>
    </rPh>
    <rPh sb="4" eb="6">
      <t>ホンム</t>
    </rPh>
    <rPh sb="6" eb="7">
      <t>シャ</t>
    </rPh>
    <phoneticPr fontId="12"/>
  </si>
  <si>
    <t>職員数（本務者）</t>
    <rPh sb="0" eb="3">
      <t>ショクインスウ</t>
    </rPh>
    <rPh sb="4" eb="6">
      <t>ホンム</t>
    </rPh>
    <rPh sb="6" eb="7">
      <t>シャ</t>
    </rPh>
    <phoneticPr fontId="12"/>
  </si>
  <si>
    <t>校長</t>
    <rPh sb="0" eb="2">
      <t>コウチョウ</t>
    </rPh>
    <phoneticPr fontId="12"/>
  </si>
  <si>
    <t>副校長</t>
    <rPh sb="0" eb="3">
      <t>フクコウチョウ</t>
    </rPh>
    <phoneticPr fontId="12"/>
  </si>
  <si>
    <t>教頭</t>
    <rPh sb="0" eb="2">
      <t>キョウトウ</t>
    </rPh>
    <phoneticPr fontId="12"/>
  </si>
  <si>
    <t>主幹教諭</t>
    <rPh sb="0" eb="1">
      <t>オモ</t>
    </rPh>
    <rPh sb="1" eb="2">
      <t>ミキ</t>
    </rPh>
    <rPh sb="2" eb="3">
      <t>キョウ</t>
    </rPh>
    <rPh sb="3" eb="4">
      <t>サトシ</t>
    </rPh>
    <phoneticPr fontId="12"/>
  </si>
  <si>
    <t>指導教諭</t>
    <rPh sb="0" eb="1">
      <t>ユビ</t>
    </rPh>
    <rPh sb="1" eb="2">
      <t>シルベ</t>
    </rPh>
    <rPh sb="2" eb="3">
      <t>キョウ</t>
    </rPh>
    <rPh sb="3" eb="4">
      <t>サトシ</t>
    </rPh>
    <phoneticPr fontId="12"/>
  </si>
  <si>
    <t>教諭</t>
    <rPh sb="0" eb="2">
      <t>キョウユ</t>
    </rPh>
    <phoneticPr fontId="12"/>
  </si>
  <si>
    <t>助教諭</t>
    <rPh sb="0" eb="1">
      <t>ジョキョウジュ</t>
    </rPh>
    <rPh sb="1" eb="3">
      <t>キョウユ</t>
    </rPh>
    <phoneticPr fontId="12"/>
  </si>
  <si>
    <t>養護教諭</t>
    <rPh sb="0" eb="1">
      <t>オサム</t>
    </rPh>
    <rPh sb="1" eb="2">
      <t>ユズル</t>
    </rPh>
    <rPh sb="2" eb="3">
      <t>キョウ</t>
    </rPh>
    <rPh sb="3" eb="4">
      <t>サトシ</t>
    </rPh>
    <phoneticPr fontId="12"/>
  </si>
  <si>
    <t>養護助教諭</t>
    <rPh sb="0" eb="2">
      <t>ヨウゴ</t>
    </rPh>
    <rPh sb="2" eb="5">
      <t>ジョキョウユ</t>
    </rPh>
    <phoneticPr fontId="12"/>
  </si>
  <si>
    <t>栄養教諭</t>
    <rPh sb="0" eb="1">
      <t>エイ</t>
    </rPh>
    <rPh sb="1" eb="2">
      <t>オサム</t>
    </rPh>
    <rPh sb="2" eb="3">
      <t>キョウ</t>
    </rPh>
    <rPh sb="3" eb="4">
      <t>サトシ</t>
    </rPh>
    <phoneticPr fontId="12"/>
  </si>
  <si>
    <t>講師</t>
    <rPh sb="0" eb="2">
      <t>コウシ</t>
    </rPh>
    <phoneticPr fontId="12"/>
  </si>
  <si>
    <t>計</t>
    <rPh sb="0" eb="1">
      <t>ケイ</t>
    </rPh>
    <phoneticPr fontId="12"/>
  </si>
  <si>
    <t>男</t>
    <rPh sb="0" eb="1">
      <t>オトコ</t>
    </rPh>
    <phoneticPr fontId="12"/>
  </si>
  <si>
    <t>女</t>
    <rPh sb="0" eb="1">
      <t>オンナ</t>
    </rPh>
    <phoneticPr fontId="12"/>
  </si>
  <si>
    <t>第４表　市町村別教員数、職員数（つづき）</t>
    <rPh sb="8" eb="11">
      <t>キョウインスウ</t>
    </rPh>
    <rPh sb="12" eb="15">
      <t>ショクインスウ</t>
    </rPh>
    <phoneticPr fontId="12"/>
  </si>
  <si>
    <t>（単位：人）</t>
    <rPh sb="1" eb="3">
      <t>タンイ</t>
    </rPh>
    <rPh sb="4" eb="5">
      <t>ヒト</t>
    </rPh>
    <phoneticPr fontId="12"/>
  </si>
  <si>
    <t>小　田　郡</t>
  </si>
  <si>
    <t>矢掛町</t>
    <rPh sb="0" eb="3">
      <t>ヤカゲチョウ</t>
    </rPh>
    <phoneticPr fontId="7"/>
  </si>
  <si>
    <t>真　庭　郡</t>
  </si>
  <si>
    <t>新庄村</t>
    <rPh sb="0" eb="3">
      <t>シンジョウソン</t>
    </rPh>
    <phoneticPr fontId="7"/>
  </si>
  <si>
    <t>苫　田　郡</t>
  </si>
  <si>
    <t>鏡野町</t>
    <rPh sb="0" eb="3">
      <t>カガミノチョウ</t>
    </rPh>
    <phoneticPr fontId="12"/>
  </si>
  <si>
    <t>勝　田　郡</t>
  </si>
  <si>
    <t>勝央町</t>
    <rPh sb="0" eb="3">
      <t>ショウオウチョウ</t>
    </rPh>
    <phoneticPr fontId="7"/>
  </si>
  <si>
    <t>奈義町</t>
    <rPh sb="0" eb="3">
      <t>ナギチョウ</t>
    </rPh>
    <phoneticPr fontId="7"/>
  </si>
  <si>
    <t>英　田　郡</t>
  </si>
  <si>
    <t>西粟倉村</t>
    <rPh sb="0" eb="4">
      <t>ニシアワクラソン</t>
    </rPh>
    <phoneticPr fontId="7"/>
  </si>
  <si>
    <t>久　米　郡</t>
  </si>
  <si>
    <t>久米南町</t>
    <rPh sb="0" eb="4">
      <t>クメナンチョウ</t>
    </rPh>
    <phoneticPr fontId="7"/>
  </si>
  <si>
    <t>美咲町</t>
    <rPh sb="0" eb="3">
      <t>ミサキチョウ</t>
    </rPh>
    <phoneticPr fontId="7"/>
  </si>
  <si>
    <t>（国立）</t>
    <rPh sb="1" eb="3">
      <t>コクリツ</t>
    </rPh>
    <phoneticPr fontId="12"/>
  </si>
  <si>
    <t>（私立）</t>
    <rPh sb="1" eb="3">
      <t>シリツ</t>
    </rPh>
    <phoneticPr fontId="12"/>
  </si>
  <si>
    <t>第５表　　職名別教員数</t>
    <rPh sb="0" eb="1">
      <t>ダイ</t>
    </rPh>
    <rPh sb="2" eb="3">
      <t>ヒョウ</t>
    </rPh>
    <rPh sb="5" eb="7">
      <t>ショクメイ</t>
    </rPh>
    <rPh sb="7" eb="8">
      <t>ベツ</t>
    </rPh>
    <rPh sb="8" eb="11">
      <t>キョウインスウ</t>
    </rPh>
    <phoneticPr fontId="7"/>
  </si>
  <si>
    <t>（単位：人）</t>
    <rPh sb="1" eb="3">
      <t>タンイ</t>
    </rPh>
    <rPh sb="4" eb="5">
      <t>ニン</t>
    </rPh>
    <phoneticPr fontId="7"/>
  </si>
  <si>
    <t>区分</t>
    <rPh sb="0" eb="2">
      <t>クブン</t>
    </rPh>
    <phoneticPr fontId="7"/>
  </si>
  <si>
    <t>本務者</t>
    <rPh sb="0" eb="2">
      <t>ホンム</t>
    </rPh>
    <rPh sb="2" eb="3">
      <t>シャ</t>
    </rPh>
    <phoneticPr fontId="7"/>
  </si>
  <si>
    <t>兼務者</t>
    <rPh sb="0" eb="2">
      <t>ケンム</t>
    </rPh>
    <rPh sb="2" eb="3">
      <t>シャ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</si>
  <si>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</si>
  <si>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</si>
  <si>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</si>
  <si>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校長</t>
    <rPh sb="0" eb="2">
      <t>コウチョウ</t>
    </rPh>
    <phoneticPr fontId="7"/>
  </si>
  <si>
    <t>副校長</t>
    <rPh sb="0" eb="1">
      <t>フク</t>
    </rPh>
    <rPh sb="1" eb="2">
      <t>コウ</t>
    </rPh>
    <rPh sb="2" eb="3">
      <t>チョウ</t>
    </rPh>
    <phoneticPr fontId="7"/>
  </si>
  <si>
    <t>教頭</t>
    <rPh sb="0" eb="1">
      <t>キョウ</t>
    </rPh>
    <rPh sb="1" eb="2">
      <t>アタマ</t>
    </rPh>
    <phoneticPr fontId="7"/>
  </si>
  <si>
    <t>主幹教諭</t>
    <rPh sb="0" eb="1">
      <t>オモ</t>
    </rPh>
    <rPh sb="1" eb="2">
      <t>ミキ</t>
    </rPh>
    <rPh sb="2" eb="3">
      <t>キョウ</t>
    </rPh>
    <rPh sb="3" eb="4">
      <t>サトシ</t>
    </rPh>
    <phoneticPr fontId="7"/>
  </si>
  <si>
    <t>指導教諭</t>
    <rPh sb="0" eb="1">
      <t>ユビ</t>
    </rPh>
    <rPh sb="1" eb="2">
      <t>シルベ</t>
    </rPh>
    <rPh sb="2" eb="3">
      <t>キョウ</t>
    </rPh>
    <rPh sb="3" eb="4">
      <t>サトシ</t>
    </rPh>
    <phoneticPr fontId="7"/>
  </si>
  <si>
    <t>教諭</t>
    <rPh sb="0" eb="1">
      <t>キョウ</t>
    </rPh>
    <rPh sb="1" eb="2">
      <t>サトシ</t>
    </rPh>
    <phoneticPr fontId="7"/>
  </si>
  <si>
    <t>助教諭</t>
    <rPh sb="0" eb="1">
      <t>スケ</t>
    </rPh>
    <rPh sb="1" eb="2">
      <t>キョウ</t>
    </rPh>
    <rPh sb="2" eb="3">
      <t>サトシ</t>
    </rPh>
    <phoneticPr fontId="7"/>
  </si>
  <si>
    <t>養護教諭</t>
    <rPh sb="0" eb="2">
      <t>ヨウゴ</t>
    </rPh>
    <rPh sb="2" eb="4">
      <t>キョウユ</t>
    </rPh>
    <phoneticPr fontId="7"/>
  </si>
  <si>
    <t>養護助教諭</t>
    <rPh sb="0" eb="2">
      <t>ヨウゴ</t>
    </rPh>
    <rPh sb="2" eb="5">
      <t>ジョキョウユ</t>
    </rPh>
    <phoneticPr fontId="7"/>
  </si>
  <si>
    <t>栄養教諭</t>
    <rPh sb="0" eb="1">
      <t>エイ</t>
    </rPh>
    <rPh sb="1" eb="2">
      <t>オサム</t>
    </rPh>
    <rPh sb="2" eb="4">
      <t>キョウユ</t>
    </rPh>
    <phoneticPr fontId="7"/>
  </si>
  <si>
    <t>講師</t>
    <rPh sb="0" eb="2">
      <t>コウシ</t>
    </rPh>
    <phoneticPr fontId="7"/>
  </si>
  <si>
    <t>第６表　　設置者別職員数（本務者）　　</t>
    <rPh sb="0" eb="1">
      <t>ダイ</t>
    </rPh>
    <rPh sb="2" eb="3">
      <t>ヒョウ</t>
    </rPh>
    <rPh sb="5" eb="8">
      <t>セッチシャ</t>
    </rPh>
    <rPh sb="8" eb="9">
      <t>ベツ</t>
    </rPh>
    <rPh sb="9" eb="12">
      <t>ショクインスウ</t>
    </rPh>
    <rPh sb="13" eb="15">
      <t>ホンム</t>
    </rPh>
    <rPh sb="15" eb="16">
      <t>シャ</t>
    </rPh>
    <phoneticPr fontId="7"/>
  </si>
  <si>
    <t>（単位：人）</t>
    <rPh sb="1" eb="3">
      <t>タンイ</t>
    </rPh>
    <rPh sb="4" eb="5">
      <t>ヒト</t>
    </rPh>
    <phoneticPr fontId="7"/>
  </si>
  <si>
    <t>総数</t>
    <rPh sb="0" eb="2">
      <t>ソウスウ</t>
    </rPh>
    <phoneticPr fontId="7"/>
  </si>
  <si>
    <t>負担法による者</t>
    <rPh sb="0" eb="2">
      <t>フタン</t>
    </rPh>
    <rPh sb="2" eb="3">
      <t>ホウ</t>
    </rPh>
    <rPh sb="6" eb="7">
      <t>モノ</t>
    </rPh>
    <phoneticPr fontId="7"/>
  </si>
  <si>
    <t>その他の者</t>
    <rPh sb="2" eb="3">
      <t>タ</t>
    </rPh>
    <rPh sb="4" eb="5">
      <t>モノ</t>
    </rPh>
    <phoneticPr fontId="7"/>
  </si>
  <si>
    <t>（公 立）</t>
    <rPh sb="1" eb="2">
      <t>コウ</t>
    </rPh>
    <rPh sb="3" eb="4">
      <t>タテ</t>
    </rPh>
    <phoneticPr fontId="7"/>
  </si>
  <si>
    <t>事務職員</t>
    <rPh sb="0" eb="2">
      <t>ジム</t>
    </rPh>
    <rPh sb="2" eb="4">
      <t>ショクイン</t>
    </rPh>
    <phoneticPr fontId="7"/>
  </si>
  <si>
    <t>学校栄養職員</t>
    <rPh sb="0" eb="2">
      <t>ガッコウ</t>
    </rPh>
    <rPh sb="2" eb="4">
      <t>エイヨウ</t>
    </rPh>
    <rPh sb="4" eb="6">
      <t>ショクイン</t>
    </rPh>
    <phoneticPr fontId="7"/>
  </si>
  <si>
    <t>市町村費支弁の教員</t>
    <rPh sb="0" eb="3">
      <t>シチョウソン</t>
    </rPh>
    <rPh sb="3" eb="4">
      <t>ヒ</t>
    </rPh>
    <rPh sb="4" eb="6">
      <t>シベン</t>
    </rPh>
    <rPh sb="7" eb="9">
      <t>キョウイン</t>
    </rPh>
    <phoneticPr fontId="7"/>
  </si>
  <si>
    <t>学校図書館事務員</t>
    <rPh sb="0" eb="2">
      <t>ガッコウ</t>
    </rPh>
    <rPh sb="2" eb="5">
      <t>トショカン</t>
    </rPh>
    <rPh sb="5" eb="8">
      <t>ジムイン</t>
    </rPh>
    <phoneticPr fontId="7"/>
  </si>
  <si>
    <t>養護職員
（看護師等）</t>
    <rPh sb="0" eb="2">
      <t>ヨウゴ</t>
    </rPh>
    <rPh sb="2" eb="4">
      <t>ショクイン</t>
    </rPh>
    <rPh sb="6" eb="9">
      <t>カンゴシ</t>
    </rPh>
    <rPh sb="9" eb="10">
      <t>トウ</t>
    </rPh>
    <phoneticPr fontId="7"/>
  </si>
  <si>
    <t>学校給食調理従事員</t>
    <rPh sb="0" eb="2">
      <t>ガッコウ</t>
    </rPh>
    <rPh sb="2" eb="4">
      <t>キュウショク</t>
    </rPh>
    <rPh sb="4" eb="6">
      <t>チョウリ</t>
    </rPh>
    <rPh sb="6" eb="8">
      <t>ジュウジ</t>
    </rPh>
    <rPh sb="8" eb="9">
      <t>イン</t>
    </rPh>
    <phoneticPr fontId="7"/>
  </si>
  <si>
    <t>用務員</t>
    <rPh sb="0" eb="3">
      <t>ヨウムイン</t>
    </rPh>
    <phoneticPr fontId="7"/>
  </si>
  <si>
    <t>警備員・その他</t>
    <rPh sb="0" eb="3">
      <t>ケイビイン</t>
    </rPh>
    <rPh sb="6" eb="7">
      <t>タ</t>
    </rPh>
    <phoneticPr fontId="7"/>
  </si>
  <si>
    <t>平成24年度</t>
    <rPh sb="0" eb="2">
      <t>ヘイセイ</t>
    </rPh>
    <rPh sb="4" eb="6">
      <t>ネンド</t>
    </rPh>
    <phoneticPr fontId="7"/>
  </si>
  <si>
    <t>国立</t>
    <rPh sb="0" eb="2">
      <t>コクリツ</t>
    </rPh>
    <phoneticPr fontId="7"/>
  </si>
  <si>
    <t>…</t>
    <phoneticPr fontId="7"/>
  </si>
  <si>
    <t>公立</t>
    <rPh sb="0" eb="2">
      <t>コウリツ</t>
    </rPh>
    <phoneticPr fontId="7"/>
  </si>
  <si>
    <t>私立</t>
    <rPh sb="0" eb="2">
      <t>シリツ</t>
    </rPh>
    <phoneticPr fontId="7"/>
  </si>
  <si>
    <t>第７表　　私費負担の職員数（国・公立の本務者）、学校医等の数</t>
    <rPh sb="0" eb="1">
      <t>ダイ</t>
    </rPh>
    <rPh sb="2" eb="3">
      <t>ヒョウ</t>
    </rPh>
    <rPh sb="5" eb="7">
      <t>シヒ</t>
    </rPh>
    <rPh sb="7" eb="9">
      <t>フタン</t>
    </rPh>
    <rPh sb="10" eb="13">
      <t>ショクインスウ</t>
    </rPh>
    <rPh sb="14" eb="15">
      <t>コク</t>
    </rPh>
    <rPh sb="16" eb="18">
      <t>コウリツ</t>
    </rPh>
    <rPh sb="19" eb="21">
      <t>ホンム</t>
    </rPh>
    <rPh sb="21" eb="22">
      <t>シャ</t>
    </rPh>
    <rPh sb="24" eb="27">
      <t>ガッコウイ</t>
    </rPh>
    <rPh sb="27" eb="28">
      <t>トウ</t>
    </rPh>
    <rPh sb="29" eb="30">
      <t>カズ</t>
    </rPh>
    <phoneticPr fontId="7"/>
  </si>
  <si>
    <t>　</t>
    <phoneticPr fontId="7"/>
  </si>
  <si>
    <t>私費負担の職員数（国・公立の本務者）</t>
    <rPh sb="0" eb="2">
      <t>シヒ</t>
    </rPh>
    <rPh sb="2" eb="4">
      <t>フタン</t>
    </rPh>
    <rPh sb="5" eb="7">
      <t>ショクイン</t>
    </rPh>
    <rPh sb="7" eb="8">
      <t>スウ</t>
    </rPh>
    <rPh sb="9" eb="10">
      <t>コク</t>
    </rPh>
    <rPh sb="11" eb="13">
      <t>コウリツ</t>
    </rPh>
    <rPh sb="14" eb="16">
      <t>ホンム</t>
    </rPh>
    <rPh sb="16" eb="17">
      <t>シャ</t>
    </rPh>
    <phoneticPr fontId="7"/>
  </si>
  <si>
    <t>学校医等の数</t>
    <rPh sb="0" eb="3">
      <t>ガッコウイ</t>
    </rPh>
    <rPh sb="3" eb="4">
      <t>トウ</t>
    </rPh>
    <rPh sb="5" eb="6">
      <t>カズ</t>
    </rPh>
    <phoneticPr fontId="7"/>
  </si>
  <si>
    <t>学校図書館
事務員</t>
    <rPh sb="0" eb="2">
      <t>ガッコウ</t>
    </rPh>
    <rPh sb="2" eb="5">
      <t>トショカン</t>
    </rPh>
    <phoneticPr fontId="7"/>
  </si>
  <si>
    <t>給食職員</t>
    <rPh sb="0" eb="2">
      <t>キュウショク</t>
    </rPh>
    <rPh sb="2" eb="4">
      <t>ショクイン</t>
    </rPh>
    <phoneticPr fontId="7"/>
  </si>
  <si>
    <t>その他</t>
    <rPh sb="2" eb="3">
      <t>タ</t>
    </rPh>
    <phoneticPr fontId="7"/>
  </si>
  <si>
    <t>学校医</t>
    <rPh sb="0" eb="3">
      <t>ガッコウイ</t>
    </rPh>
    <phoneticPr fontId="7"/>
  </si>
  <si>
    <t>学校歯科医</t>
    <rPh sb="0" eb="2">
      <t>ガッコウ</t>
    </rPh>
    <rPh sb="2" eb="5">
      <t>シカイ</t>
    </rPh>
    <phoneticPr fontId="7"/>
  </si>
  <si>
    <t>学校薬剤師</t>
    <rPh sb="0" eb="2">
      <t>ガッコウ</t>
    </rPh>
    <rPh sb="2" eb="5">
      <t>ヤクザイシ</t>
    </rPh>
    <phoneticPr fontId="7"/>
  </si>
  <si>
    <t>…</t>
    <phoneticPr fontId="7"/>
  </si>
  <si>
    <t>第８表　　児童数別学校数</t>
    <rPh sb="0" eb="1">
      <t>ダイ</t>
    </rPh>
    <rPh sb="2" eb="3">
      <t>ヒョウ</t>
    </rPh>
    <rPh sb="5" eb="8">
      <t>ジドウスウ</t>
    </rPh>
    <rPh sb="8" eb="9">
      <t>ベツ</t>
    </rPh>
    <rPh sb="9" eb="12">
      <t>ガッコウスウ</t>
    </rPh>
    <phoneticPr fontId="7"/>
  </si>
  <si>
    <t>（単位：校、％）</t>
    <rPh sb="1" eb="3">
      <t>タンイ</t>
    </rPh>
    <rPh sb="4" eb="5">
      <t>コウ</t>
    </rPh>
    <phoneticPr fontId="7"/>
  </si>
  <si>
    <t>0～99人</t>
    <rPh sb="4" eb="5">
      <t>ニン</t>
    </rPh>
    <phoneticPr fontId="7"/>
  </si>
  <si>
    <t>100～</t>
    <phoneticPr fontId="7"/>
  </si>
  <si>
    <t>150～</t>
    <phoneticPr fontId="7"/>
  </si>
  <si>
    <t>200～</t>
    <phoneticPr fontId="7"/>
  </si>
  <si>
    <t>250～</t>
    <phoneticPr fontId="7"/>
  </si>
  <si>
    <t>300～</t>
    <phoneticPr fontId="7"/>
  </si>
  <si>
    <t>400～</t>
    <phoneticPr fontId="7"/>
  </si>
  <si>
    <t>500～</t>
    <phoneticPr fontId="7"/>
  </si>
  <si>
    <t>600～</t>
    <phoneticPr fontId="7"/>
  </si>
  <si>
    <t>149人</t>
    <rPh sb="3" eb="4">
      <t>ニン</t>
    </rPh>
    <phoneticPr fontId="7"/>
  </si>
  <si>
    <t>199人</t>
    <rPh sb="3" eb="4">
      <t>ニン</t>
    </rPh>
    <phoneticPr fontId="7"/>
  </si>
  <si>
    <t>249人</t>
    <rPh sb="3" eb="4">
      <t>ニン</t>
    </rPh>
    <phoneticPr fontId="7"/>
  </si>
  <si>
    <t>299人</t>
    <rPh sb="3" eb="4">
      <t>ニン</t>
    </rPh>
    <phoneticPr fontId="7"/>
  </si>
  <si>
    <t>399人</t>
    <rPh sb="3" eb="4">
      <t>ニン</t>
    </rPh>
    <phoneticPr fontId="7"/>
  </si>
  <si>
    <t>499人</t>
    <rPh sb="3" eb="4">
      <t>ニン</t>
    </rPh>
    <phoneticPr fontId="7"/>
  </si>
  <si>
    <t>599人</t>
    <rPh sb="3" eb="4">
      <t>ニン</t>
    </rPh>
    <phoneticPr fontId="7"/>
  </si>
  <si>
    <t>699人</t>
    <rPh sb="3" eb="4">
      <t>ニン</t>
    </rPh>
    <phoneticPr fontId="7"/>
  </si>
  <si>
    <t>平成22年度</t>
    <rPh sb="0" eb="2">
      <t>ヘイセイ</t>
    </rPh>
    <rPh sb="4" eb="6">
      <t>ネンド</t>
    </rPh>
    <phoneticPr fontId="7"/>
  </si>
  <si>
    <t>構成比</t>
    <rPh sb="0" eb="3">
      <t>コウセイヒ</t>
    </rPh>
    <phoneticPr fontId="7"/>
  </si>
  <si>
    <t>700～</t>
    <phoneticPr fontId="7"/>
  </si>
  <si>
    <t>800～</t>
    <phoneticPr fontId="7"/>
  </si>
  <si>
    <t>900～</t>
    <phoneticPr fontId="7"/>
  </si>
  <si>
    <t>1,000～</t>
    <phoneticPr fontId="7"/>
  </si>
  <si>
    <t>1,100～</t>
    <phoneticPr fontId="7"/>
  </si>
  <si>
    <t>1,200～</t>
    <phoneticPr fontId="7"/>
  </si>
  <si>
    <t>1,300～</t>
    <phoneticPr fontId="7"/>
  </si>
  <si>
    <t>1,400～</t>
    <phoneticPr fontId="7"/>
  </si>
  <si>
    <t>1,500人</t>
    <rPh sb="5" eb="6">
      <t>ニン</t>
    </rPh>
    <phoneticPr fontId="7"/>
  </si>
  <si>
    <t>799人</t>
    <rPh sb="3" eb="4">
      <t>ニン</t>
    </rPh>
    <phoneticPr fontId="7"/>
  </si>
  <si>
    <t>899人</t>
    <rPh sb="3" eb="4">
      <t>ニン</t>
    </rPh>
    <phoneticPr fontId="7"/>
  </si>
  <si>
    <t>999人</t>
    <rPh sb="3" eb="4">
      <t>ニン</t>
    </rPh>
    <phoneticPr fontId="7"/>
  </si>
  <si>
    <t>1,099人</t>
    <rPh sb="5" eb="6">
      <t>ニン</t>
    </rPh>
    <phoneticPr fontId="7"/>
  </si>
  <si>
    <t>1,199人</t>
    <rPh sb="5" eb="6">
      <t>ニン</t>
    </rPh>
    <phoneticPr fontId="7"/>
  </si>
  <si>
    <t>1,299人</t>
    <rPh sb="5" eb="6">
      <t>ニン</t>
    </rPh>
    <phoneticPr fontId="7"/>
  </si>
  <si>
    <t>1,399人</t>
    <rPh sb="5" eb="6">
      <t>ニン</t>
    </rPh>
    <phoneticPr fontId="7"/>
  </si>
  <si>
    <t>1,499人</t>
    <rPh sb="5" eb="6">
      <t>ニン</t>
    </rPh>
    <phoneticPr fontId="7"/>
  </si>
  <si>
    <t>以上</t>
    <rPh sb="0" eb="2">
      <t>イジョウ</t>
    </rPh>
    <phoneticPr fontId="7"/>
  </si>
  <si>
    <t>学校数</t>
    <rPh sb="0" eb="3">
      <t>ガッコウスウ</t>
    </rPh>
    <phoneticPr fontId="7"/>
  </si>
  <si>
    <t>４　中　学　校</t>
    <rPh sb="2" eb="3">
      <t>ナカ</t>
    </rPh>
    <rPh sb="4" eb="5">
      <t>ガク</t>
    </rPh>
    <rPh sb="6" eb="7">
      <t>コウ</t>
    </rPh>
    <phoneticPr fontId="12"/>
  </si>
  <si>
    <t>第９表　市町村別学校数、学級数、生徒数</t>
    <rPh sb="16" eb="18">
      <t>セイト</t>
    </rPh>
    <phoneticPr fontId="12"/>
  </si>
  <si>
    <t>　（単位：校、学級、人）</t>
    <phoneticPr fontId="12"/>
  </si>
  <si>
    <t>市町村名</t>
    <rPh sb="0" eb="4">
      <t>シチョウソンメイ</t>
    </rPh>
    <phoneticPr fontId="12"/>
  </si>
  <si>
    <t>学級数</t>
    <rPh sb="0" eb="2">
      <t>ガッキュウ</t>
    </rPh>
    <rPh sb="2" eb="3">
      <t>カズ</t>
    </rPh>
    <phoneticPr fontId="12"/>
  </si>
  <si>
    <t>生徒数</t>
    <rPh sb="0" eb="3">
      <t>セイトスウ</t>
    </rPh>
    <phoneticPr fontId="12"/>
  </si>
  <si>
    <r>
      <t xml:space="preserve">特別支
援学級
生徒数
</t>
    </r>
    <r>
      <rPr>
        <sz val="8"/>
        <rFont val="ＭＳ Ｐ明朝"/>
        <family val="1"/>
        <charset val="128"/>
      </rPr>
      <t>（再掲）</t>
    </r>
    <rPh sb="0" eb="2">
      <t>トクベツ</t>
    </rPh>
    <rPh sb="2" eb="3">
      <t>シ</t>
    </rPh>
    <rPh sb="4" eb="5">
      <t>エン</t>
    </rPh>
    <rPh sb="5" eb="7">
      <t>ガッキュウ</t>
    </rPh>
    <rPh sb="8" eb="10">
      <t>セイト</t>
    </rPh>
    <rPh sb="10" eb="11">
      <t>スウ</t>
    </rPh>
    <rPh sb="13" eb="15">
      <t>サイケイ</t>
    </rPh>
    <phoneticPr fontId="12"/>
  </si>
  <si>
    <r>
      <t xml:space="preserve">帰国
生徒数
</t>
    </r>
    <r>
      <rPr>
        <sz val="8"/>
        <rFont val="ＭＳ Ｐ明朝"/>
        <family val="1"/>
        <charset val="128"/>
      </rPr>
      <t>（再掲）</t>
    </r>
    <rPh sb="0" eb="2">
      <t>キコク</t>
    </rPh>
    <rPh sb="3" eb="5">
      <t>セイト</t>
    </rPh>
    <rPh sb="5" eb="6">
      <t>スウ</t>
    </rPh>
    <rPh sb="8" eb="10">
      <t>サイケイ</t>
    </rPh>
    <phoneticPr fontId="12"/>
  </si>
  <si>
    <t>単式</t>
  </si>
  <si>
    <t>県計</t>
    <rPh sb="0" eb="1">
      <t>ケン</t>
    </rPh>
    <rPh sb="1" eb="2">
      <t>ケイ</t>
    </rPh>
    <phoneticPr fontId="7"/>
  </si>
  <si>
    <t>市計</t>
    <rPh sb="0" eb="1">
      <t>シ</t>
    </rPh>
    <rPh sb="1" eb="2">
      <t>ケイ</t>
    </rPh>
    <phoneticPr fontId="7"/>
  </si>
  <si>
    <t>郡計</t>
    <rPh sb="0" eb="1">
      <t>コオリ</t>
    </rPh>
    <rPh sb="1" eb="2">
      <t>ケイ</t>
    </rPh>
    <phoneticPr fontId="7"/>
  </si>
  <si>
    <t>津山市</t>
    <phoneticPr fontId="7"/>
  </si>
  <si>
    <t>玉野市</t>
    <phoneticPr fontId="7"/>
  </si>
  <si>
    <t>笠岡市</t>
    <phoneticPr fontId="7"/>
  </si>
  <si>
    <t>井原市</t>
    <phoneticPr fontId="7"/>
  </si>
  <si>
    <t>総社市</t>
    <phoneticPr fontId="7"/>
  </si>
  <si>
    <t>高梁市</t>
    <phoneticPr fontId="7"/>
  </si>
  <si>
    <t>新見市</t>
    <phoneticPr fontId="7"/>
  </si>
  <si>
    <t>備前市</t>
    <phoneticPr fontId="7"/>
  </si>
  <si>
    <t>和気郡</t>
    <phoneticPr fontId="7"/>
  </si>
  <si>
    <t>和気町</t>
    <phoneticPr fontId="7"/>
  </si>
  <si>
    <t>都窪郡</t>
    <phoneticPr fontId="7"/>
  </si>
  <si>
    <t>早島町</t>
    <phoneticPr fontId="7"/>
  </si>
  <si>
    <t>浅口郡</t>
    <phoneticPr fontId="7"/>
  </si>
  <si>
    <t>里庄町</t>
    <phoneticPr fontId="7"/>
  </si>
  <si>
    <t>※長期欠席者とは、前年度間に連続して、又は断続して30日以上欠席した者をいう。</t>
    <rPh sb="1" eb="3">
      <t>チョウキ</t>
    </rPh>
    <rPh sb="3" eb="6">
      <t>ケッセキシャ</t>
    </rPh>
    <rPh sb="9" eb="12">
      <t>ゼンネンド</t>
    </rPh>
    <rPh sb="12" eb="13">
      <t>カン</t>
    </rPh>
    <rPh sb="14" eb="16">
      <t>レンゾク</t>
    </rPh>
    <rPh sb="19" eb="20">
      <t>マタ</t>
    </rPh>
    <rPh sb="21" eb="23">
      <t>ダンゾク</t>
    </rPh>
    <rPh sb="27" eb="28">
      <t>ヒ</t>
    </rPh>
    <rPh sb="28" eb="30">
      <t>イジョウ</t>
    </rPh>
    <rPh sb="30" eb="32">
      <t>ケッセキ</t>
    </rPh>
    <rPh sb="34" eb="35">
      <t>モノ</t>
    </rPh>
    <phoneticPr fontId="12"/>
  </si>
  <si>
    <t>※長期欠席者数には、中等教育学校（前期課程）を含む。</t>
    <phoneticPr fontId="12"/>
  </si>
  <si>
    <t>第９表　市町村別学校数、学級数、生徒数（つづき）</t>
    <rPh sb="16" eb="18">
      <t>セイト</t>
    </rPh>
    <phoneticPr fontId="12"/>
  </si>
  <si>
    <t>　（単位：校、学級、人）</t>
    <phoneticPr fontId="12"/>
  </si>
  <si>
    <t>１年</t>
    <phoneticPr fontId="12"/>
  </si>
  <si>
    <t>２年</t>
    <phoneticPr fontId="12"/>
  </si>
  <si>
    <t>３年</t>
    <phoneticPr fontId="12"/>
  </si>
  <si>
    <t>小田郡</t>
    <phoneticPr fontId="7"/>
  </si>
  <si>
    <t>矢掛町</t>
    <phoneticPr fontId="7"/>
  </si>
  <si>
    <t>真庭郡</t>
    <phoneticPr fontId="7"/>
  </si>
  <si>
    <t>新庄村</t>
    <phoneticPr fontId="7"/>
  </si>
  <si>
    <t>苫田郡</t>
    <phoneticPr fontId="7"/>
  </si>
  <si>
    <t>鏡野町</t>
    <phoneticPr fontId="7"/>
  </si>
  <si>
    <t>勝田郡</t>
    <phoneticPr fontId="7"/>
  </si>
  <si>
    <t>勝央町</t>
    <phoneticPr fontId="7"/>
  </si>
  <si>
    <t>奈義町</t>
    <phoneticPr fontId="7"/>
  </si>
  <si>
    <t>英田郡</t>
    <phoneticPr fontId="7"/>
  </si>
  <si>
    <t>西粟倉村</t>
    <phoneticPr fontId="7"/>
  </si>
  <si>
    <t>久米郡</t>
    <phoneticPr fontId="7"/>
  </si>
  <si>
    <t>〈 再　　　　　　　　　　掲 〉</t>
    <phoneticPr fontId="12"/>
  </si>
  <si>
    <t>倉敷市</t>
    <rPh sb="0" eb="3">
      <t>クラシキシ</t>
    </rPh>
    <phoneticPr fontId="12"/>
  </si>
  <si>
    <t>吉備中央町</t>
    <rPh sb="0" eb="2">
      <t>キビ</t>
    </rPh>
    <rPh sb="2" eb="5">
      <t>チュウオウチョウ</t>
    </rPh>
    <phoneticPr fontId="12"/>
  </si>
  <si>
    <t>〈 再　　　掲 （県民局別） 〉</t>
    <phoneticPr fontId="12"/>
  </si>
  <si>
    <t>備前県民局</t>
    <rPh sb="0" eb="2">
      <t>ビゼン</t>
    </rPh>
    <rPh sb="2" eb="5">
      <t>ケンミンキョク</t>
    </rPh>
    <phoneticPr fontId="12"/>
  </si>
  <si>
    <t>備中県民局</t>
    <rPh sb="0" eb="2">
      <t>ビッチュウ</t>
    </rPh>
    <rPh sb="2" eb="5">
      <t>ケンミンキョク</t>
    </rPh>
    <phoneticPr fontId="12"/>
  </si>
  <si>
    <t>美作県民局</t>
    <rPh sb="0" eb="2">
      <t>ミマサカ</t>
    </rPh>
    <rPh sb="2" eb="5">
      <t>ケンミンキョク</t>
    </rPh>
    <phoneticPr fontId="12"/>
  </si>
  <si>
    <t>第１０表　市町村別教員数、職員数</t>
    <rPh sb="0" eb="1">
      <t>ダイ</t>
    </rPh>
    <rPh sb="3" eb="4">
      <t>ヒョウ</t>
    </rPh>
    <rPh sb="5" eb="8">
      <t>シチョウソン</t>
    </rPh>
    <rPh sb="8" eb="9">
      <t>ベツ</t>
    </rPh>
    <rPh sb="9" eb="11">
      <t>キョウイン</t>
    </rPh>
    <rPh sb="11" eb="12">
      <t>カズ</t>
    </rPh>
    <rPh sb="13" eb="16">
      <t>ショクインスウ</t>
    </rPh>
    <phoneticPr fontId="12"/>
  </si>
  <si>
    <t>職 員 数　　　　
（本務者）</t>
    <rPh sb="0" eb="1">
      <t>ショク</t>
    </rPh>
    <rPh sb="2" eb="3">
      <t>イン</t>
    </rPh>
    <rPh sb="4" eb="5">
      <t>カズ</t>
    </rPh>
    <rPh sb="11" eb="13">
      <t>ホンム</t>
    </rPh>
    <rPh sb="13" eb="14">
      <t>シャ</t>
    </rPh>
    <phoneticPr fontId="12"/>
  </si>
  <si>
    <t>　北区</t>
    <phoneticPr fontId="12"/>
  </si>
  <si>
    <t>　中区</t>
    <phoneticPr fontId="12"/>
  </si>
  <si>
    <t>　東区</t>
    <phoneticPr fontId="12"/>
  </si>
  <si>
    <t>　南区</t>
    <phoneticPr fontId="12"/>
  </si>
  <si>
    <t>第１０表　市町村別教員数、職員数（つづき）</t>
    <rPh sb="0" eb="1">
      <t>ダイ</t>
    </rPh>
    <rPh sb="3" eb="4">
      <t>ヒョウ</t>
    </rPh>
    <rPh sb="5" eb="8">
      <t>シチョウソン</t>
    </rPh>
    <rPh sb="8" eb="9">
      <t>ベツ</t>
    </rPh>
    <rPh sb="9" eb="11">
      <t>キョウイン</t>
    </rPh>
    <rPh sb="11" eb="12">
      <t>カズ</t>
    </rPh>
    <rPh sb="13" eb="16">
      <t>ショクインスウ</t>
    </rPh>
    <phoneticPr fontId="12"/>
  </si>
  <si>
    <t>（単位：人）</t>
    <phoneticPr fontId="7"/>
  </si>
  <si>
    <t>市町村名</t>
    <phoneticPr fontId="12"/>
  </si>
  <si>
    <t>職 員 数
（本務者）</t>
    <rPh sb="0" eb="1">
      <t>ショク</t>
    </rPh>
    <rPh sb="2" eb="3">
      <t>イン</t>
    </rPh>
    <rPh sb="4" eb="5">
      <t>スウ</t>
    </rPh>
    <rPh sb="7" eb="9">
      <t>ホンム</t>
    </rPh>
    <rPh sb="9" eb="10">
      <t>シャ</t>
    </rPh>
    <phoneticPr fontId="12"/>
  </si>
  <si>
    <t>（私立）</t>
    <rPh sb="1" eb="3">
      <t>シリツ</t>
    </rPh>
    <phoneticPr fontId="7"/>
  </si>
  <si>
    <t>第１１表　職名別教員数</t>
    <rPh sb="0" eb="1">
      <t>ダイ</t>
    </rPh>
    <rPh sb="3" eb="4">
      <t>ヒョウ</t>
    </rPh>
    <rPh sb="5" eb="7">
      <t>ショクメイ</t>
    </rPh>
    <rPh sb="7" eb="8">
      <t>ベツ</t>
    </rPh>
    <rPh sb="8" eb="10">
      <t>キョウイン</t>
    </rPh>
    <rPh sb="10" eb="11">
      <t>カズ</t>
    </rPh>
    <phoneticPr fontId="7"/>
  </si>
  <si>
    <t>（単位：人）</t>
    <rPh sb="1" eb="3">
      <t>タンイ</t>
    </rPh>
    <rPh sb="4" eb="5">
      <t>ニン</t>
    </rPh>
    <phoneticPr fontId="2"/>
  </si>
  <si>
    <t>第１２表　設置者別職員数（本務者）　　</t>
    <rPh sb="0" eb="1">
      <t>ダイ</t>
    </rPh>
    <rPh sb="3" eb="4">
      <t>ヒョウ</t>
    </rPh>
    <rPh sb="5" eb="8">
      <t>セッチシャ</t>
    </rPh>
    <rPh sb="8" eb="9">
      <t>ベツ</t>
    </rPh>
    <rPh sb="9" eb="12">
      <t>ショクインスウ</t>
    </rPh>
    <rPh sb="13" eb="15">
      <t>ホンム</t>
    </rPh>
    <rPh sb="15" eb="16">
      <t>シャ</t>
    </rPh>
    <phoneticPr fontId="7"/>
  </si>
  <si>
    <t>（公  立）</t>
    <rPh sb="1" eb="2">
      <t>コウ</t>
    </rPh>
    <rPh sb="4" eb="5">
      <t>タテ</t>
    </rPh>
    <phoneticPr fontId="7"/>
  </si>
  <si>
    <t>第１３表　私費負担の職員数（国・公立の本務者）、学校医等の数</t>
    <rPh sb="0" eb="1">
      <t>ダイ</t>
    </rPh>
    <rPh sb="3" eb="4">
      <t>ヒョウ</t>
    </rPh>
    <rPh sb="5" eb="7">
      <t>シヒ</t>
    </rPh>
    <rPh sb="7" eb="9">
      <t>フタン</t>
    </rPh>
    <rPh sb="10" eb="13">
      <t>ショクインスウ</t>
    </rPh>
    <rPh sb="14" eb="15">
      <t>クニ</t>
    </rPh>
    <rPh sb="16" eb="18">
      <t>コウリツ</t>
    </rPh>
    <rPh sb="19" eb="21">
      <t>ホンム</t>
    </rPh>
    <rPh sb="21" eb="22">
      <t>シャ</t>
    </rPh>
    <rPh sb="24" eb="26">
      <t>ガッコウ</t>
    </rPh>
    <rPh sb="26" eb="27">
      <t>イ</t>
    </rPh>
    <rPh sb="27" eb="28">
      <t>トウ</t>
    </rPh>
    <rPh sb="29" eb="30">
      <t>カズ</t>
    </rPh>
    <phoneticPr fontId="2"/>
  </si>
  <si>
    <t>区    分</t>
    <rPh sb="0" eb="6">
      <t>クブン</t>
    </rPh>
    <phoneticPr fontId="2"/>
  </si>
  <si>
    <t>私費負担の職員数（国・公立の本務者）</t>
    <rPh sb="0" eb="2">
      <t>シヒ</t>
    </rPh>
    <rPh sb="2" eb="4">
      <t>フタン</t>
    </rPh>
    <rPh sb="5" eb="8">
      <t>ショクインスウ</t>
    </rPh>
    <rPh sb="9" eb="10">
      <t>クニ</t>
    </rPh>
    <rPh sb="11" eb="13">
      <t>コウリツ</t>
    </rPh>
    <rPh sb="14" eb="16">
      <t>ホンム</t>
    </rPh>
    <rPh sb="16" eb="17">
      <t>シャ</t>
    </rPh>
    <phoneticPr fontId="2"/>
  </si>
  <si>
    <t>学校医等の数</t>
    <rPh sb="0" eb="2">
      <t>ガッコウ</t>
    </rPh>
    <rPh sb="2" eb="3">
      <t>イ</t>
    </rPh>
    <rPh sb="3" eb="4">
      <t>トウ</t>
    </rPh>
    <rPh sb="5" eb="6">
      <t>カズ</t>
    </rPh>
    <phoneticPr fontId="2"/>
  </si>
  <si>
    <t>総　　　数</t>
    <rPh sb="0" eb="5">
      <t>ソウスウ</t>
    </rPh>
    <phoneticPr fontId="2"/>
  </si>
  <si>
    <t>事務職員</t>
    <rPh sb="0" eb="4">
      <t>ジムショクイン</t>
    </rPh>
    <phoneticPr fontId="2"/>
  </si>
  <si>
    <t>学校図書館
事務員</t>
    <rPh sb="0" eb="2">
      <t>ガッコウ</t>
    </rPh>
    <rPh sb="2" eb="5">
      <t>トショカン</t>
    </rPh>
    <rPh sb="6" eb="9">
      <t>ジムイン</t>
    </rPh>
    <phoneticPr fontId="2"/>
  </si>
  <si>
    <t>給食職員</t>
    <rPh sb="0" eb="2">
      <t>キュウショク</t>
    </rPh>
    <rPh sb="2" eb="4">
      <t>ショクイン</t>
    </rPh>
    <phoneticPr fontId="2"/>
  </si>
  <si>
    <t>その他</t>
    <rPh sb="0" eb="3">
      <t>ソノタ</t>
    </rPh>
    <phoneticPr fontId="2"/>
  </si>
  <si>
    <t>学校医</t>
    <rPh sb="0" eb="2">
      <t>ガッコウ</t>
    </rPh>
    <rPh sb="2" eb="3">
      <t>イ</t>
    </rPh>
    <phoneticPr fontId="2"/>
  </si>
  <si>
    <t>学校歯科医</t>
    <rPh sb="0" eb="2">
      <t>ガッコウ</t>
    </rPh>
    <rPh sb="2" eb="4">
      <t>シカ</t>
    </rPh>
    <rPh sb="4" eb="5">
      <t>イ</t>
    </rPh>
    <phoneticPr fontId="2"/>
  </si>
  <si>
    <t>学校薬剤師</t>
    <rPh sb="0" eb="2">
      <t>ガッコウ</t>
    </rPh>
    <rPh sb="2" eb="4">
      <t>ヤクザイ</t>
    </rPh>
    <rPh sb="4" eb="5">
      <t>シ</t>
    </rPh>
    <phoneticPr fontId="2"/>
  </si>
  <si>
    <t>…</t>
    <phoneticPr fontId="7"/>
  </si>
  <si>
    <t>（単位：校、％）</t>
    <phoneticPr fontId="2"/>
  </si>
  <si>
    <t>第１４表     生徒数別学校数</t>
    <rPh sb="0" eb="1">
      <t>ダイ</t>
    </rPh>
    <rPh sb="3" eb="4">
      <t>ヒョウ</t>
    </rPh>
    <rPh sb="9" eb="11">
      <t>セイト</t>
    </rPh>
    <rPh sb="11" eb="12">
      <t>スウ</t>
    </rPh>
    <rPh sb="12" eb="13">
      <t>ベツ</t>
    </rPh>
    <rPh sb="13" eb="15">
      <t>ガッコウ</t>
    </rPh>
    <rPh sb="15" eb="16">
      <t>スウ</t>
    </rPh>
    <phoneticPr fontId="2"/>
  </si>
  <si>
    <t xml:space="preserve"> 100～</t>
    <phoneticPr fontId="7"/>
  </si>
  <si>
    <t xml:space="preserve"> 150～</t>
    <phoneticPr fontId="7"/>
  </si>
  <si>
    <t xml:space="preserve"> 200～</t>
    <phoneticPr fontId="7"/>
  </si>
  <si>
    <t xml:space="preserve"> 250～</t>
    <phoneticPr fontId="7"/>
  </si>
  <si>
    <t xml:space="preserve"> 300～</t>
    <phoneticPr fontId="7"/>
  </si>
  <si>
    <t xml:space="preserve"> 400～</t>
    <phoneticPr fontId="7"/>
  </si>
  <si>
    <t>構成比</t>
    <rPh sb="0" eb="3">
      <t>コウセイヒ</t>
    </rPh>
    <phoneticPr fontId="2"/>
  </si>
  <si>
    <t xml:space="preserve"> 500～</t>
    <phoneticPr fontId="7"/>
  </si>
  <si>
    <t xml:space="preserve"> 600～</t>
    <phoneticPr fontId="7"/>
  </si>
  <si>
    <t xml:space="preserve"> 700～</t>
    <phoneticPr fontId="7"/>
  </si>
  <si>
    <t xml:space="preserve"> 800～</t>
    <phoneticPr fontId="7"/>
  </si>
  <si>
    <t xml:space="preserve"> 900～</t>
    <phoneticPr fontId="7"/>
  </si>
  <si>
    <t xml:space="preserve"> 1,000～</t>
    <phoneticPr fontId="7"/>
  </si>
  <si>
    <t xml:space="preserve"> 1,100人</t>
    <rPh sb="6" eb="7">
      <t>ニン</t>
    </rPh>
    <phoneticPr fontId="7"/>
  </si>
  <si>
    <t>平成22年度</t>
    <rPh sb="0" eb="6">
      <t>ヘイ</t>
    </rPh>
    <phoneticPr fontId="7"/>
  </si>
  <si>
    <t>学校数計</t>
    <rPh sb="0" eb="3">
      <t>ガッコウスウ</t>
    </rPh>
    <rPh sb="3" eb="4">
      <t>ケイ</t>
    </rPh>
    <phoneticPr fontId="2"/>
  </si>
  <si>
    <t>５　高　等　学　校</t>
    <rPh sb="2" eb="3">
      <t>タカ</t>
    </rPh>
    <rPh sb="4" eb="5">
      <t>トウ</t>
    </rPh>
    <rPh sb="6" eb="7">
      <t>ガク</t>
    </rPh>
    <rPh sb="8" eb="9">
      <t>コウ</t>
    </rPh>
    <phoneticPr fontId="12"/>
  </si>
  <si>
    <t>第１５表　市町村別学校数、生徒数、教員数</t>
    <phoneticPr fontId="15"/>
  </si>
  <si>
    <t xml:space="preserve">   （単位：校、人）</t>
  </si>
  <si>
    <t>市町村名</t>
    <rPh sb="0" eb="3">
      <t>シチョウソン</t>
    </rPh>
    <rPh sb="3" eb="4">
      <t>メイ</t>
    </rPh>
    <phoneticPr fontId="12"/>
  </si>
  <si>
    <t>学校数</t>
    <rPh sb="0" eb="3">
      <t>ガッコウスウ</t>
    </rPh>
    <phoneticPr fontId="12"/>
  </si>
  <si>
    <r>
      <t xml:space="preserve">本科の
うち帰国
生徒数
</t>
    </r>
    <r>
      <rPr>
        <sz val="8"/>
        <rFont val="ＭＳ Ｐ明朝"/>
        <family val="1"/>
        <charset val="128"/>
      </rPr>
      <t>（再掲）</t>
    </r>
    <rPh sb="0" eb="2">
      <t>ホンカ</t>
    </rPh>
    <rPh sb="6" eb="8">
      <t>キコク</t>
    </rPh>
    <rPh sb="14" eb="16">
      <t>サイケイ</t>
    </rPh>
    <phoneticPr fontId="12"/>
  </si>
  <si>
    <t>教員数
(本務者)</t>
    <rPh sb="0" eb="3">
      <t>キョウインスウ</t>
    </rPh>
    <phoneticPr fontId="12"/>
  </si>
  <si>
    <t>本科</t>
    <rPh sb="0" eb="2">
      <t>ホンカ</t>
    </rPh>
    <phoneticPr fontId="12"/>
  </si>
  <si>
    <t>専攻科</t>
    <rPh sb="0" eb="2">
      <t>センコウ</t>
    </rPh>
    <rPh sb="2" eb="3">
      <t>カ</t>
    </rPh>
    <phoneticPr fontId="12"/>
  </si>
  <si>
    <t>全日制</t>
    <rPh sb="0" eb="3">
      <t>ゼンニチセイ</t>
    </rPh>
    <phoneticPr fontId="12"/>
  </si>
  <si>
    <t>定時制</t>
    <rPh sb="0" eb="3">
      <t>テイジセイ</t>
    </rPh>
    <phoneticPr fontId="12"/>
  </si>
  <si>
    <t>1年</t>
    <phoneticPr fontId="12"/>
  </si>
  <si>
    <t>2年</t>
    <phoneticPr fontId="12"/>
  </si>
  <si>
    <t>3年</t>
    <phoneticPr fontId="12"/>
  </si>
  <si>
    <t>4年</t>
    <phoneticPr fontId="12"/>
  </si>
  <si>
    <t>うち男</t>
    <rPh sb="2" eb="3">
      <t>オトコ</t>
    </rPh>
    <phoneticPr fontId="12"/>
  </si>
  <si>
    <t>第１５表　市町村別学校数、生徒数、教員数（つづき）</t>
    <phoneticPr fontId="15"/>
  </si>
  <si>
    <t>教員数
（本務者）</t>
    <rPh sb="0" eb="3">
      <t>キョウインスウ</t>
    </rPh>
    <phoneticPr fontId="12"/>
  </si>
  <si>
    <t>（　私　　立　）</t>
    <phoneticPr fontId="12"/>
  </si>
  <si>
    <t>倉　敷　市</t>
  </si>
  <si>
    <t>津　山　市</t>
  </si>
  <si>
    <t>笠　岡　市</t>
  </si>
  <si>
    <t>井　原　市</t>
  </si>
  <si>
    <t>高　梁　市</t>
  </si>
  <si>
    <t>新　見　市</t>
  </si>
  <si>
    <t>第１６表　課程別生徒数及び入学状況（本科）</t>
    <rPh sb="0" eb="1">
      <t>ダイ</t>
    </rPh>
    <rPh sb="3" eb="4">
      <t>ヒョウ</t>
    </rPh>
    <rPh sb="5" eb="8">
      <t>カテイベツ</t>
    </rPh>
    <rPh sb="8" eb="11">
      <t>セイトスウ</t>
    </rPh>
    <rPh sb="11" eb="12">
      <t>オヨ</t>
    </rPh>
    <rPh sb="13" eb="15">
      <t>ニュウガク</t>
    </rPh>
    <rPh sb="15" eb="17">
      <t>ジョウキョウ</t>
    </rPh>
    <rPh sb="18" eb="20">
      <t>ホンカ</t>
    </rPh>
    <phoneticPr fontId="7"/>
  </si>
  <si>
    <t>（単位：学科、人）</t>
    <rPh sb="1" eb="3">
      <t>タンイ</t>
    </rPh>
    <rPh sb="4" eb="6">
      <t>ガッカ</t>
    </rPh>
    <rPh sb="7" eb="8">
      <t>ヒト</t>
    </rPh>
    <phoneticPr fontId="7"/>
  </si>
  <si>
    <t>小学
科数</t>
    <phoneticPr fontId="7"/>
  </si>
  <si>
    <t>入学状況</t>
    <rPh sb="0" eb="2">
      <t>ニュウガク</t>
    </rPh>
    <rPh sb="2" eb="4">
      <t>ジョウキョウ</t>
    </rPh>
    <phoneticPr fontId="7"/>
  </si>
  <si>
    <t>生徒数</t>
    <rPh sb="0" eb="3">
      <t>セイトスウ</t>
    </rPh>
    <phoneticPr fontId="7"/>
  </si>
  <si>
    <t>入学志願者数</t>
    <rPh sb="0" eb="2">
      <t>ニュウガク</t>
    </rPh>
    <rPh sb="2" eb="5">
      <t>シガンシャ</t>
    </rPh>
    <rPh sb="5" eb="6">
      <t>スウ</t>
    </rPh>
    <phoneticPr fontId="7"/>
  </si>
  <si>
    <t>入学者数</t>
    <rPh sb="0" eb="3">
      <t>ニュウガクシャ</t>
    </rPh>
    <rPh sb="3" eb="4">
      <t>スウ</t>
    </rPh>
    <phoneticPr fontId="7"/>
  </si>
  <si>
    <r>
      <rPr>
        <sz val="9"/>
        <rFont val="ＭＳ Ｐ明朝"/>
        <family val="1"/>
        <charset val="128"/>
      </rPr>
      <t>入学者のうち
他県所在中学
卒業者</t>
    </r>
    <r>
      <rPr>
        <sz val="8"/>
        <rFont val="ＭＳ Ｐ明朝"/>
        <family val="1"/>
        <charset val="128"/>
      </rPr>
      <t>（再掲）</t>
    </r>
    <rPh sb="0" eb="3">
      <t>ニュウガクシャ</t>
    </rPh>
    <rPh sb="7" eb="9">
      <t>タケン</t>
    </rPh>
    <rPh sb="9" eb="11">
      <t>ショザイ</t>
    </rPh>
    <rPh sb="11" eb="13">
      <t>チュウガク</t>
    </rPh>
    <rPh sb="14" eb="17">
      <t>ソツギョウシャ</t>
    </rPh>
    <rPh sb="18" eb="20">
      <t>サイケイ</t>
    </rPh>
    <phoneticPr fontId="7"/>
  </si>
  <si>
    <r>
      <rPr>
        <sz val="9"/>
        <rFont val="ＭＳ Ｐ明朝"/>
        <family val="1"/>
        <charset val="128"/>
      </rPr>
      <t>入学者のうち
過年度中学
卒業者</t>
    </r>
    <r>
      <rPr>
        <sz val="8"/>
        <rFont val="ＭＳ Ｐ明朝"/>
        <family val="1"/>
        <charset val="128"/>
      </rPr>
      <t>（再掲）</t>
    </r>
    <rPh sb="0" eb="3">
      <t>ニュウガクシャ</t>
    </rPh>
    <rPh sb="7" eb="10">
      <t>カネンド</t>
    </rPh>
    <rPh sb="10" eb="12">
      <t>チュウガク</t>
    </rPh>
    <rPh sb="13" eb="16">
      <t>ソツギョウシャ</t>
    </rPh>
    <phoneticPr fontId="7"/>
  </si>
  <si>
    <t>1年</t>
    <rPh sb="1" eb="2">
      <t>ネン</t>
    </rPh>
    <phoneticPr fontId="7"/>
  </si>
  <si>
    <t>2年</t>
    <rPh sb="1" eb="2">
      <t>ネン</t>
    </rPh>
    <phoneticPr fontId="7"/>
  </si>
  <si>
    <t>3年</t>
    <rPh sb="1" eb="2">
      <t>ネン</t>
    </rPh>
    <phoneticPr fontId="7"/>
  </si>
  <si>
    <t>4年</t>
    <rPh sb="1" eb="2">
      <t>ネン</t>
    </rPh>
    <phoneticPr fontId="7"/>
  </si>
  <si>
    <t>うち男</t>
    <rPh sb="2" eb="3">
      <t>オトコ</t>
    </rPh>
    <phoneticPr fontId="7"/>
  </si>
  <si>
    <t>公立計</t>
    <rPh sb="0" eb="2">
      <t>コウリツ</t>
    </rPh>
    <rPh sb="2" eb="3">
      <t>ケイ</t>
    </rPh>
    <phoneticPr fontId="7"/>
  </si>
  <si>
    <t>私立計</t>
    <rPh sb="0" eb="2">
      <t>シリツ</t>
    </rPh>
    <rPh sb="2" eb="3">
      <t>ケイ</t>
    </rPh>
    <phoneticPr fontId="7"/>
  </si>
  <si>
    <t>全日制計</t>
    <rPh sb="0" eb="3">
      <t>ゼンニチセイ</t>
    </rPh>
    <rPh sb="3" eb="4">
      <t>ケイ</t>
    </rPh>
    <phoneticPr fontId="7"/>
  </si>
  <si>
    <t>定時制計</t>
    <rPh sb="0" eb="3">
      <t>テイジセイ</t>
    </rPh>
    <rPh sb="3" eb="4">
      <t>ケイ</t>
    </rPh>
    <phoneticPr fontId="7"/>
  </si>
  <si>
    <t>公立全日制</t>
    <rPh sb="0" eb="2">
      <t>コウリツ</t>
    </rPh>
    <rPh sb="2" eb="5">
      <t>ゼンニチセイ</t>
    </rPh>
    <phoneticPr fontId="7"/>
  </si>
  <si>
    <t>普通</t>
    <rPh sb="0" eb="2">
      <t>フツウ</t>
    </rPh>
    <phoneticPr fontId="7"/>
  </si>
  <si>
    <t>農業</t>
    <rPh sb="0" eb="2">
      <t>ノウギョウ</t>
    </rPh>
    <phoneticPr fontId="7"/>
  </si>
  <si>
    <t>工業</t>
    <rPh sb="0" eb="2">
      <t>コウギョウ</t>
    </rPh>
    <phoneticPr fontId="7"/>
  </si>
  <si>
    <t>商業</t>
    <rPh sb="0" eb="2">
      <t>ショウギョウ</t>
    </rPh>
    <phoneticPr fontId="7"/>
  </si>
  <si>
    <t>家庭</t>
    <rPh sb="0" eb="2">
      <t>カテイ</t>
    </rPh>
    <phoneticPr fontId="7"/>
  </si>
  <si>
    <t>看護</t>
    <rPh sb="0" eb="2">
      <t>カンゴ</t>
    </rPh>
    <phoneticPr fontId="7"/>
  </si>
  <si>
    <t>情報</t>
    <rPh sb="0" eb="2">
      <t>ジョウホウ</t>
    </rPh>
    <phoneticPr fontId="2"/>
  </si>
  <si>
    <t>福祉</t>
    <rPh sb="0" eb="2">
      <t>フクシ</t>
    </rPh>
    <phoneticPr fontId="7"/>
  </si>
  <si>
    <t>総合学科</t>
    <rPh sb="0" eb="2">
      <t>ソウゴウ</t>
    </rPh>
    <rPh sb="2" eb="4">
      <t>ガッカ</t>
    </rPh>
    <phoneticPr fontId="7"/>
  </si>
  <si>
    <t>公立定時制</t>
    <rPh sb="0" eb="2">
      <t>コウリツ</t>
    </rPh>
    <rPh sb="2" eb="5">
      <t>テイジセイ</t>
    </rPh>
    <phoneticPr fontId="7"/>
  </si>
  <si>
    <t>私立全日制</t>
    <rPh sb="0" eb="1">
      <t>シ</t>
    </rPh>
    <rPh sb="1" eb="2">
      <t>コウリツ</t>
    </rPh>
    <rPh sb="2" eb="5">
      <t>ゼンニチセイ</t>
    </rPh>
    <phoneticPr fontId="7"/>
  </si>
  <si>
    <t>私立定時制</t>
    <rPh sb="0" eb="1">
      <t>シ</t>
    </rPh>
    <rPh sb="1" eb="2">
      <t>コウリツ</t>
    </rPh>
    <rPh sb="2" eb="4">
      <t>テイジ</t>
    </rPh>
    <rPh sb="4" eb="5">
      <t>ゼンニチセイ</t>
    </rPh>
    <phoneticPr fontId="7"/>
  </si>
  <si>
    <t>第１７表　職名別教員数（本務者）</t>
    <rPh sb="0" eb="1">
      <t>ダイ</t>
    </rPh>
    <rPh sb="3" eb="4">
      <t>ヒョウ</t>
    </rPh>
    <rPh sb="5" eb="7">
      <t>ショクメイ</t>
    </rPh>
    <rPh sb="7" eb="8">
      <t>ベツ</t>
    </rPh>
    <rPh sb="8" eb="9">
      <t>キョウイン</t>
    </rPh>
    <rPh sb="9" eb="11">
      <t>ショクインスウ</t>
    </rPh>
    <rPh sb="12" eb="14">
      <t>ホンム</t>
    </rPh>
    <rPh sb="14" eb="15">
      <t>シャ</t>
    </rPh>
    <phoneticPr fontId="7"/>
  </si>
  <si>
    <t>区分</t>
    <phoneticPr fontId="7"/>
  </si>
  <si>
    <t>総数</t>
    <phoneticPr fontId="7"/>
  </si>
  <si>
    <t>全日制</t>
    <rPh sb="0" eb="3">
      <t>ゼンニチセイ</t>
    </rPh>
    <phoneticPr fontId="7"/>
  </si>
  <si>
    <t>定時制</t>
    <rPh sb="0" eb="3">
      <t>テイジセイ</t>
    </rPh>
    <phoneticPr fontId="7"/>
  </si>
  <si>
    <t>副校長</t>
    <rPh sb="0" eb="3">
      <t>フクコウチョウ</t>
    </rPh>
    <phoneticPr fontId="7"/>
  </si>
  <si>
    <t>教頭</t>
    <rPh sb="0" eb="2">
      <t>キョウトウ</t>
    </rPh>
    <phoneticPr fontId="7"/>
  </si>
  <si>
    <t>主幹教諭</t>
    <rPh sb="0" eb="2">
      <t>シュカン</t>
    </rPh>
    <rPh sb="2" eb="4">
      <t>キョウユ</t>
    </rPh>
    <phoneticPr fontId="7"/>
  </si>
  <si>
    <t>指導教諭</t>
    <rPh sb="0" eb="2">
      <t>シドウ</t>
    </rPh>
    <rPh sb="2" eb="4">
      <t>キョウユ</t>
    </rPh>
    <phoneticPr fontId="7"/>
  </si>
  <si>
    <t>教諭</t>
    <rPh sb="0" eb="2">
      <t>キョウユ</t>
    </rPh>
    <phoneticPr fontId="7"/>
  </si>
  <si>
    <t>助教諭</t>
    <rPh sb="0" eb="3">
      <t>ジョキョウユ</t>
    </rPh>
    <phoneticPr fontId="7"/>
  </si>
  <si>
    <t>栄養教諭</t>
    <rPh sb="0" eb="2">
      <t>エイヨウ</t>
    </rPh>
    <rPh sb="2" eb="4">
      <t>キョウユ</t>
    </rPh>
    <phoneticPr fontId="7"/>
  </si>
  <si>
    <t>６　高等学校　通信制</t>
    <rPh sb="2" eb="4">
      <t>コウトウ</t>
    </rPh>
    <rPh sb="4" eb="6">
      <t>ガッコウ</t>
    </rPh>
    <rPh sb="7" eb="10">
      <t>ツウシンセイ</t>
    </rPh>
    <phoneticPr fontId="12"/>
  </si>
  <si>
    <t>第１８表　学校数、生徒数、教員数、職員数</t>
    <rPh sb="0" eb="1">
      <t>ダイ</t>
    </rPh>
    <rPh sb="3" eb="4">
      <t>ヒョウ</t>
    </rPh>
    <rPh sb="5" eb="7">
      <t>ガッコウ</t>
    </rPh>
    <rPh sb="7" eb="8">
      <t>カズ</t>
    </rPh>
    <rPh sb="9" eb="12">
      <t>セイトスウ</t>
    </rPh>
    <rPh sb="13" eb="15">
      <t>キョウイン</t>
    </rPh>
    <rPh sb="15" eb="16">
      <t>カズ</t>
    </rPh>
    <rPh sb="17" eb="20">
      <t>ショクインスウ</t>
    </rPh>
    <phoneticPr fontId="7"/>
  </si>
  <si>
    <t>学　校　数</t>
    <rPh sb="0" eb="1">
      <t>ガク</t>
    </rPh>
    <rPh sb="2" eb="3">
      <t>コウ</t>
    </rPh>
    <rPh sb="4" eb="5">
      <t>スウ</t>
    </rPh>
    <phoneticPr fontId="7"/>
  </si>
  <si>
    <t>生　徒　数</t>
    <rPh sb="0" eb="1">
      <t>ショウ</t>
    </rPh>
    <rPh sb="2" eb="3">
      <t>ト</t>
    </rPh>
    <rPh sb="4" eb="5">
      <t>スウ</t>
    </rPh>
    <phoneticPr fontId="7"/>
  </si>
  <si>
    <t>教員数</t>
    <rPh sb="0" eb="3">
      <t>キョウインスウ</t>
    </rPh>
    <phoneticPr fontId="7"/>
  </si>
  <si>
    <t>職員数</t>
    <rPh sb="0" eb="3">
      <t>ショクインスウ</t>
    </rPh>
    <phoneticPr fontId="7"/>
  </si>
  <si>
    <t>（本務者）</t>
    <rPh sb="1" eb="4">
      <t>ホン</t>
    </rPh>
    <phoneticPr fontId="7"/>
  </si>
  <si>
    <t>７　中  等  教  育  学  校</t>
    <rPh sb="2" eb="3">
      <t>チュウ</t>
    </rPh>
    <rPh sb="5" eb="6">
      <t>トウ</t>
    </rPh>
    <rPh sb="8" eb="9">
      <t>キョウ</t>
    </rPh>
    <rPh sb="11" eb="12">
      <t>イク</t>
    </rPh>
    <rPh sb="14" eb="15">
      <t>ガク</t>
    </rPh>
    <rPh sb="17" eb="18">
      <t>コウ</t>
    </rPh>
    <phoneticPr fontId="12"/>
  </si>
  <si>
    <t>第１９表　学校数、生徒数、教員数、職員数</t>
    <rPh sb="0" eb="1">
      <t>ダイ</t>
    </rPh>
    <rPh sb="3" eb="4">
      <t>ヒョウ</t>
    </rPh>
    <rPh sb="5" eb="7">
      <t>ガ</t>
    </rPh>
    <rPh sb="7" eb="8">
      <t>スウ</t>
    </rPh>
    <rPh sb="9" eb="12">
      <t>セイトスウ</t>
    </rPh>
    <rPh sb="13" eb="16">
      <t>キョウインスウ</t>
    </rPh>
    <rPh sb="17" eb="20">
      <t>ショクインスウ</t>
    </rPh>
    <phoneticPr fontId="7"/>
  </si>
  <si>
    <t>生　　　徒　　　数</t>
    <rPh sb="0" eb="1">
      <t>ショウ</t>
    </rPh>
    <rPh sb="4" eb="5">
      <t>ト</t>
    </rPh>
    <rPh sb="8" eb="9">
      <t>スウ</t>
    </rPh>
    <phoneticPr fontId="7"/>
  </si>
  <si>
    <t>前期課程</t>
    <rPh sb="0" eb="2">
      <t>ゼンキ</t>
    </rPh>
    <rPh sb="2" eb="4">
      <t>カテイ</t>
    </rPh>
    <phoneticPr fontId="7"/>
  </si>
  <si>
    <t>後期課程（全日制）</t>
    <rPh sb="0" eb="2">
      <t>コウキ</t>
    </rPh>
    <rPh sb="2" eb="4">
      <t>カテイ</t>
    </rPh>
    <rPh sb="5" eb="8">
      <t>ゼンニチセイ</t>
    </rPh>
    <phoneticPr fontId="7"/>
  </si>
  <si>
    <t>８　特　別　支　援　学　校</t>
    <rPh sb="2" eb="3">
      <t>トク</t>
    </rPh>
    <rPh sb="4" eb="5">
      <t>ベツ</t>
    </rPh>
    <rPh sb="6" eb="7">
      <t>シ</t>
    </rPh>
    <rPh sb="8" eb="9">
      <t>エン</t>
    </rPh>
    <rPh sb="10" eb="11">
      <t>ガク</t>
    </rPh>
    <rPh sb="12" eb="13">
      <t>コウ</t>
    </rPh>
    <phoneticPr fontId="2"/>
  </si>
  <si>
    <t>第２０表　学校数、学級数、在学者数、教員数、職員数</t>
    <rPh sb="0" eb="1">
      <t>ダイ</t>
    </rPh>
    <rPh sb="3" eb="4">
      <t>ヒョウ</t>
    </rPh>
    <rPh sb="5" eb="8">
      <t>ガッコウスウ</t>
    </rPh>
    <rPh sb="9" eb="12">
      <t>ガッキュウスウ</t>
    </rPh>
    <rPh sb="13" eb="15">
      <t>ザイガク</t>
    </rPh>
    <rPh sb="15" eb="16">
      <t>シャ</t>
    </rPh>
    <rPh sb="16" eb="17">
      <t>スウ</t>
    </rPh>
    <rPh sb="18" eb="21">
      <t>キョウインスウ</t>
    </rPh>
    <rPh sb="22" eb="25">
      <t>ショクインスウ</t>
    </rPh>
    <phoneticPr fontId="2"/>
  </si>
  <si>
    <t>（単位：校、学級、人）</t>
    <rPh sb="1" eb="3">
      <t>タンイ</t>
    </rPh>
    <rPh sb="4" eb="5">
      <t>コウ</t>
    </rPh>
    <rPh sb="6" eb="8">
      <t>ガッキュウ</t>
    </rPh>
    <rPh sb="9" eb="10">
      <t>ヒト</t>
    </rPh>
    <phoneticPr fontId="2"/>
  </si>
  <si>
    <t>学校数</t>
    <rPh sb="0" eb="3">
      <t>ガッコウスウ</t>
    </rPh>
    <phoneticPr fontId="2"/>
  </si>
  <si>
    <t>在学者総数</t>
    <rPh sb="0" eb="2">
      <t>ザイガク</t>
    </rPh>
    <rPh sb="2" eb="3">
      <t>シャ</t>
    </rPh>
    <rPh sb="3" eb="5">
      <t>ソウスウ</t>
    </rPh>
    <phoneticPr fontId="2"/>
  </si>
  <si>
    <t>幼稚部</t>
    <rPh sb="0" eb="2">
      <t>ヨウチ</t>
    </rPh>
    <rPh sb="2" eb="3">
      <t>ブ</t>
    </rPh>
    <phoneticPr fontId="2"/>
  </si>
  <si>
    <t>学級数</t>
    <rPh sb="0" eb="3">
      <t>ガッキュウスウ</t>
    </rPh>
    <phoneticPr fontId="2"/>
  </si>
  <si>
    <t>幼児数</t>
    <rPh sb="0" eb="2">
      <t>ヨウジ</t>
    </rPh>
    <rPh sb="2" eb="3">
      <t>スウ</t>
    </rPh>
    <phoneticPr fontId="2"/>
  </si>
  <si>
    <t>小学部</t>
    <rPh sb="0" eb="2">
      <t>ショウガク</t>
    </rPh>
    <rPh sb="2" eb="3">
      <t>ブ</t>
    </rPh>
    <phoneticPr fontId="2"/>
  </si>
  <si>
    <t>児童数</t>
    <rPh sb="0" eb="2">
      <t>ジドウ</t>
    </rPh>
    <rPh sb="2" eb="3">
      <t>スウ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</si>
  <si>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</si>
  <si>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</si>
  <si>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</si>
  <si>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４年</t>
    <rPh sb="1" eb="2">
      <t>ネン</t>
    </rPh>
    <phoneticPr fontId="2"/>
  </si>
  <si>
    <t>５年</t>
    <rPh sb="1" eb="2">
      <t>ネン</t>
    </rPh>
    <phoneticPr fontId="2"/>
  </si>
  <si>
    <t>６年</t>
    <rPh sb="1" eb="2">
      <t>ネン</t>
    </rPh>
    <phoneticPr fontId="2"/>
  </si>
  <si>
    <t>うち男</t>
    <rPh sb="2" eb="3">
      <t>オトコ</t>
    </rPh>
    <phoneticPr fontId="2"/>
  </si>
  <si>
    <t>中学部</t>
    <rPh sb="0" eb="2">
      <t>チュウガク</t>
    </rPh>
    <rPh sb="2" eb="3">
      <t>ブ</t>
    </rPh>
    <phoneticPr fontId="2"/>
  </si>
  <si>
    <t>生徒数</t>
    <rPh sb="0" eb="3">
      <t>セイトスウ</t>
    </rPh>
    <phoneticPr fontId="2"/>
  </si>
  <si>
    <t>高等部</t>
    <rPh sb="0" eb="1">
      <t>コウトウブ</t>
    </rPh>
    <rPh sb="1" eb="2">
      <t>トウ</t>
    </rPh>
    <rPh sb="2" eb="3">
      <t>ガクブ</t>
    </rPh>
    <phoneticPr fontId="2"/>
  </si>
  <si>
    <t>1年</t>
    <rPh sb="1" eb="2">
      <t>ネン</t>
    </rPh>
    <phoneticPr fontId="2"/>
  </si>
  <si>
    <t>専攻科</t>
    <rPh sb="0" eb="2">
      <t>センコウ</t>
    </rPh>
    <rPh sb="2" eb="3">
      <t>カ</t>
    </rPh>
    <phoneticPr fontId="2"/>
  </si>
  <si>
    <t>国立学級数</t>
    <rPh sb="0" eb="2">
      <t>コクリツ</t>
    </rPh>
    <rPh sb="2" eb="5">
      <t>ガッキュウスウ</t>
    </rPh>
    <phoneticPr fontId="2"/>
  </si>
  <si>
    <t>教員数
（本務者）</t>
    <rPh sb="0" eb="2">
      <t>キョウイン</t>
    </rPh>
    <rPh sb="2" eb="3">
      <t>スウ</t>
    </rPh>
    <phoneticPr fontId="2"/>
  </si>
  <si>
    <t>職員数
（本務者）</t>
    <phoneticPr fontId="2"/>
  </si>
  <si>
    <t>公立学級数</t>
    <rPh sb="0" eb="2">
      <t>コウリツ</t>
    </rPh>
    <rPh sb="2" eb="5">
      <t>ガッキュウスウ</t>
    </rPh>
    <phoneticPr fontId="2"/>
  </si>
  <si>
    <t>第２１表　　通学状況別在学者数</t>
    <rPh sb="0" eb="1">
      <t>ダイ</t>
    </rPh>
    <rPh sb="3" eb="4">
      <t>ヒョウ</t>
    </rPh>
    <rPh sb="6" eb="8">
      <t>ツウガク</t>
    </rPh>
    <rPh sb="8" eb="10">
      <t>ジョウキョウ</t>
    </rPh>
    <rPh sb="10" eb="11">
      <t>ベツ</t>
    </rPh>
    <rPh sb="11" eb="13">
      <t>ザイガク</t>
    </rPh>
    <rPh sb="13" eb="14">
      <t>シャ</t>
    </rPh>
    <rPh sb="14" eb="15">
      <t>カズ</t>
    </rPh>
    <phoneticPr fontId="2"/>
  </si>
  <si>
    <t>寄宿舎</t>
    <rPh sb="0" eb="3">
      <t>キシュクシャ</t>
    </rPh>
    <phoneticPr fontId="2"/>
  </si>
  <si>
    <t>家庭</t>
    <rPh sb="0" eb="2">
      <t>カテイ</t>
    </rPh>
    <phoneticPr fontId="2"/>
  </si>
  <si>
    <t>児童福祉施設</t>
    <rPh sb="0" eb="2">
      <t>ジドウ</t>
    </rPh>
    <rPh sb="2" eb="4">
      <t>フクシ</t>
    </rPh>
    <phoneticPr fontId="2"/>
  </si>
  <si>
    <t>国立療養所
重心病棟</t>
    <rPh sb="0" eb="2">
      <t>コクリツ</t>
    </rPh>
    <rPh sb="2" eb="5">
      <t>リョウヨウショ</t>
    </rPh>
    <phoneticPr fontId="2"/>
  </si>
  <si>
    <t>その他の
医療機関</t>
    <rPh sb="2" eb="3">
      <t>タ</t>
    </rPh>
    <phoneticPr fontId="2"/>
  </si>
  <si>
    <t>９　専　修　学　校　・　各　種　学　校　</t>
    <rPh sb="2" eb="3">
      <t>アツム</t>
    </rPh>
    <rPh sb="6" eb="7">
      <t>ガク</t>
    </rPh>
    <rPh sb="8" eb="9">
      <t>コウ</t>
    </rPh>
    <rPh sb="12" eb="13">
      <t>カク</t>
    </rPh>
    <rPh sb="14" eb="15">
      <t>タネ</t>
    </rPh>
    <rPh sb="16" eb="17">
      <t>ガク</t>
    </rPh>
    <rPh sb="18" eb="19">
      <t>コウ</t>
    </rPh>
    <phoneticPr fontId="2"/>
  </si>
  <si>
    <t>第２２表　学校数、学科数、生徒数、教員数、職員数（専修学校）</t>
    <rPh sb="0" eb="1">
      <t>ダイ</t>
    </rPh>
    <rPh sb="3" eb="4">
      <t>ヒョウ</t>
    </rPh>
    <rPh sb="5" eb="8">
      <t>ガッコウスウ</t>
    </rPh>
    <rPh sb="9" eb="11">
      <t>ガッカ</t>
    </rPh>
    <rPh sb="11" eb="12">
      <t>カズ</t>
    </rPh>
    <rPh sb="13" eb="16">
      <t>セイトスウ</t>
    </rPh>
    <rPh sb="17" eb="20">
      <t>キョウインスウ</t>
    </rPh>
    <rPh sb="21" eb="23">
      <t>ショクイン</t>
    </rPh>
    <rPh sb="23" eb="24">
      <t>スウ</t>
    </rPh>
    <rPh sb="25" eb="29">
      <t>センシュウガッコウ</t>
    </rPh>
    <phoneticPr fontId="2"/>
  </si>
  <si>
    <t>区　　分</t>
    <rPh sb="0" eb="4">
      <t>クブン</t>
    </rPh>
    <phoneticPr fontId="2"/>
  </si>
  <si>
    <t>学科数</t>
    <rPh sb="0" eb="3">
      <t>ガッカスウ</t>
    </rPh>
    <phoneticPr fontId="2"/>
  </si>
  <si>
    <t>生　　　　　徒　　　　　数</t>
    <rPh sb="0" eb="1">
      <t>ショウ</t>
    </rPh>
    <rPh sb="6" eb="7">
      <t>ト</t>
    </rPh>
    <rPh sb="12" eb="13">
      <t>スウ</t>
    </rPh>
    <phoneticPr fontId="2"/>
  </si>
  <si>
    <t>職員数</t>
    <rPh sb="0" eb="2">
      <t>ショクイン</t>
    </rPh>
    <rPh sb="2" eb="3">
      <t>スウ</t>
    </rPh>
    <phoneticPr fontId="2"/>
  </si>
  <si>
    <t>総　　　　数</t>
    <rPh sb="0" eb="1">
      <t>ソウ</t>
    </rPh>
    <rPh sb="5" eb="6">
      <t>スウ</t>
    </rPh>
    <phoneticPr fontId="2"/>
  </si>
  <si>
    <t>高  等  課  程</t>
    <rPh sb="0" eb="4">
      <t>コウトウ</t>
    </rPh>
    <rPh sb="6" eb="10">
      <t>カテイ</t>
    </rPh>
    <phoneticPr fontId="2"/>
  </si>
  <si>
    <t>専  門  課  程</t>
    <rPh sb="0" eb="4">
      <t>センモン</t>
    </rPh>
    <rPh sb="6" eb="10">
      <t>カテイ</t>
    </rPh>
    <phoneticPr fontId="2"/>
  </si>
  <si>
    <t>一  般  課  程</t>
    <rPh sb="0" eb="4">
      <t>イッパン</t>
    </rPh>
    <rPh sb="6" eb="10">
      <t>カテイ</t>
    </rPh>
    <phoneticPr fontId="2"/>
  </si>
  <si>
    <t>第２３表　入学者数 （専修学校）</t>
    <rPh sb="0" eb="1">
      <t>ダイ</t>
    </rPh>
    <rPh sb="3" eb="4">
      <t>ヒョウ</t>
    </rPh>
    <rPh sb="5" eb="8">
      <t>ニュウガクシャ</t>
    </rPh>
    <rPh sb="6" eb="7">
      <t>インズウ</t>
    </rPh>
    <rPh sb="8" eb="9">
      <t>セイトスウ</t>
    </rPh>
    <rPh sb="11" eb="15">
      <t>センシュウガッコウ</t>
    </rPh>
    <phoneticPr fontId="2"/>
  </si>
  <si>
    <t>平成２６年４月１日から同年５月１日</t>
    <rPh sb="0" eb="2">
      <t>ヘイセイ</t>
    </rPh>
    <rPh sb="4" eb="5">
      <t>ネン</t>
    </rPh>
    <rPh sb="6" eb="7">
      <t>ガツ</t>
    </rPh>
    <rPh sb="8" eb="9">
      <t>ニチ</t>
    </rPh>
    <rPh sb="11" eb="13">
      <t>ドウネン</t>
    </rPh>
    <rPh sb="14" eb="15">
      <t>ガツ</t>
    </rPh>
    <rPh sb="16" eb="17">
      <t>ニチ</t>
    </rPh>
    <phoneticPr fontId="7"/>
  </si>
  <si>
    <t>入　　　　学　　　　者　　　　数</t>
    <rPh sb="0" eb="1">
      <t>ハイ</t>
    </rPh>
    <rPh sb="5" eb="6">
      <t>マナ</t>
    </rPh>
    <rPh sb="10" eb="11">
      <t>モノ</t>
    </rPh>
    <rPh sb="15" eb="16">
      <t>スウ</t>
    </rPh>
    <phoneticPr fontId="2"/>
  </si>
  <si>
    <t>総              数</t>
    <rPh sb="0" eb="1">
      <t>ソウ</t>
    </rPh>
    <rPh sb="15" eb="16">
      <t>スウ</t>
    </rPh>
    <phoneticPr fontId="2"/>
  </si>
  <si>
    <t>第２４表　卒業者数 （専修学校）</t>
    <rPh sb="0" eb="1">
      <t>ダイ</t>
    </rPh>
    <rPh sb="3" eb="4">
      <t>ヒョウ</t>
    </rPh>
    <rPh sb="5" eb="8">
      <t>ソツギョウシャ</t>
    </rPh>
    <rPh sb="8" eb="9">
      <t>セイトスウ</t>
    </rPh>
    <rPh sb="11" eb="15">
      <t>センシュウガッコウ</t>
    </rPh>
    <phoneticPr fontId="2"/>
  </si>
  <si>
    <t>平成２５年度間</t>
    <rPh sb="0" eb="2">
      <t>ヘイセイ</t>
    </rPh>
    <rPh sb="4" eb="5">
      <t>ネン</t>
    </rPh>
    <rPh sb="5" eb="6">
      <t>ド</t>
    </rPh>
    <rPh sb="6" eb="7">
      <t>アイダ</t>
    </rPh>
    <phoneticPr fontId="7"/>
  </si>
  <si>
    <t>第２５表　学校数、課程数、生徒数、入学者数、卒業者数、教員数、職員数  （各種学校）</t>
    <rPh sb="0" eb="1">
      <t>ダイ</t>
    </rPh>
    <rPh sb="3" eb="4">
      <t>ヒョウ</t>
    </rPh>
    <rPh sb="5" eb="7">
      <t>ガッコウ</t>
    </rPh>
    <rPh sb="7" eb="8">
      <t>カズ</t>
    </rPh>
    <rPh sb="9" eb="11">
      <t>カテイ</t>
    </rPh>
    <rPh sb="11" eb="12">
      <t>スウ</t>
    </rPh>
    <rPh sb="13" eb="16">
      <t>セイトスウ</t>
    </rPh>
    <rPh sb="17" eb="19">
      <t>ニュウガク</t>
    </rPh>
    <rPh sb="19" eb="20">
      <t>シャ</t>
    </rPh>
    <rPh sb="20" eb="21">
      <t>スウ</t>
    </rPh>
    <rPh sb="22" eb="23">
      <t>ソツ</t>
    </rPh>
    <rPh sb="23" eb="26">
      <t>ギョウシャスウ</t>
    </rPh>
    <rPh sb="27" eb="29">
      <t>キョウイン</t>
    </rPh>
    <rPh sb="29" eb="30">
      <t>カズ</t>
    </rPh>
    <rPh sb="31" eb="34">
      <t>ショクインスウ</t>
    </rPh>
    <rPh sb="37" eb="39">
      <t>カクシュ</t>
    </rPh>
    <rPh sb="39" eb="41">
      <t>センシュウガッコウ</t>
    </rPh>
    <phoneticPr fontId="2"/>
  </si>
  <si>
    <t>（単位：人）</t>
    <phoneticPr fontId="2"/>
  </si>
  <si>
    <t>学校数</t>
    <phoneticPr fontId="2"/>
  </si>
  <si>
    <t>課程数</t>
    <rPh sb="0" eb="2">
      <t>カテイ</t>
    </rPh>
    <rPh sb="2" eb="3">
      <t>スウ</t>
    </rPh>
    <phoneticPr fontId="2"/>
  </si>
  <si>
    <r>
      <t xml:space="preserve">生　　徒　　数
</t>
    </r>
    <r>
      <rPr>
        <sz val="8"/>
        <rFont val="ＭＳ Ｐ明朝"/>
        <family val="1"/>
        <charset val="128"/>
      </rPr>
      <t>（平成２６年５月１日）</t>
    </r>
    <phoneticPr fontId="2"/>
  </si>
  <si>
    <r>
      <t xml:space="preserve">入    学    者    数
</t>
    </r>
    <r>
      <rPr>
        <sz val="6"/>
        <rFont val="ＭＳ Ｐ明朝"/>
        <family val="1"/>
        <charset val="128"/>
      </rPr>
      <t>（平成２６年４月１日から同年５月１日）</t>
    </r>
    <rPh sb="0" eb="16">
      <t>ニュウガクシャスウ</t>
    </rPh>
    <rPh sb="26" eb="27">
      <t>ニチ</t>
    </rPh>
    <phoneticPr fontId="2"/>
  </si>
  <si>
    <r>
      <t xml:space="preserve">卒    業    者    数
</t>
    </r>
    <r>
      <rPr>
        <sz val="8"/>
        <rFont val="ＭＳ Ｐ明朝"/>
        <family val="1"/>
        <charset val="128"/>
      </rPr>
      <t xml:space="preserve">（平成２５年度間） </t>
    </r>
    <rPh sb="0" eb="1">
      <t>ソツ</t>
    </rPh>
    <rPh sb="5" eb="16">
      <t>ギョウシャスウ</t>
    </rPh>
    <phoneticPr fontId="2"/>
  </si>
  <si>
    <t>園数</t>
  </si>
  <si>
    <t>教　　員　　数
（　本　務　者　）</t>
  </si>
  <si>
    <t>職　　員　　数
（　本　務　者　）</t>
  </si>
  <si>
    <t>本園</t>
  </si>
  <si>
    <t>分園</t>
  </si>
  <si>
    <t>養護助教諭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</si>
</sst>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176" formatCode="_ * #,##0\ ;_ &quot;△&quot;* #,##0\ ;_ * &quot;-&quot;\ ;_ @_ "/>
    <numFmt numFmtId="177" formatCode="_ * #,###,##0;_ * \-#\ ###\ ##0;_ * &quot; -&quot;;_ @_ "/>
    <numFmt numFmtId="178" formatCode="_ * #,##0.0\ ;_ * &quot;-&quot;\ ;_ @_ "/>
    <numFmt numFmtId="179" formatCode="#\ ###\-"/>
    <numFmt numFmtId="180" formatCode="0.0_);[Red]\(0.0\)"/>
    <numFmt numFmtId="181" formatCode="0_ "/>
    <numFmt numFmtId="182" formatCode="0_);[Red]\(0\)"/>
  </numFmts>
  <fonts count="37"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z val="2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明朝"/>
      <family val="1"/>
      <charset val="128"/>
    </font>
    <font>
      <sz val="10.5"/>
      <name val="ＭＳ Ｐ明朝"/>
      <family val="1"/>
      <charset val="128"/>
    </font>
    <font>
      <sz val="10.5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ＭＳ Ｐ明朝"/>
      <family val="1"/>
      <charset val="128"/>
    </font>
    <font>
      <sz val="22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ゴシック"/>
      <family val="3"/>
      <charset val="128"/>
    </font>
    <font>
      <sz val="13"/>
      <name val="ＭＳ Ｐ明朝"/>
      <family val="1"/>
      <charset val="128"/>
    </font>
    <font>
      <sz val="8.6999999999999993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8.6999999999999993"/>
      <name val="ＭＳ Ｐ明朝"/>
      <family val="1"/>
      <charset val="128"/>
    </font>
    <font>
      <b/>
      <sz val="13"/>
      <name val="ＭＳ Ｐ明朝"/>
      <family val="1"/>
      <charset val="128"/>
    </font>
    <font>
      <sz val="10.5"/>
      <name val="明朝"/>
      <family val="1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9.5"/>
      <name val="ＭＳ Ｐ明朝"/>
      <family val="1"/>
      <charset val="128"/>
    </font>
    <font>
      <sz val="8.5"/>
      <name val="ＭＳ Ｐゴシック"/>
      <family val="3"/>
      <charset val="128"/>
    </font>
    <font>
      <sz val="8.5"/>
      <name val="ＭＳ Ｐ明朝"/>
      <family val="1"/>
      <charset val="128"/>
    </font>
    <font>
      <b/>
      <sz val="10.5"/>
      <name val="ＭＳ Ｐ明朝"/>
      <family val="1"/>
      <charset val="128"/>
    </font>
    <font>
      <sz val="10"/>
      <name val="ＪＳＰ明朝"/>
      <family val="1"/>
      <charset val="128"/>
    </font>
    <font>
      <sz val="12"/>
      <name val="ＭＳ Ｐゴシック"/>
      <family val="3"/>
      <charset val="128"/>
    </font>
    <font>
      <sz val="18"/>
      <name val="ＭＳ Ｐ明朝"/>
      <family val="1"/>
      <charset val="128"/>
    </font>
    <font>
      <sz val="9.5"/>
      <name val="ＭＳ Ｐゴシック"/>
      <family val="3"/>
      <charset val="128"/>
    </font>
    <font>
      <sz val="15"/>
      <name val="ＭＳ Ｐ明朝"/>
      <family val="1"/>
      <charset val="128"/>
    </font>
    <font>
      <sz val="10.5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2" fillId="0" borderId="0"/>
    <xf numFmtId="0" fontId="12" fillId="0" borderId="0"/>
    <xf numFmtId="0" fontId="25" fillId="0" borderId="0"/>
    <xf numFmtId="38" fontId="12" fillId="0" borderId="0" applyFont="0" applyFill="0" applyBorder="0" applyAlignment="0" applyProtection="0"/>
    <xf numFmtId="38" fontId="25" fillId="0" borderId="0" applyFont="0" applyFill="0" applyBorder="0" applyAlignment="0" applyProtection="0"/>
  </cellStyleXfs>
  <cellXfs count="1217">
    <xf numFmtId="0" fontId="0" fillId="0" borderId="0" xfId="0"/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8" fillId="0" borderId="6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distributed" vertical="center" justifyLastLine="1"/>
    </xf>
    <xf numFmtId="0" fontId="8" fillId="0" borderId="13" xfId="0" applyFont="1" applyFill="1" applyBorder="1" applyAlignment="1">
      <alignment horizontal="distributed" vertical="center" justifyLastLine="1"/>
    </xf>
    <xf numFmtId="0" fontId="8" fillId="0" borderId="12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8" fillId="0" borderId="17" xfId="0" applyFont="1" applyFill="1" applyBorder="1" applyAlignment="1">
      <alignment horizontal="distributed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176" fontId="9" fillId="0" borderId="17" xfId="0" applyNumberFormat="1" applyFont="1" applyFill="1" applyBorder="1" applyAlignment="1">
      <alignment vertical="center"/>
    </xf>
    <xf numFmtId="176" fontId="9" fillId="0" borderId="20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16" xfId="0" applyFont="1" applyFill="1" applyBorder="1" applyAlignment="1">
      <alignment horizontal="distributed" vertical="center"/>
    </xf>
    <xf numFmtId="176" fontId="8" fillId="0" borderId="17" xfId="0" applyNumberFormat="1" applyFont="1" applyFill="1" applyBorder="1" applyAlignment="1">
      <alignment vertical="center"/>
    </xf>
    <xf numFmtId="176" fontId="8" fillId="0" borderId="20" xfId="0" applyNumberFormat="1" applyFont="1" applyFill="1" applyBorder="1" applyAlignment="1">
      <alignment vertical="center"/>
    </xf>
    <xf numFmtId="176" fontId="8" fillId="0" borderId="18" xfId="0" applyNumberFormat="1" applyFont="1" applyFill="1" applyBorder="1" applyAlignment="1">
      <alignment vertical="center"/>
    </xf>
    <xf numFmtId="176" fontId="9" fillId="0" borderId="18" xfId="0" applyNumberFormat="1" applyFont="1" applyFill="1" applyBorder="1" applyAlignment="1">
      <alignment vertical="center"/>
    </xf>
    <xf numFmtId="176" fontId="8" fillId="0" borderId="18" xfId="0" applyNumberFormat="1" applyFont="1" applyFill="1" applyBorder="1" applyAlignment="1">
      <alignment horizontal="right" vertical="center"/>
    </xf>
    <xf numFmtId="176" fontId="9" fillId="0" borderId="0" xfId="0" applyNumberFormat="1" applyFont="1" applyFill="1" applyBorder="1" applyAlignment="1">
      <alignment vertical="center"/>
    </xf>
    <xf numFmtId="176" fontId="9" fillId="0" borderId="19" xfId="0" applyNumberFormat="1" applyFont="1" applyFill="1" applyBorder="1" applyAlignment="1">
      <alignment vertical="center"/>
    </xf>
    <xf numFmtId="176" fontId="9" fillId="0" borderId="18" xfId="0" applyNumberFormat="1" applyFont="1" applyFill="1" applyBorder="1" applyAlignment="1">
      <alignment horizontal="right" vertical="center"/>
    </xf>
    <xf numFmtId="176" fontId="8" fillId="0" borderId="11" xfId="0" applyNumberFormat="1" applyFont="1" applyFill="1" applyBorder="1" applyAlignment="1">
      <alignment vertical="center"/>
    </xf>
    <xf numFmtId="176" fontId="8" fillId="0" borderId="12" xfId="0" applyNumberFormat="1" applyFont="1" applyFill="1" applyBorder="1" applyAlignment="1">
      <alignment vertical="center"/>
    </xf>
    <xf numFmtId="176" fontId="8" fillId="0" borderId="14" xfId="0" applyNumberFormat="1" applyFont="1" applyFill="1" applyBorder="1" applyAlignment="1">
      <alignment vertical="center"/>
    </xf>
    <xf numFmtId="176" fontId="3" fillId="0" borderId="25" xfId="0" applyNumberFormat="1" applyFont="1" applyFill="1" applyBorder="1" applyAlignment="1">
      <alignment vertical="center"/>
    </xf>
    <xf numFmtId="176" fontId="3" fillId="0" borderId="26" xfId="0" applyNumberFormat="1" applyFont="1" applyFill="1" applyBorder="1" applyAlignment="1">
      <alignment vertical="center"/>
    </xf>
    <xf numFmtId="176" fontId="3" fillId="0" borderId="26" xfId="0" applyNumberFormat="1" applyFont="1" applyFill="1" applyBorder="1" applyAlignment="1">
      <alignment horizontal="right" vertical="center"/>
    </xf>
    <xf numFmtId="176" fontId="3" fillId="0" borderId="27" xfId="0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3" fillId="0" borderId="0" xfId="0" quotePrefix="1" applyFont="1" applyFill="1" applyAlignment="1">
      <alignment vertical="center"/>
    </xf>
    <xf numFmtId="0" fontId="1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177" fontId="13" fillId="0" borderId="0" xfId="1" applyNumberFormat="1" applyFont="1" applyAlignment="1">
      <alignment vertical="center"/>
    </xf>
    <xf numFmtId="0" fontId="3" fillId="0" borderId="0" xfId="1" quotePrefix="1" applyFont="1" applyFill="1" applyAlignment="1">
      <alignment horizontal="left" vertical="center"/>
    </xf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Fill="1" applyAlignment="1">
      <alignment vertical="center"/>
    </xf>
    <xf numFmtId="0" fontId="3" fillId="0" borderId="0" xfId="1" applyFont="1" applyAlignment="1">
      <alignment horizontal="right" vertical="center"/>
    </xf>
    <xf numFmtId="0" fontId="8" fillId="0" borderId="4" xfId="1" applyFont="1" applyBorder="1" applyAlignment="1">
      <alignment horizontal="distributed" vertical="center" justifyLastLine="1"/>
    </xf>
    <xf numFmtId="0" fontId="8" fillId="0" borderId="28" xfId="1" applyFont="1" applyBorder="1" applyAlignment="1">
      <alignment vertical="center"/>
    </xf>
    <xf numFmtId="0" fontId="8" fillId="0" borderId="28" xfId="1" quotePrefix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 textRotation="180"/>
    </xf>
    <xf numFmtId="0" fontId="8" fillId="0" borderId="0" xfId="1" applyFont="1" applyAlignment="1">
      <alignment vertical="center"/>
    </xf>
    <xf numFmtId="0" fontId="8" fillId="0" borderId="16" xfId="1" applyFont="1" applyBorder="1" applyAlignment="1">
      <alignment horizontal="distributed" vertical="center" justifyLastLine="1"/>
    </xf>
    <xf numFmtId="0" fontId="8" fillId="0" borderId="39" xfId="1" applyFont="1" applyBorder="1" applyAlignment="1">
      <alignment horizontal="distributed" vertical="center" justifyLastLine="1"/>
    </xf>
    <xf numFmtId="0" fontId="8" fillId="0" borderId="0" xfId="1" applyFont="1" applyBorder="1" applyAlignment="1">
      <alignment horizontal="left" vertical="center"/>
    </xf>
    <xf numFmtId="0" fontId="8" fillId="0" borderId="12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 vertical="center"/>
    </xf>
    <xf numFmtId="0" fontId="8" fillId="0" borderId="42" xfId="1" applyFont="1" applyBorder="1" applyAlignment="1">
      <alignment horizontal="left" vertical="center"/>
    </xf>
    <xf numFmtId="0" fontId="6" fillId="0" borderId="43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0" fontId="8" fillId="0" borderId="34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distributed" textRotation="255" justifyLastLine="1"/>
    </xf>
    <xf numFmtId="0" fontId="8" fillId="0" borderId="0" xfId="1" applyFont="1" applyBorder="1" applyAlignment="1">
      <alignment horizontal="center" vertical="distributed" textRotation="255" justifyLastLine="1"/>
    </xf>
    <xf numFmtId="0" fontId="8" fillId="0" borderId="18" xfId="1" applyFont="1" applyBorder="1" applyAlignment="1">
      <alignment horizontal="center" vertical="center" textRotation="255" wrapText="1"/>
    </xf>
    <xf numFmtId="0" fontId="8" fillId="0" borderId="0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45" xfId="1" applyFont="1" applyBorder="1" applyAlignment="1">
      <alignment horizontal="left" vertical="center"/>
    </xf>
    <xf numFmtId="0" fontId="8" fillId="0" borderId="17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 textRotation="255" wrapText="1"/>
    </xf>
    <xf numFmtId="176" fontId="11" fillId="0" borderId="15" xfId="1" applyNumberFormat="1" applyFont="1" applyFill="1" applyBorder="1" applyAlignment="1">
      <alignment vertical="center"/>
    </xf>
    <xf numFmtId="176" fontId="11" fillId="0" borderId="18" xfId="1" applyNumberFormat="1" applyFont="1" applyFill="1" applyBorder="1" applyAlignment="1">
      <alignment vertical="center"/>
    </xf>
    <xf numFmtId="176" fontId="11" fillId="0" borderId="45" xfId="1" applyNumberFormat="1" applyFont="1" applyFill="1" applyBorder="1" applyAlignment="1">
      <alignment vertical="center"/>
    </xf>
    <xf numFmtId="176" fontId="11" fillId="0" borderId="17" xfId="1" applyNumberFormat="1" applyFont="1" applyFill="1" applyBorder="1" applyAlignment="1">
      <alignment vertical="center"/>
    </xf>
    <xf numFmtId="176" fontId="11" fillId="0" borderId="16" xfId="1" applyNumberFormat="1" applyFont="1" applyFill="1" applyBorder="1" applyAlignment="1">
      <alignment vertical="center"/>
    </xf>
    <xf numFmtId="177" fontId="9" fillId="0" borderId="0" xfId="1" applyNumberFormat="1" applyFont="1" applyBorder="1" applyAlignment="1">
      <alignment vertical="center"/>
    </xf>
    <xf numFmtId="0" fontId="9" fillId="0" borderId="0" xfId="1" applyFont="1" applyAlignment="1">
      <alignment vertical="center"/>
    </xf>
    <xf numFmtId="176" fontId="6" fillId="0" borderId="15" xfId="1" applyNumberFormat="1" applyFont="1" applyFill="1" applyBorder="1" applyAlignment="1">
      <alignment vertical="center"/>
    </xf>
    <xf numFmtId="176" fontId="6" fillId="0" borderId="18" xfId="1" applyNumberFormat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vertical="center"/>
    </xf>
    <xf numFmtId="176" fontId="6" fillId="0" borderId="45" xfId="1" applyNumberFormat="1" applyFont="1" applyFill="1" applyBorder="1" applyAlignment="1">
      <alignment vertical="center"/>
    </xf>
    <xf numFmtId="176" fontId="6" fillId="0" borderId="17" xfId="1" applyNumberFormat="1" applyFont="1" applyFill="1" applyBorder="1" applyAlignment="1">
      <alignment vertical="center"/>
    </xf>
    <xf numFmtId="176" fontId="6" fillId="0" borderId="16" xfId="1" applyNumberFormat="1" applyFont="1" applyFill="1" applyBorder="1" applyAlignment="1">
      <alignment vertical="center"/>
    </xf>
    <xf numFmtId="177" fontId="8" fillId="0" borderId="0" xfId="1" applyNumberFormat="1" applyFont="1" applyBorder="1" applyAlignment="1">
      <alignment vertical="center"/>
    </xf>
    <xf numFmtId="0" fontId="8" fillId="0" borderId="15" xfId="1" applyFont="1" applyBorder="1" applyAlignment="1">
      <alignment horizontal="center" vertical="center"/>
    </xf>
    <xf numFmtId="0" fontId="8" fillId="0" borderId="15" xfId="1" applyFont="1" applyBorder="1" applyAlignment="1">
      <alignment horizontal="distributed" vertical="center"/>
    </xf>
    <xf numFmtId="0" fontId="8" fillId="0" borderId="15" xfId="1" applyFont="1" applyBorder="1" applyAlignment="1">
      <alignment vertical="center"/>
    </xf>
    <xf numFmtId="0" fontId="8" fillId="0" borderId="16" xfId="1" applyFont="1" applyBorder="1" applyAlignment="1">
      <alignment horizontal="distributed" vertical="center"/>
    </xf>
    <xf numFmtId="0" fontId="8" fillId="0" borderId="0" xfId="1" applyNumberFormat="1" applyFont="1" applyAlignment="1">
      <alignment vertical="center"/>
    </xf>
    <xf numFmtId="0" fontId="8" fillId="0" borderId="15" xfId="1" applyFont="1" applyBorder="1" applyAlignment="1">
      <alignment vertical="center"/>
    </xf>
    <xf numFmtId="0" fontId="8" fillId="0" borderId="16" xfId="1" applyFont="1" applyBorder="1" applyAlignment="1">
      <alignment vertical="center"/>
    </xf>
    <xf numFmtId="176" fontId="6" fillId="0" borderId="20" xfId="1" applyNumberFormat="1" applyFont="1" applyFill="1" applyBorder="1" applyAlignment="1">
      <alignment vertical="center"/>
    </xf>
    <xf numFmtId="177" fontId="6" fillId="0" borderId="47" xfId="1" applyNumberFormat="1" applyFont="1" applyBorder="1" applyAlignment="1">
      <alignment vertical="center"/>
    </xf>
    <xf numFmtId="177" fontId="6" fillId="0" borderId="26" xfId="1" applyNumberFormat="1" applyFont="1" applyBorder="1" applyAlignment="1">
      <alignment vertical="center"/>
    </xf>
    <xf numFmtId="177" fontId="6" fillId="0" borderId="48" xfId="1" applyNumberFormat="1" applyFont="1" applyBorder="1" applyAlignment="1">
      <alignment vertical="center"/>
    </xf>
    <xf numFmtId="177" fontId="6" fillId="0" borderId="27" xfId="1" applyNumberFormat="1" applyFont="1" applyBorder="1" applyAlignment="1">
      <alignment vertical="center"/>
    </xf>
    <xf numFmtId="177" fontId="13" fillId="0" borderId="0" xfId="1" applyNumberFormat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3" fillId="0" borderId="0" xfId="1" quotePrefix="1" applyFont="1" applyAlignment="1">
      <alignment vertical="center"/>
    </xf>
    <xf numFmtId="0" fontId="8" fillId="0" borderId="21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distributed" textRotation="255" justifyLastLine="1"/>
    </xf>
    <xf numFmtId="0" fontId="8" fillId="0" borderId="50" xfId="1" applyFont="1" applyBorder="1" applyAlignment="1">
      <alignment horizontal="center" vertical="center" textRotation="255" wrapText="1"/>
    </xf>
    <xf numFmtId="0" fontId="8" fillId="0" borderId="36" xfId="1" applyFont="1" applyBorder="1" applyAlignment="1">
      <alignment horizontal="center" vertical="center"/>
    </xf>
    <xf numFmtId="0" fontId="8" fillId="0" borderId="50" xfId="1" applyFont="1" applyBorder="1" applyAlignment="1">
      <alignment horizontal="center" vertical="center"/>
    </xf>
    <xf numFmtId="0" fontId="8" fillId="0" borderId="51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 textRotation="255" wrapText="1"/>
    </xf>
    <xf numFmtId="0" fontId="8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horizontal="distributed" vertical="center"/>
    </xf>
    <xf numFmtId="0" fontId="8" fillId="0" borderId="0" xfId="1" applyFont="1" applyBorder="1" applyAlignment="1">
      <alignment vertical="center"/>
    </xf>
    <xf numFmtId="0" fontId="8" fillId="0" borderId="0" xfId="1" applyFont="1" applyBorder="1" applyAlignment="1">
      <alignment horizontal="center" vertical="center" shrinkToFit="1"/>
    </xf>
    <xf numFmtId="176" fontId="6" fillId="0" borderId="52" xfId="1" applyNumberFormat="1" applyFont="1" applyFill="1" applyBorder="1" applyAlignment="1">
      <alignment vertical="center"/>
    </xf>
    <xf numFmtId="176" fontId="6" fillId="0" borderId="42" xfId="1" applyNumberFormat="1" applyFont="1" applyFill="1" applyBorder="1" applyAlignment="1">
      <alignment vertical="center"/>
    </xf>
    <xf numFmtId="0" fontId="8" fillId="0" borderId="53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176" fontId="11" fillId="0" borderId="20" xfId="1" applyNumberFormat="1" applyFont="1" applyFill="1" applyBorder="1" applyAlignment="1">
      <alignment vertical="center"/>
    </xf>
    <xf numFmtId="0" fontId="8" fillId="0" borderId="0" xfId="1" applyFont="1" applyBorder="1" applyAlignment="1">
      <alignment horizontal="distributed" vertical="center"/>
    </xf>
    <xf numFmtId="0" fontId="8" fillId="0" borderId="0" xfId="1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1" applyFont="1" applyAlignment="1">
      <alignment horizontal="left" vertical="center"/>
    </xf>
    <xf numFmtId="177" fontId="16" fillId="0" borderId="23" xfId="1" applyNumberFormat="1" applyFont="1" applyBorder="1" applyAlignment="1">
      <alignment vertical="center"/>
    </xf>
    <xf numFmtId="177" fontId="16" fillId="0" borderId="26" xfId="1" applyNumberFormat="1" applyFont="1" applyBorder="1" applyAlignment="1">
      <alignment vertical="center"/>
    </xf>
    <xf numFmtId="177" fontId="16" fillId="0" borderId="25" xfId="1" applyNumberFormat="1" applyFont="1" applyBorder="1" applyAlignment="1">
      <alignment vertical="center"/>
    </xf>
    <xf numFmtId="177" fontId="16" fillId="0" borderId="48" xfId="1" applyNumberFormat="1" applyFont="1" applyBorder="1" applyAlignment="1">
      <alignment vertical="center"/>
    </xf>
    <xf numFmtId="177" fontId="16" fillId="0" borderId="47" xfId="1" applyNumberFormat="1" applyFont="1" applyBorder="1" applyAlignment="1">
      <alignment vertical="center"/>
    </xf>
    <xf numFmtId="177" fontId="16" fillId="0" borderId="24" xfId="1" applyNumberFormat="1" applyFont="1" applyBorder="1" applyAlignment="1">
      <alignment vertical="center"/>
    </xf>
    <xf numFmtId="0" fontId="3" fillId="0" borderId="0" xfId="1" applyFont="1" applyFill="1" applyAlignment="1">
      <alignment vertical="center"/>
    </xf>
    <xf numFmtId="0" fontId="8" fillId="0" borderId="13" xfId="1" applyFont="1" applyBorder="1" applyAlignment="1">
      <alignment horizontal="distributed" vertical="center" justifyLastLine="1"/>
    </xf>
    <xf numFmtId="0" fontId="8" fillId="0" borderId="18" xfId="1" applyFont="1" applyBorder="1" applyAlignment="1">
      <alignment horizontal="center" vertical="center"/>
    </xf>
    <xf numFmtId="0" fontId="8" fillId="0" borderId="12" xfId="1" applyFont="1" applyBorder="1" applyAlignment="1">
      <alignment horizontal="distributed" vertical="center" justifyLastLine="1"/>
    </xf>
    <xf numFmtId="0" fontId="8" fillId="0" borderId="11" xfId="1" applyFont="1" applyBorder="1" applyAlignment="1">
      <alignment horizontal="distributed" vertical="center" justifyLastLine="1"/>
    </xf>
    <xf numFmtId="0" fontId="8" fillId="0" borderId="40" xfId="1" applyFont="1" applyBorder="1" applyAlignment="1">
      <alignment horizontal="distributed" vertical="center" justifyLastLine="1"/>
    </xf>
    <xf numFmtId="0" fontId="8" fillId="0" borderId="34" xfId="1" applyFont="1" applyBorder="1" applyAlignment="1">
      <alignment horizontal="distributed" vertical="center" justifyLastLine="1"/>
    </xf>
    <xf numFmtId="0" fontId="8" fillId="0" borderId="42" xfId="1" applyFont="1" applyBorder="1" applyAlignment="1">
      <alignment horizontal="distributed" vertical="center" justifyLastLine="1"/>
    </xf>
    <xf numFmtId="0" fontId="6" fillId="0" borderId="42" xfId="1" applyFont="1" applyBorder="1" applyAlignment="1">
      <alignment horizontal="distributed" vertical="center" justifyLastLine="1"/>
    </xf>
    <xf numFmtId="0" fontId="8" fillId="0" borderId="12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distributed" textRotation="255" justifyLastLine="1"/>
    </xf>
    <xf numFmtId="0" fontId="8" fillId="0" borderId="18" xfId="1" applyFont="1" applyBorder="1" applyAlignment="1">
      <alignment horizontal="left" vertical="center"/>
    </xf>
    <xf numFmtId="0" fontId="8" fillId="0" borderId="45" xfId="1" applyFont="1" applyBorder="1" applyAlignment="1">
      <alignment horizontal="center" vertical="center"/>
    </xf>
    <xf numFmtId="0" fontId="8" fillId="0" borderId="17" xfId="1" applyFont="1" applyBorder="1" applyAlignment="1">
      <alignment horizontal="left" vertical="center"/>
    </xf>
    <xf numFmtId="0" fontId="8" fillId="0" borderId="20" xfId="1" applyFont="1" applyBorder="1" applyAlignment="1">
      <alignment horizontal="left" vertical="center"/>
    </xf>
    <xf numFmtId="176" fontId="6" fillId="0" borderId="19" xfId="1" applyNumberFormat="1" applyFont="1" applyFill="1" applyBorder="1" applyAlignment="1">
      <alignment vertical="center"/>
    </xf>
    <xf numFmtId="177" fontId="6" fillId="0" borderId="25" xfId="1" applyNumberFormat="1" applyFont="1" applyBorder="1" applyAlignment="1">
      <alignment vertical="center"/>
    </xf>
    <xf numFmtId="0" fontId="6" fillId="0" borderId="27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177" fontId="6" fillId="0" borderId="0" xfId="1" applyNumberFormat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13" fillId="0" borderId="0" xfId="1" quotePrefix="1" applyFont="1" applyBorder="1" applyAlignment="1">
      <alignment horizontal="right" vertical="center"/>
    </xf>
    <xf numFmtId="177" fontId="3" fillId="0" borderId="0" xfId="1" applyNumberFormat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3" fillId="0" borderId="50" xfId="1" applyFont="1" applyBorder="1" applyAlignment="1">
      <alignment horizontal="center" vertical="center"/>
    </xf>
    <xf numFmtId="0" fontId="13" fillId="0" borderId="36" xfId="1" applyFont="1" applyBorder="1" applyAlignment="1">
      <alignment horizontal="center" vertical="distributed" textRotation="255" justifyLastLine="1"/>
    </xf>
    <xf numFmtId="0" fontId="13" fillId="0" borderId="50" xfId="1" applyFont="1" applyBorder="1" applyAlignment="1">
      <alignment horizontal="center" vertical="distributed" textRotation="255" justifyLastLine="1"/>
    </xf>
    <xf numFmtId="0" fontId="13" fillId="0" borderId="36" xfId="1" applyFont="1" applyBorder="1" applyAlignment="1">
      <alignment horizontal="center" vertical="center" textRotation="255" wrapText="1"/>
    </xf>
    <xf numFmtId="0" fontId="13" fillId="0" borderId="51" xfId="1" applyFont="1" applyBorder="1" applyAlignment="1">
      <alignment horizontal="center" vertical="center"/>
    </xf>
    <xf numFmtId="0" fontId="13" fillId="0" borderId="38" xfId="1" applyFont="1" applyBorder="1" applyAlignment="1">
      <alignment horizontal="center" vertical="center"/>
    </xf>
    <xf numFmtId="0" fontId="13" fillId="0" borderId="18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53" xfId="1" applyFont="1" applyBorder="1" applyAlignment="1">
      <alignment horizontal="center" vertical="center"/>
    </xf>
    <xf numFmtId="0" fontId="13" fillId="0" borderId="51" xfId="1" applyFont="1" applyBorder="1" applyAlignment="1">
      <alignment horizontal="left" vertical="center"/>
    </xf>
    <xf numFmtId="0" fontId="13" fillId="0" borderId="36" xfId="1" applyFont="1" applyBorder="1" applyAlignment="1">
      <alignment horizontal="center" vertical="center"/>
    </xf>
    <xf numFmtId="0" fontId="13" fillId="0" borderId="50" xfId="1" applyFont="1" applyBorder="1" applyAlignment="1">
      <alignment horizontal="center" vertical="center" textRotation="255" wrapText="1"/>
    </xf>
    <xf numFmtId="0" fontId="13" fillId="0" borderId="20" xfId="1" applyFont="1" applyBorder="1" applyAlignment="1">
      <alignment horizontal="left" vertical="center"/>
    </xf>
    <xf numFmtId="0" fontId="16" fillId="0" borderId="0" xfId="1" applyNumberFormat="1" applyFont="1" applyAlignment="1">
      <alignment vertical="center"/>
    </xf>
    <xf numFmtId="0" fontId="16" fillId="0" borderId="0" xfId="1" applyNumberFormat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0" fontId="6" fillId="0" borderId="16" xfId="1" applyFont="1" applyBorder="1" applyAlignment="1">
      <alignment vertical="center"/>
    </xf>
    <xf numFmtId="176" fontId="16" fillId="0" borderId="21" xfId="1" applyNumberFormat="1" applyFont="1" applyFill="1" applyBorder="1" applyAlignment="1">
      <alignment vertical="center"/>
    </xf>
    <xf numFmtId="176" fontId="16" fillId="0" borderId="36" xfId="1" applyNumberFormat="1" applyFont="1" applyFill="1" applyBorder="1" applyAlignment="1">
      <alignment vertical="center"/>
    </xf>
    <xf numFmtId="176" fontId="16" fillId="0" borderId="50" xfId="1" applyNumberFormat="1" applyFont="1" applyFill="1" applyBorder="1" applyAlignment="1">
      <alignment vertical="center"/>
    </xf>
    <xf numFmtId="176" fontId="16" fillId="0" borderId="53" xfId="1" applyNumberFormat="1" applyFont="1" applyFill="1" applyBorder="1" applyAlignment="1">
      <alignment vertical="center"/>
    </xf>
    <xf numFmtId="176" fontId="16" fillId="0" borderId="51" xfId="1" applyNumberFormat="1" applyFont="1" applyFill="1" applyBorder="1" applyAlignment="1">
      <alignment vertical="center"/>
    </xf>
    <xf numFmtId="0" fontId="16" fillId="0" borderId="22" xfId="1" applyFont="1" applyBorder="1" applyAlignment="1">
      <alignment vertical="center"/>
    </xf>
    <xf numFmtId="176" fontId="11" fillId="0" borderId="19" xfId="1" applyNumberFormat="1" applyFont="1" applyFill="1" applyBorder="1" applyAlignment="1">
      <alignment vertical="center"/>
    </xf>
    <xf numFmtId="176" fontId="11" fillId="0" borderId="0" xfId="1" applyNumberFormat="1" applyFont="1" applyFill="1" applyBorder="1" applyAlignment="1">
      <alignment vertical="center"/>
    </xf>
    <xf numFmtId="0" fontId="18" fillId="0" borderId="0" xfId="1" applyNumberFormat="1" applyFont="1" applyAlignment="1">
      <alignment vertical="center"/>
    </xf>
    <xf numFmtId="176" fontId="16" fillId="0" borderId="15" xfId="1" applyNumberFormat="1" applyFont="1" applyFill="1" applyBorder="1" applyAlignment="1">
      <alignment vertical="center"/>
    </xf>
    <xf numFmtId="176" fontId="16" fillId="0" borderId="18" xfId="1" applyNumberFormat="1" applyFont="1" applyFill="1" applyBorder="1" applyAlignment="1">
      <alignment vertical="center"/>
    </xf>
    <xf numFmtId="176" fontId="16" fillId="0" borderId="0" xfId="1" applyNumberFormat="1" applyFont="1" applyFill="1" applyBorder="1" applyAlignment="1">
      <alignment vertical="center"/>
    </xf>
    <xf numFmtId="176" fontId="16" fillId="0" borderId="42" xfId="1" applyNumberFormat="1" applyFont="1" applyFill="1" applyBorder="1" applyAlignment="1">
      <alignment vertical="center"/>
    </xf>
    <xf numFmtId="176" fontId="16" fillId="0" borderId="11" xfId="1" applyNumberFormat="1" applyFont="1" applyFill="1" applyBorder="1" applyAlignment="1">
      <alignment vertical="center"/>
    </xf>
    <xf numFmtId="0" fontId="16" fillId="0" borderId="16" xfId="1" applyFont="1" applyBorder="1" applyAlignment="1">
      <alignment vertical="center"/>
    </xf>
    <xf numFmtId="0" fontId="16" fillId="0" borderId="0" xfId="1" applyFont="1" applyBorder="1" applyAlignment="1">
      <alignment horizontal="center" vertical="center"/>
    </xf>
    <xf numFmtId="0" fontId="16" fillId="0" borderId="18" xfId="1" applyFont="1" applyBorder="1" applyAlignment="1">
      <alignment horizontal="center" vertical="center"/>
    </xf>
    <xf numFmtId="0" fontId="16" fillId="0" borderId="53" xfId="1" applyFont="1" applyBorder="1" applyAlignment="1">
      <alignment horizontal="center" vertical="center"/>
    </xf>
    <xf numFmtId="0" fontId="16" fillId="0" borderId="51" xfId="1" applyFont="1" applyBorder="1" applyAlignment="1">
      <alignment horizontal="center" vertical="center"/>
    </xf>
    <xf numFmtId="0" fontId="16" fillId="0" borderId="19" xfId="1" applyFont="1" applyBorder="1" applyAlignment="1">
      <alignment horizontal="center" vertical="center"/>
    </xf>
    <xf numFmtId="0" fontId="16" fillId="0" borderId="54" xfId="1" applyFont="1" applyBorder="1" applyAlignment="1">
      <alignment horizontal="center" vertical="center"/>
    </xf>
    <xf numFmtId="0" fontId="3" fillId="0" borderId="27" xfId="1" applyFont="1" applyBorder="1" applyAlignment="1">
      <alignment vertical="center"/>
    </xf>
    <xf numFmtId="41" fontId="19" fillId="0" borderId="0" xfId="1" applyNumberFormat="1" applyFont="1" applyAlignment="1">
      <alignment vertical="center"/>
    </xf>
    <xf numFmtId="41" fontId="19" fillId="0" borderId="0" xfId="1" applyNumberFormat="1" applyFont="1" applyAlignment="1">
      <alignment horizontal="center" vertical="center"/>
    </xf>
    <xf numFmtId="0" fontId="3" fillId="0" borderId="0" xfId="1" applyNumberFormat="1" applyFont="1" applyFill="1" applyAlignment="1">
      <alignment vertical="center"/>
    </xf>
    <xf numFmtId="41" fontId="3" fillId="0" borderId="0" xfId="1" applyNumberFormat="1" applyFont="1" applyFill="1" applyAlignment="1">
      <alignment vertical="center"/>
    </xf>
    <xf numFmtId="41" fontId="3" fillId="0" borderId="0" xfId="1" applyNumberFormat="1" applyFont="1" applyAlignment="1">
      <alignment vertical="center"/>
    </xf>
    <xf numFmtId="41" fontId="3" fillId="0" borderId="0" xfId="1" applyNumberFormat="1" applyFont="1" applyAlignment="1">
      <alignment horizontal="center" vertical="center"/>
    </xf>
    <xf numFmtId="0" fontId="6" fillId="0" borderId="0" xfId="1" applyNumberFormat="1" applyFont="1" applyFill="1" applyAlignment="1">
      <alignment vertical="center"/>
    </xf>
    <xf numFmtId="41" fontId="16" fillId="0" borderId="0" xfId="1" applyNumberFormat="1" applyFont="1" applyAlignment="1">
      <alignment vertical="center"/>
    </xf>
    <xf numFmtId="41" fontId="16" fillId="0" borderId="0" xfId="1" applyNumberFormat="1" applyFont="1" applyAlignment="1">
      <alignment horizontal="center" vertical="center"/>
    </xf>
    <xf numFmtId="41" fontId="3" fillId="0" borderId="0" xfId="1" applyNumberFormat="1" applyFont="1" applyBorder="1" applyAlignment="1">
      <alignment horizontal="right" vertical="center"/>
    </xf>
    <xf numFmtId="41" fontId="8" fillId="0" borderId="0" xfId="1" applyNumberFormat="1" applyFont="1" applyAlignment="1">
      <alignment vertical="center"/>
    </xf>
    <xf numFmtId="41" fontId="8" fillId="0" borderId="18" xfId="1" applyNumberFormat="1" applyFont="1" applyBorder="1" applyAlignment="1">
      <alignment horizontal="distributed" vertical="center" justifyLastLine="1"/>
    </xf>
    <xf numFmtId="41" fontId="8" fillId="0" borderId="0" xfId="1" applyNumberFormat="1" applyFont="1" applyBorder="1" applyAlignment="1">
      <alignment horizontal="distributed" vertical="center" justifyLastLine="1"/>
    </xf>
    <xf numFmtId="41" fontId="8" fillId="0" borderId="19" xfId="1" applyNumberFormat="1" applyFont="1" applyBorder="1" applyAlignment="1">
      <alignment horizontal="distributed" vertical="center" justifyLastLine="1"/>
    </xf>
    <xf numFmtId="41" fontId="8" fillId="0" borderId="19" xfId="1" applyNumberFormat="1" applyFont="1" applyBorder="1" applyAlignment="1">
      <alignment horizontal="center" vertical="center" justifyLastLine="1"/>
    </xf>
    <xf numFmtId="41" fontId="8" fillId="0" borderId="20" xfId="1" applyNumberFormat="1" applyFont="1" applyBorder="1" applyAlignment="1">
      <alignment horizontal="center" vertical="center" justifyLastLine="1"/>
    </xf>
    <xf numFmtId="0" fontId="8" fillId="0" borderId="12" xfId="1" applyNumberFormat="1" applyFont="1" applyBorder="1" applyAlignment="1">
      <alignment horizontal="center" vertical="distributed" textRotation="255" justifyLastLine="1"/>
    </xf>
    <xf numFmtId="0" fontId="8" fillId="0" borderId="40" xfId="1" applyNumberFormat="1" applyFont="1" applyBorder="1" applyAlignment="1">
      <alignment vertical="center" textRotation="255"/>
    </xf>
    <xf numFmtId="0" fontId="8" fillId="0" borderId="12" xfId="1" applyNumberFormat="1" applyFont="1" applyBorder="1" applyAlignment="1">
      <alignment vertical="distributed" textRotation="255" justifyLastLine="1"/>
    </xf>
    <xf numFmtId="0" fontId="8" fillId="0" borderId="12" xfId="1" applyNumberFormat="1" applyFont="1" applyBorder="1" applyAlignment="1">
      <alignment vertical="center" textRotation="255"/>
    </xf>
    <xf numFmtId="0" fontId="8" fillId="0" borderId="40" xfId="1" applyNumberFormat="1" applyFont="1" applyBorder="1" applyAlignment="1">
      <alignment vertical="distributed" textRotation="255" justifyLastLine="1"/>
    </xf>
    <xf numFmtId="0" fontId="8" fillId="0" borderId="40" xfId="1" applyNumberFormat="1" applyFont="1" applyBorder="1" applyAlignment="1">
      <alignment horizontal="center" vertical="center" textRotation="255" wrapText="1"/>
    </xf>
    <xf numFmtId="0" fontId="8" fillId="0" borderId="12" xfId="1" applyNumberFormat="1" applyFont="1" applyBorder="1" applyAlignment="1">
      <alignment horizontal="center" vertical="center" textRotation="255"/>
    </xf>
    <xf numFmtId="0" fontId="8" fillId="0" borderId="40" xfId="1" applyNumberFormat="1" applyFont="1" applyBorder="1" applyAlignment="1">
      <alignment horizontal="center" vertical="center" textRotation="255"/>
    </xf>
    <xf numFmtId="41" fontId="8" fillId="0" borderId="12" xfId="1" applyNumberFormat="1" applyFont="1" applyBorder="1" applyAlignment="1">
      <alignment horizontal="center" vertical="center"/>
    </xf>
    <xf numFmtId="41" fontId="8" fillId="0" borderId="13" xfId="1" applyNumberFormat="1" applyFont="1" applyBorder="1" applyAlignment="1">
      <alignment horizontal="center" vertical="center"/>
    </xf>
    <xf numFmtId="41" fontId="8" fillId="0" borderId="14" xfId="1" applyNumberFormat="1" applyFont="1" applyBorder="1" applyAlignment="1">
      <alignment horizontal="center" vertical="center"/>
    </xf>
    <xf numFmtId="41" fontId="8" fillId="0" borderId="15" xfId="1" applyNumberFormat="1" applyFont="1" applyBorder="1" applyAlignment="1">
      <alignment horizontal="center" vertical="center"/>
    </xf>
    <xf numFmtId="41" fontId="8" fillId="0" borderId="18" xfId="1" applyNumberFormat="1" applyFont="1" applyBorder="1" applyAlignment="1">
      <alignment horizontal="center" vertical="center"/>
    </xf>
    <xf numFmtId="41" fontId="8" fillId="0" borderId="0" xfId="1" applyNumberFormat="1" applyFont="1" applyBorder="1" applyAlignment="1">
      <alignment horizontal="center" vertical="center"/>
    </xf>
    <xf numFmtId="0" fontId="8" fillId="0" borderId="18" xfId="1" applyNumberFormat="1" applyFont="1" applyBorder="1" applyAlignment="1">
      <alignment horizontal="center" vertical="distributed" textRotation="255" justifyLastLine="1"/>
    </xf>
    <xf numFmtId="0" fontId="8" fillId="0" borderId="0" xfId="1" applyNumberFormat="1" applyFont="1" applyBorder="1" applyAlignment="1">
      <alignment vertical="center" textRotation="255"/>
    </xf>
    <xf numFmtId="0" fontId="8" fillId="0" borderId="18" xfId="1" applyNumberFormat="1" applyFont="1" applyBorder="1" applyAlignment="1">
      <alignment vertical="distributed" textRotation="255" justifyLastLine="1"/>
    </xf>
    <xf numFmtId="0" fontId="8" fillId="0" borderId="18" xfId="1" applyNumberFormat="1" applyFont="1" applyBorder="1" applyAlignment="1">
      <alignment vertical="center" textRotation="255"/>
    </xf>
    <xf numFmtId="0" fontId="8" fillId="0" borderId="0" xfId="1" applyNumberFormat="1" applyFont="1" applyBorder="1" applyAlignment="1">
      <alignment vertical="distributed" textRotation="255" justifyLastLine="1"/>
    </xf>
    <xf numFmtId="0" fontId="8" fillId="0" borderId="0" xfId="1" applyNumberFormat="1" applyFont="1" applyBorder="1" applyAlignment="1">
      <alignment horizontal="center" vertical="center" textRotation="255" wrapText="1"/>
    </xf>
    <xf numFmtId="0" fontId="8" fillId="0" borderId="18" xfId="1" applyNumberFormat="1" applyFont="1" applyBorder="1" applyAlignment="1">
      <alignment horizontal="center" vertical="center" textRotation="255"/>
    </xf>
    <xf numFmtId="0" fontId="8" fillId="0" borderId="0" xfId="1" applyNumberFormat="1" applyFont="1" applyBorder="1" applyAlignment="1">
      <alignment horizontal="center" vertical="center" textRotation="255"/>
    </xf>
    <xf numFmtId="41" fontId="8" fillId="0" borderId="16" xfId="1" applyNumberFormat="1" applyFont="1" applyBorder="1" applyAlignment="1">
      <alignment horizontal="center" vertical="center"/>
    </xf>
    <xf numFmtId="176" fontId="20" fillId="0" borderId="15" xfId="1" applyNumberFormat="1" applyFont="1" applyFill="1" applyBorder="1" applyAlignment="1">
      <alignment vertical="center"/>
    </xf>
    <xf numFmtId="176" fontId="20" fillId="0" borderId="18" xfId="1" applyNumberFormat="1" applyFont="1" applyFill="1" applyBorder="1" applyAlignment="1">
      <alignment vertical="center"/>
    </xf>
    <xf numFmtId="176" fontId="20" fillId="0" borderId="20" xfId="1" applyNumberFormat="1" applyFont="1" applyFill="1" applyBorder="1" applyAlignment="1">
      <alignment vertical="center"/>
    </xf>
    <xf numFmtId="41" fontId="21" fillId="0" borderId="0" xfId="1" applyNumberFormat="1" applyFont="1" applyAlignment="1">
      <alignment vertical="center"/>
    </xf>
    <xf numFmtId="176" fontId="22" fillId="0" borderId="15" xfId="1" applyNumberFormat="1" applyFont="1" applyFill="1" applyBorder="1" applyAlignment="1">
      <alignment vertical="center"/>
    </xf>
    <xf numFmtId="176" fontId="22" fillId="0" borderId="18" xfId="1" applyNumberFormat="1" applyFont="1" applyFill="1" applyBorder="1" applyAlignment="1">
      <alignment vertical="center"/>
    </xf>
    <xf numFmtId="176" fontId="22" fillId="0" borderId="20" xfId="1" applyNumberFormat="1" applyFont="1" applyFill="1" applyBorder="1" applyAlignment="1">
      <alignment vertical="center"/>
    </xf>
    <xf numFmtId="0" fontId="6" fillId="0" borderId="15" xfId="1" applyFont="1" applyBorder="1" applyAlignment="1">
      <alignment horizontal="distributed" vertical="center"/>
    </xf>
    <xf numFmtId="0" fontId="6" fillId="0" borderId="15" xfId="1" applyFont="1" applyBorder="1" applyAlignment="1">
      <alignment vertical="center"/>
    </xf>
    <xf numFmtId="0" fontId="6" fillId="0" borderId="16" xfId="1" applyFont="1" applyBorder="1" applyAlignment="1">
      <alignment horizontal="distributed" vertical="center"/>
    </xf>
    <xf numFmtId="176" fontId="22" fillId="0" borderId="0" xfId="1" applyNumberFormat="1" applyFont="1" applyFill="1" applyBorder="1" applyAlignment="1">
      <alignment vertical="center"/>
    </xf>
    <xf numFmtId="176" fontId="22" fillId="0" borderId="16" xfId="1" applyNumberFormat="1" applyFont="1" applyFill="1" applyBorder="1" applyAlignment="1">
      <alignment vertical="center"/>
    </xf>
    <xf numFmtId="0" fontId="6" fillId="0" borderId="15" xfId="1" applyFont="1" applyBorder="1" applyAlignment="1">
      <alignment vertical="center"/>
    </xf>
    <xf numFmtId="41" fontId="19" fillId="0" borderId="25" xfId="1" applyNumberFormat="1" applyFont="1" applyBorder="1" applyAlignment="1">
      <alignment vertical="center"/>
    </xf>
    <xf numFmtId="41" fontId="19" fillId="0" borderId="26" xfId="1" applyNumberFormat="1" applyFont="1" applyBorder="1" applyAlignment="1">
      <alignment vertical="center"/>
    </xf>
    <xf numFmtId="41" fontId="19" fillId="0" borderId="26" xfId="1" applyNumberFormat="1" applyFont="1" applyBorder="1" applyAlignment="1">
      <alignment horizontal="center" vertical="center"/>
    </xf>
    <xf numFmtId="41" fontId="19" fillId="0" borderId="25" xfId="1" applyNumberFormat="1" applyFont="1" applyBorder="1" applyAlignment="1">
      <alignment horizontal="center" vertical="center"/>
    </xf>
    <xf numFmtId="41" fontId="19" fillId="0" borderId="24" xfId="1" applyNumberFormat="1" applyFont="1" applyBorder="1" applyAlignment="1">
      <alignment vertical="center"/>
    </xf>
    <xf numFmtId="41" fontId="23" fillId="0" borderId="0" xfId="1" applyNumberFormat="1" applyFont="1" applyAlignment="1">
      <alignment horizontal="right" vertical="center"/>
    </xf>
    <xf numFmtId="0" fontId="3" fillId="0" borderId="0" xfId="1" applyNumberFormat="1" applyFont="1" applyAlignment="1">
      <alignment horizontal="left" vertical="center"/>
    </xf>
    <xf numFmtId="41" fontId="3" fillId="0" borderId="25" xfId="1" applyNumberFormat="1" applyFont="1" applyBorder="1" applyAlignment="1">
      <alignment horizontal="right" vertical="center"/>
    </xf>
    <xf numFmtId="41" fontId="8" fillId="0" borderId="17" xfId="1" applyNumberFormat="1" applyFont="1" applyBorder="1" applyAlignment="1">
      <alignment horizontal="distributed" vertical="center" justifyLastLine="1"/>
    </xf>
    <xf numFmtId="41" fontId="8" fillId="0" borderId="16" xfId="1" applyNumberFormat="1" applyFont="1" applyBorder="1" applyAlignment="1">
      <alignment horizontal="distributed" vertical="center" justifyLastLine="1"/>
    </xf>
    <xf numFmtId="0" fontId="8" fillId="0" borderId="11" xfId="1" applyNumberFormat="1" applyFont="1" applyBorder="1" applyAlignment="1">
      <alignment vertical="center" textRotation="255"/>
    </xf>
    <xf numFmtId="0" fontId="8" fillId="0" borderId="12" xfId="1" applyNumberFormat="1" applyFont="1" applyBorder="1" applyAlignment="1">
      <alignment horizontal="center" vertical="center" textRotation="255" wrapText="1"/>
    </xf>
    <xf numFmtId="0" fontId="8" fillId="0" borderId="13" xfId="1" applyNumberFormat="1" applyFont="1" applyBorder="1" applyAlignment="1">
      <alignment horizontal="center" vertical="center" textRotation="255"/>
    </xf>
    <xf numFmtId="0" fontId="8" fillId="0" borderId="13" xfId="1" applyNumberFormat="1" applyFont="1" applyBorder="1" applyAlignment="1">
      <alignment vertical="distributed" textRotation="255" justifyLastLine="1"/>
    </xf>
    <xf numFmtId="41" fontId="8" fillId="0" borderId="10" xfId="1" applyNumberFormat="1" applyFont="1" applyBorder="1" applyAlignment="1">
      <alignment horizontal="center" vertical="center"/>
    </xf>
    <xf numFmtId="41" fontId="8" fillId="0" borderId="57" xfId="1" applyNumberFormat="1" applyFont="1" applyBorder="1" applyAlignment="1">
      <alignment horizontal="center" vertical="center"/>
    </xf>
    <xf numFmtId="41" fontId="8" fillId="0" borderId="19" xfId="1" applyNumberFormat="1" applyFont="1" applyBorder="1" applyAlignment="1">
      <alignment horizontal="center" vertical="center"/>
    </xf>
    <xf numFmtId="0" fontId="8" fillId="0" borderId="17" xfId="1" applyNumberFormat="1" applyFont="1" applyBorder="1" applyAlignment="1">
      <alignment vertical="center" textRotation="255"/>
    </xf>
    <xf numFmtId="0" fontId="8" fillId="0" borderId="18" xfId="1" applyNumberFormat="1" applyFont="1" applyBorder="1" applyAlignment="1">
      <alignment horizontal="center" vertical="center" textRotation="255" wrapText="1"/>
    </xf>
    <xf numFmtId="0" fontId="8" fillId="0" borderId="19" xfId="1" applyNumberFormat="1" applyFont="1" applyBorder="1" applyAlignment="1">
      <alignment horizontal="center" vertical="center" textRotation="255"/>
    </xf>
    <xf numFmtId="0" fontId="8" fillId="0" borderId="19" xfId="1" applyNumberFormat="1" applyFont="1" applyBorder="1" applyAlignment="1">
      <alignment vertical="distributed" textRotation="255" justifyLastLine="1"/>
    </xf>
    <xf numFmtId="176" fontId="10" fillId="0" borderId="57" xfId="1" applyNumberFormat="1" applyFont="1" applyFill="1" applyBorder="1" applyAlignment="1">
      <alignment vertical="center"/>
    </xf>
    <xf numFmtId="176" fontId="10" fillId="0" borderId="18" xfId="1" applyNumberFormat="1" applyFont="1" applyFill="1" applyBorder="1" applyAlignment="1">
      <alignment vertical="center"/>
    </xf>
    <xf numFmtId="176" fontId="10" fillId="0" borderId="19" xfId="1" applyNumberFormat="1" applyFont="1" applyFill="1" applyBorder="1" applyAlignment="1">
      <alignment vertical="center"/>
    </xf>
    <xf numFmtId="176" fontId="10" fillId="0" borderId="17" xfId="1" applyNumberFormat="1" applyFont="1" applyFill="1" applyBorder="1" applyAlignment="1">
      <alignment vertical="center"/>
    </xf>
    <xf numFmtId="176" fontId="10" fillId="0" borderId="16" xfId="1" applyNumberFormat="1" applyFont="1" applyFill="1" applyBorder="1" applyAlignment="1">
      <alignment vertical="center"/>
    </xf>
    <xf numFmtId="41" fontId="6" fillId="0" borderId="15" xfId="1" applyNumberFormat="1" applyFont="1" applyBorder="1" applyAlignment="1">
      <alignment vertical="center"/>
    </xf>
    <xf numFmtId="176" fontId="22" fillId="0" borderId="57" xfId="1" applyNumberFormat="1" applyFont="1" applyFill="1" applyBorder="1" applyAlignment="1">
      <alignment vertical="center"/>
    </xf>
    <xf numFmtId="176" fontId="22" fillId="0" borderId="19" xfId="1" applyNumberFormat="1" applyFont="1" applyFill="1" applyBorder="1" applyAlignment="1">
      <alignment vertical="center"/>
    </xf>
    <xf numFmtId="176" fontId="22" fillId="0" borderId="17" xfId="1" applyNumberFormat="1" applyFont="1" applyFill="1" applyBorder="1" applyAlignment="1">
      <alignment vertical="center"/>
    </xf>
    <xf numFmtId="41" fontId="8" fillId="0" borderId="0" xfId="1" applyNumberFormat="1" applyFont="1" applyBorder="1" applyAlignment="1">
      <alignment vertical="center"/>
    </xf>
    <xf numFmtId="0" fontId="6" fillId="0" borderId="16" xfId="1" applyFont="1" applyBorder="1" applyAlignment="1">
      <alignment horizontal="center" vertical="center" shrinkToFit="1"/>
    </xf>
    <xf numFmtId="41" fontId="8" fillId="0" borderId="18" xfId="1" applyNumberFormat="1" applyFont="1" applyBorder="1" applyAlignment="1">
      <alignment vertical="center"/>
    </xf>
    <xf numFmtId="41" fontId="8" fillId="0" borderId="16" xfId="1" applyNumberFormat="1" applyFont="1" applyBorder="1" applyAlignment="1">
      <alignment vertical="center"/>
    </xf>
    <xf numFmtId="41" fontId="8" fillId="0" borderId="22" xfId="1" applyNumberFormat="1" applyFont="1" applyBorder="1" applyAlignment="1">
      <alignment horizontal="center" vertical="center"/>
    </xf>
    <xf numFmtId="41" fontId="8" fillId="0" borderId="50" xfId="1" applyNumberFormat="1" applyFont="1" applyBorder="1" applyAlignment="1">
      <alignment horizontal="center" vertical="center"/>
    </xf>
    <xf numFmtId="41" fontId="8" fillId="0" borderId="36" xfId="1" applyNumberFormat="1" applyFont="1" applyBorder="1" applyAlignment="1">
      <alignment horizontal="center" vertical="center"/>
    </xf>
    <xf numFmtId="41" fontId="8" fillId="0" borderId="58" xfId="1" applyNumberFormat="1" applyFont="1" applyBorder="1" applyAlignment="1">
      <alignment horizontal="center" vertical="center"/>
    </xf>
    <xf numFmtId="41" fontId="9" fillId="0" borderId="0" xfId="1" applyNumberFormat="1" applyFont="1" applyAlignment="1">
      <alignment vertical="center"/>
    </xf>
    <xf numFmtId="0" fontId="6" fillId="0" borderId="16" xfId="1" applyFont="1" applyBorder="1" applyAlignment="1">
      <alignment horizontal="distributed" vertical="center" shrinkToFit="1"/>
    </xf>
    <xf numFmtId="41" fontId="22" fillId="0" borderId="50" xfId="1" applyNumberFormat="1" applyFont="1" applyBorder="1" applyAlignment="1">
      <alignment horizontal="center" vertical="center"/>
    </xf>
    <xf numFmtId="41" fontId="22" fillId="0" borderId="36" xfId="1" applyNumberFormat="1" applyFont="1" applyBorder="1" applyAlignment="1">
      <alignment horizontal="center" vertical="center"/>
    </xf>
    <xf numFmtId="41" fontId="22" fillId="0" borderId="16" xfId="1" applyNumberFormat="1" applyFont="1" applyBorder="1" applyAlignment="1">
      <alignment horizontal="center" vertical="center"/>
    </xf>
    <xf numFmtId="0" fontId="13" fillId="0" borderId="0" xfId="1" applyNumberFormat="1" applyFont="1" applyFill="1" applyAlignment="1">
      <alignment vertical="center"/>
    </xf>
    <xf numFmtId="0" fontId="13" fillId="0" borderId="25" xfId="1" applyFont="1" applyBorder="1" applyAlignment="1">
      <alignment vertical="center"/>
    </xf>
    <xf numFmtId="0" fontId="3" fillId="0" borderId="25" xfId="1" applyFont="1" applyBorder="1" applyAlignment="1">
      <alignment horizontal="right" vertical="center"/>
    </xf>
    <xf numFmtId="176" fontId="9" fillId="0" borderId="51" xfId="1" applyNumberFormat="1" applyFont="1" applyFill="1" applyBorder="1" applyAlignment="1">
      <alignment vertical="center"/>
    </xf>
    <xf numFmtId="176" fontId="9" fillId="0" borderId="22" xfId="1" applyNumberFormat="1" applyFont="1" applyFill="1" applyBorder="1" applyAlignment="1">
      <alignment vertical="center"/>
    </xf>
    <xf numFmtId="176" fontId="8" fillId="0" borderId="19" xfId="1" applyNumberFormat="1" applyFont="1" applyFill="1" applyBorder="1" applyAlignment="1">
      <alignment vertical="center"/>
    </xf>
    <xf numFmtId="0" fontId="3" fillId="0" borderId="25" xfId="1" applyFont="1" applyBorder="1" applyAlignment="1">
      <alignment horizontal="right" vertical="center"/>
    </xf>
    <xf numFmtId="0" fontId="8" fillId="0" borderId="63" xfId="1" applyFont="1" applyBorder="1" applyAlignment="1">
      <alignment horizontal="distributed" vertical="center" justifyLastLine="1"/>
    </xf>
    <xf numFmtId="0" fontId="8" fillId="0" borderId="51" xfId="1" applyFont="1" applyBorder="1" applyAlignment="1">
      <alignment horizontal="distributed" vertical="center" justifyLastLine="1"/>
    </xf>
    <xf numFmtId="0" fontId="8" fillId="0" borderId="50" xfId="1" applyFont="1" applyBorder="1" applyAlignment="1">
      <alignment horizontal="distributed" vertical="center" justifyLastLine="1"/>
    </xf>
    <xf numFmtId="0" fontId="8" fillId="0" borderId="38" xfId="1" applyFont="1" applyBorder="1" applyAlignment="1">
      <alignment horizontal="distributed" vertical="center"/>
    </xf>
    <xf numFmtId="0" fontId="8" fillId="0" borderId="36" xfId="1" applyFont="1" applyBorder="1" applyAlignment="1">
      <alignment horizontal="distributed" vertical="center"/>
    </xf>
    <xf numFmtId="0" fontId="8" fillId="0" borderId="38" xfId="1" applyFont="1" applyBorder="1" applyAlignment="1">
      <alignment horizontal="distributed" vertical="center" justifyLastLine="1"/>
    </xf>
    <xf numFmtId="0" fontId="8" fillId="0" borderId="36" xfId="1" applyFont="1" applyBorder="1" applyAlignment="1">
      <alignment horizontal="distributed" vertical="center" justifyLastLine="1"/>
    </xf>
    <xf numFmtId="0" fontId="8" fillId="0" borderId="22" xfId="1" applyFont="1" applyBorder="1" applyAlignment="1">
      <alignment horizontal="distributed" vertical="center" justifyLastLine="1"/>
    </xf>
    <xf numFmtId="0" fontId="8" fillId="0" borderId="18" xfId="1" applyFont="1" applyBorder="1" applyAlignment="1">
      <alignment horizontal="center" vertical="distributed" textRotation="255"/>
    </xf>
    <xf numFmtId="0" fontId="8" fillId="0" borderId="0" xfId="1" applyFont="1" applyBorder="1" applyAlignment="1">
      <alignment horizontal="center" vertical="distributed" textRotation="255"/>
    </xf>
    <xf numFmtId="0" fontId="8" fillId="0" borderId="17" xfId="1" applyFont="1" applyBorder="1" applyAlignment="1">
      <alignment horizontal="center" vertical="distributed" textRotation="255"/>
    </xf>
    <xf numFmtId="0" fontId="8" fillId="0" borderId="18" xfId="1" applyFont="1" applyBorder="1" applyAlignment="1">
      <alignment horizontal="center" vertical="distributed" textRotation="255" wrapText="1"/>
    </xf>
    <xf numFmtId="0" fontId="8" fillId="0" borderId="20" xfId="1" applyFont="1" applyBorder="1" applyAlignment="1">
      <alignment horizontal="center" vertical="distributed" textRotation="255"/>
    </xf>
    <xf numFmtId="0" fontId="8" fillId="0" borderId="9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distributed" textRotation="255" indent="1"/>
    </xf>
    <xf numFmtId="0" fontId="8" fillId="0" borderId="40" xfId="1" applyFont="1" applyBorder="1" applyAlignment="1">
      <alignment horizontal="center" vertical="distributed" textRotation="255" indent="1"/>
    </xf>
    <xf numFmtId="0" fontId="8" fillId="0" borderId="11" xfId="1" applyFont="1" applyBorder="1" applyAlignment="1">
      <alignment horizontal="center" vertical="distributed" textRotation="255" indent="1"/>
    </xf>
    <xf numFmtId="0" fontId="8" fillId="0" borderId="12" xfId="1" applyFont="1" applyBorder="1" applyAlignment="1">
      <alignment horizontal="center" vertical="distributed" textRotation="255" wrapText="1" indent="1"/>
    </xf>
    <xf numFmtId="0" fontId="8" fillId="0" borderId="14" xfId="1" applyFont="1" applyBorder="1" applyAlignment="1">
      <alignment horizontal="center" vertical="distributed" textRotation="255" indent="1"/>
    </xf>
    <xf numFmtId="0" fontId="8" fillId="0" borderId="62" xfId="1" applyFont="1" applyBorder="1" applyAlignment="1">
      <alignment horizontal="distributed" vertical="center" justifyLastLine="1"/>
    </xf>
    <xf numFmtId="0" fontId="8" fillId="0" borderId="18" xfId="1" applyFont="1" applyBorder="1" applyAlignment="1">
      <alignment horizontal="center" vertical="distributed" textRotation="255" wrapText="1" justifyLastLine="1"/>
    </xf>
    <xf numFmtId="0" fontId="8" fillId="0" borderId="20" xfId="1" applyFont="1" applyBorder="1" applyAlignment="1">
      <alignment horizontal="center" vertical="distributed" textRotation="255" justifyLastLine="1"/>
    </xf>
    <xf numFmtId="0" fontId="8" fillId="0" borderId="62" xfId="1" applyFont="1" applyBorder="1" applyAlignment="1">
      <alignment horizontal="center" vertical="center"/>
    </xf>
    <xf numFmtId="176" fontId="8" fillId="0" borderId="15" xfId="1" applyNumberFormat="1" applyFont="1" applyFill="1" applyBorder="1" applyAlignment="1">
      <alignment vertical="center"/>
    </xf>
    <xf numFmtId="176" fontId="8" fillId="0" borderId="18" xfId="1" applyNumberFormat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vertical="center"/>
    </xf>
    <xf numFmtId="176" fontId="8" fillId="0" borderId="17" xfId="1" applyNumberFormat="1" applyFont="1" applyFill="1" applyBorder="1" applyAlignment="1">
      <alignment vertical="center"/>
    </xf>
    <xf numFmtId="176" fontId="8" fillId="0" borderId="20" xfId="1" applyNumberFormat="1" applyFont="1" applyFill="1" applyBorder="1" applyAlignment="1">
      <alignment vertical="center"/>
    </xf>
    <xf numFmtId="0" fontId="8" fillId="0" borderId="62" xfId="1" applyFont="1" applyBorder="1" applyAlignment="1">
      <alignment horizontal="distributed" vertical="center"/>
    </xf>
    <xf numFmtId="0" fontId="9" fillId="0" borderId="62" xfId="1" applyFont="1" applyBorder="1" applyAlignment="1">
      <alignment horizontal="center" vertical="center" shrinkToFit="1"/>
    </xf>
    <xf numFmtId="176" fontId="9" fillId="0" borderId="15" xfId="1" applyNumberFormat="1" applyFont="1" applyFill="1" applyBorder="1" applyAlignment="1">
      <alignment vertical="center"/>
    </xf>
    <xf numFmtId="176" fontId="9" fillId="0" borderId="18" xfId="1" applyNumberFormat="1" applyFont="1" applyFill="1" applyBorder="1" applyAlignment="1">
      <alignment vertical="center"/>
    </xf>
    <xf numFmtId="176" fontId="9" fillId="0" borderId="0" xfId="1" applyNumberFormat="1" applyFont="1" applyFill="1" applyBorder="1" applyAlignment="1">
      <alignment vertical="center"/>
    </xf>
    <xf numFmtId="176" fontId="9" fillId="0" borderId="17" xfId="1" applyNumberFormat="1" applyFont="1" applyFill="1" applyBorder="1" applyAlignment="1">
      <alignment vertical="center"/>
    </xf>
    <xf numFmtId="176" fontId="9" fillId="0" borderId="20" xfId="1" applyNumberFormat="1" applyFont="1" applyFill="1" applyBorder="1" applyAlignment="1">
      <alignment vertical="center"/>
    </xf>
    <xf numFmtId="0" fontId="9" fillId="0" borderId="64" xfId="1" applyFont="1" applyBorder="1" applyAlignment="1">
      <alignment horizontal="center" vertical="center" shrinkToFit="1"/>
    </xf>
    <xf numFmtId="176" fontId="9" fillId="0" borderId="9" xfId="1" applyNumberFormat="1" applyFont="1" applyFill="1" applyBorder="1" applyAlignment="1">
      <alignment vertical="center"/>
    </xf>
    <xf numFmtId="176" fontId="9" fillId="0" borderId="12" xfId="1" applyNumberFormat="1" applyFont="1" applyFill="1" applyBorder="1" applyAlignment="1">
      <alignment vertical="center"/>
    </xf>
    <xf numFmtId="176" fontId="9" fillId="0" borderId="40" xfId="1" applyNumberFormat="1" applyFont="1" applyFill="1" applyBorder="1" applyAlignment="1">
      <alignment vertical="center"/>
    </xf>
    <xf numFmtId="176" fontId="9" fillId="0" borderId="11" xfId="1" applyNumberFormat="1" applyFont="1" applyFill="1" applyBorder="1" applyAlignment="1">
      <alignment vertical="center"/>
    </xf>
    <xf numFmtId="176" fontId="9" fillId="0" borderId="14" xfId="1" applyNumberFormat="1" applyFont="1" applyFill="1" applyBorder="1" applyAlignment="1">
      <alignment vertical="center"/>
    </xf>
    <xf numFmtId="176" fontId="8" fillId="0" borderId="18" xfId="1" applyNumberFormat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/>
    </xf>
    <xf numFmtId="176" fontId="8" fillId="0" borderId="16" xfId="1" applyNumberFormat="1" applyFont="1" applyFill="1" applyBorder="1" applyAlignment="1">
      <alignment vertical="center"/>
    </xf>
    <xf numFmtId="0" fontId="13" fillId="0" borderId="65" xfId="1" applyFont="1" applyBorder="1" applyAlignment="1">
      <alignment horizontal="distributed" vertical="center" justifyLastLine="1"/>
    </xf>
    <xf numFmtId="41" fontId="13" fillId="0" borderId="23" xfId="1" applyNumberFormat="1" applyFont="1" applyBorder="1" applyAlignment="1">
      <alignment vertical="center"/>
    </xf>
    <xf numFmtId="41" fontId="13" fillId="0" borderId="26" xfId="1" applyNumberFormat="1" applyFont="1" applyBorder="1" applyAlignment="1">
      <alignment vertical="center"/>
    </xf>
    <xf numFmtId="41" fontId="13" fillId="0" borderId="25" xfId="1" applyNumberFormat="1" applyFont="1" applyBorder="1" applyAlignment="1">
      <alignment vertical="center"/>
    </xf>
    <xf numFmtId="41" fontId="13" fillId="0" borderId="26" xfId="1" applyNumberFormat="1" applyFont="1" applyBorder="1" applyAlignment="1">
      <alignment horizontal="right" vertical="center"/>
    </xf>
    <xf numFmtId="41" fontId="13" fillId="0" borderId="25" xfId="1" applyNumberFormat="1" applyFont="1" applyBorder="1" applyAlignment="1">
      <alignment horizontal="right" vertical="center"/>
    </xf>
    <xf numFmtId="41" fontId="13" fillId="0" borderId="24" xfId="1" applyNumberFormat="1" applyFont="1" applyBorder="1" applyAlignment="1">
      <alignment vertical="center"/>
    </xf>
    <xf numFmtId="0" fontId="8" fillId="0" borderId="9" xfId="1" applyFont="1" applyBorder="1" applyAlignment="1">
      <alignment horizontal="distributed" vertical="center" justifyLastLine="1"/>
    </xf>
    <xf numFmtId="0" fontId="6" fillId="0" borderId="11" xfId="1" applyFont="1" applyBorder="1" applyAlignment="1">
      <alignment horizontal="distributed" vertical="center" wrapText="1" shrinkToFit="1"/>
    </xf>
    <xf numFmtId="0" fontId="8" fillId="0" borderId="34" xfId="1" applyFont="1" applyBorder="1" applyAlignment="1">
      <alignment horizontal="center" vertical="center" shrinkToFit="1"/>
    </xf>
    <xf numFmtId="0" fontId="8" fillId="0" borderId="44" xfId="1" applyFont="1" applyBorder="1" applyAlignment="1">
      <alignment horizontal="center" vertical="center" shrinkToFit="1"/>
    </xf>
    <xf numFmtId="0" fontId="8" fillId="0" borderId="15" xfId="1" applyFont="1" applyBorder="1" applyAlignment="1">
      <alignment horizontal="distributed" vertical="center" justifyLastLine="1"/>
    </xf>
    <xf numFmtId="0" fontId="8" fillId="0" borderId="18" xfId="1" applyFont="1" applyBorder="1" applyAlignment="1">
      <alignment horizontal="distributed" vertical="center" justifyLastLine="1"/>
    </xf>
    <xf numFmtId="0" fontId="8" fillId="0" borderId="0" xfId="1" applyFont="1" applyBorder="1" applyAlignment="1">
      <alignment horizontal="distributed" vertical="center" wrapText="1" justifyLastLine="1"/>
    </xf>
    <xf numFmtId="0" fontId="8" fillId="0" borderId="0" xfId="1" applyFont="1" applyBorder="1" applyAlignment="1">
      <alignment horizontal="distributed" vertical="center" justifyLastLine="1"/>
    </xf>
    <xf numFmtId="0" fontId="8" fillId="0" borderId="18" xfId="1" applyFont="1" applyBorder="1" applyAlignment="1">
      <alignment horizontal="center" vertical="center" shrinkToFit="1"/>
    </xf>
    <xf numFmtId="0" fontId="8" fillId="0" borderId="16" xfId="1" applyFont="1" applyBorder="1" applyAlignment="1">
      <alignment horizontal="center" vertical="center" shrinkToFit="1"/>
    </xf>
    <xf numFmtId="0" fontId="9" fillId="0" borderId="62" xfId="1" applyFont="1" applyBorder="1" applyAlignment="1">
      <alignment horizontal="center" vertical="center"/>
    </xf>
    <xf numFmtId="176" fontId="9" fillId="0" borderId="16" xfId="1" applyNumberFormat="1" applyFont="1" applyFill="1" applyBorder="1" applyAlignment="1">
      <alignment vertical="center"/>
    </xf>
    <xf numFmtId="176" fontId="8" fillId="0" borderId="15" xfId="1" applyNumberFormat="1" applyFont="1" applyFill="1" applyBorder="1" applyAlignment="1">
      <alignment horizontal="right" vertical="center"/>
    </xf>
    <xf numFmtId="0" fontId="3" fillId="0" borderId="65" xfId="1" applyFont="1" applyBorder="1" applyAlignment="1">
      <alignment vertical="center"/>
    </xf>
    <xf numFmtId="0" fontId="3" fillId="0" borderId="23" xfId="1" applyFont="1" applyBorder="1" applyAlignment="1">
      <alignment vertical="center"/>
    </xf>
    <xf numFmtId="0" fontId="3" fillId="0" borderId="26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24" xfId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Border="1" applyAlignment="1">
      <alignment horizontal="right" vertical="center"/>
    </xf>
    <xf numFmtId="0" fontId="12" fillId="0" borderId="0" xfId="1" applyFont="1"/>
    <xf numFmtId="0" fontId="3" fillId="0" borderId="0" xfId="1" applyFont="1" applyBorder="1" applyAlignment="1">
      <alignment horizontal="right" vertical="center"/>
    </xf>
    <xf numFmtId="0" fontId="3" fillId="0" borderId="6" xfId="1" applyFont="1" applyBorder="1" applyAlignment="1">
      <alignment vertical="center"/>
    </xf>
    <xf numFmtId="0" fontId="3" fillId="0" borderId="28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24" fillId="0" borderId="0" xfId="1" applyFont="1"/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right" vertical="center"/>
    </xf>
    <xf numFmtId="0" fontId="3" fillId="0" borderId="40" xfId="1" applyFont="1" applyBorder="1" applyAlignment="1">
      <alignment horizontal="right" vertical="center"/>
    </xf>
    <xf numFmtId="0" fontId="3" fillId="0" borderId="10" xfId="1" applyFont="1" applyBorder="1" applyAlignment="1">
      <alignment horizontal="right" vertical="center"/>
    </xf>
    <xf numFmtId="0" fontId="3" fillId="0" borderId="62" xfId="1" applyFont="1" applyBorder="1" applyAlignment="1">
      <alignment horizontal="distributed" vertical="center" justifyLastLine="1"/>
    </xf>
    <xf numFmtId="0" fontId="3" fillId="0" borderId="15" xfId="1" applyFont="1" applyBorder="1" applyAlignment="1">
      <alignment horizontal="center" vertical="center"/>
    </xf>
    <xf numFmtId="0" fontId="3" fillId="0" borderId="18" xfId="1" applyFont="1" applyBorder="1" applyAlignment="1">
      <alignment horizontal="right" vertical="center"/>
    </xf>
    <xf numFmtId="0" fontId="3" fillId="0" borderId="16" xfId="1" applyFont="1" applyBorder="1" applyAlignment="1">
      <alignment horizontal="right" vertical="center"/>
    </xf>
    <xf numFmtId="0" fontId="3" fillId="0" borderId="62" xfId="1" applyFont="1" applyBorder="1" applyAlignment="1">
      <alignment horizontal="center" vertical="center"/>
    </xf>
    <xf numFmtId="176" fontId="3" fillId="0" borderId="15" xfId="1" applyNumberFormat="1" applyFont="1" applyFill="1" applyBorder="1" applyAlignment="1">
      <alignment vertical="center"/>
    </xf>
    <xf numFmtId="176" fontId="3" fillId="0" borderId="18" xfId="1" applyNumberFormat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vertical="center"/>
    </xf>
    <xf numFmtId="176" fontId="3" fillId="0" borderId="16" xfId="1" applyNumberFormat="1" applyFont="1" applyFill="1" applyBorder="1" applyAlignment="1">
      <alignment vertical="center"/>
    </xf>
    <xf numFmtId="0" fontId="3" fillId="0" borderId="15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3" fillId="0" borderId="17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66" xfId="1" applyFont="1" applyBorder="1" applyAlignment="1">
      <alignment horizontal="distributed" vertical="center" justifyLastLine="1"/>
    </xf>
    <xf numFmtId="178" fontId="3" fillId="0" borderId="67" xfId="1" applyNumberFormat="1" applyFont="1" applyBorder="1" applyAlignment="1">
      <alignment vertical="center"/>
    </xf>
    <xf numFmtId="178" fontId="3" fillId="0" borderId="68" xfId="1" applyNumberFormat="1" applyFont="1" applyBorder="1" applyAlignment="1">
      <alignment vertical="center"/>
    </xf>
    <xf numFmtId="178" fontId="3" fillId="0" borderId="69" xfId="1" applyNumberFormat="1" applyFont="1" applyBorder="1" applyAlignment="1">
      <alignment vertical="center"/>
    </xf>
    <xf numFmtId="178" fontId="3" fillId="0" borderId="70" xfId="1" applyNumberFormat="1" applyFont="1" applyBorder="1" applyAlignment="1">
      <alignment vertical="center"/>
    </xf>
    <xf numFmtId="178" fontId="3" fillId="0" borderId="71" xfId="1" applyNumberFormat="1" applyFont="1" applyBorder="1" applyAlignment="1">
      <alignment vertical="center"/>
    </xf>
    <xf numFmtId="0" fontId="3" fillId="0" borderId="73" xfId="1" applyFont="1" applyBorder="1" applyAlignment="1">
      <alignment vertical="center"/>
    </xf>
    <xf numFmtId="0" fontId="3" fillId="0" borderId="74" xfId="1" applyFont="1" applyBorder="1" applyAlignment="1">
      <alignment vertical="center"/>
    </xf>
    <xf numFmtId="0" fontId="3" fillId="0" borderId="75" xfId="1" applyFont="1" applyBorder="1" applyAlignment="1">
      <alignment vertical="center"/>
    </xf>
    <xf numFmtId="3" fontId="3" fillId="0" borderId="74" xfId="1" applyNumberFormat="1" applyFont="1" applyBorder="1" applyAlignment="1">
      <alignment vertical="center"/>
    </xf>
    <xf numFmtId="3" fontId="3" fillId="0" borderId="75" xfId="1" applyNumberFormat="1" applyFont="1" applyBorder="1" applyAlignment="1">
      <alignment vertical="center"/>
    </xf>
    <xf numFmtId="3" fontId="3" fillId="0" borderId="76" xfId="1" applyNumberFormat="1" applyFont="1" applyBorder="1" applyAlignment="1">
      <alignment vertical="center"/>
    </xf>
    <xf numFmtId="0" fontId="3" fillId="0" borderId="9" xfId="1" applyFont="1" applyBorder="1" applyAlignment="1">
      <alignment horizontal="right" vertical="center"/>
    </xf>
    <xf numFmtId="3" fontId="3" fillId="0" borderId="12" xfId="1" applyNumberFormat="1" applyFont="1" applyBorder="1" applyAlignment="1">
      <alignment horizontal="right" vertical="center"/>
    </xf>
    <xf numFmtId="0" fontId="3" fillId="0" borderId="15" xfId="1" applyFont="1" applyBorder="1" applyAlignment="1">
      <alignment horizontal="right" vertical="center"/>
    </xf>
    <xf numFmtId="3" fontId="3" fillId="0" borderId="18" xfId="1" applyNumberFormat="1" applyFont="1" applyBorder="1" applyAlignment="1">
      <alignment horizontal="right" vertical="center"/>
    </xf>
    <xf numFmtId="41" fontId="3" fillId="0" borderId="15" xfId="1" applyNumberFormat="1" applyFont="1" applyBorder="1" applyAlignment="1">
      <alignment vertical="center"/>
    </xf>
    <xf numFmtId="41" fontId="3" fillId="0" borderId="18" xfId="1" applyNumberFormat="1" applyFont="1" applyBorder="1" applyAlignment="1">
      <alignment vertical="center"/>
    </xf>
    <xf numFmtId="41" fontId="3" fillId="0" borderId="0" xfId="1" applyNumberFormat="1" applyFont="1" applyBorder="1" applyAlignment="1">
      <alignment vertical="center"/>
    </xf>
    <xf numFmtId="41" fontId="3" fillId="0" borderId="16" xfId="1" applyNumberFormat="1" applyFont="1" applyBorder="1" applyAlignment="1">
      <alignment vertical="center"/>
    </xf>
    <xf numFmtId="0" fontId="3" fillId="0" borderId="77" xfId="1" applyFont="1" applyBorder="1" applyAlignment="1">
      <alignment horizontal="distributed" vertical="center" justifyLastLine="1"/>
    </xf>
    <xf numFmtId="178" fontId="3" fillId="0" borderId="78" xfId="1" applyNumberFormat="1" applyFont="1" applyBorder="1" applyAlignment="1">
      <alignment vertical="center"/>
    </xf>
    <xf numFmtId="178" fontId="3" fillId="0" borderId="79" xfId="1" applyNumberFormat="1" applyFont="1" applyBorder="1" applyAlignment="1">
      <alignment vertical="center"/>
    </xf>
    <xf numFmtId="178" fontId="3" fillId="0" borderId="80" xfId="1" applyNumberFormat="1" applyFont="1" applyBorder="1" applyAlignment="1">
      <alignment vertical="center"/>
    </xf>
    <xf numFmtId="178" fontId="3" fillId="0" borderId="81" xfId="1" applyNumberFormat="1" applyFont="1" applyBorder="1" applyAlignment="1">
      <alignment vertical="center"/>
    </xf>
    <xf numFmtId="0" fontId="8" fillId="0" borderId="0" xfId="1" applyFont="1" applyAlignment="1">
      <alignment horizontal="right" vertical="center"/>
    </xf>
    <xf numFmtId="0" fontId="8" fillId="0" borderId="15" xfId="0" applyFont="1" applyFill="1" applyBorder="1" applyAlignment="1">
      <alignment vertical="center"/>
    </xf>
    <xf numFmtId="0" fontId="8" fillId="0" borderId="12" xfId="0" applyFont="1" applyFill="1" applyBorder="1" applyAlignment="1">
      <alignment horizontal="distributed" vertical="center" justifyLastLine="1"/>
    </xf>
    <xf numFmtId="0" fontId="26" fillId="0" borderId="0" xfId="1" applyFont="1" applyAlignment="1">
      <alignment vertical="center"/>
    </xf>
    <xf numFmtId="0" fontId="3" fillId="0" borderId="0" xfId="1" quotePrefix="1" applyFont="1" applyAlignment="1">
      <alignment horizontal="right" vertical="center"/>
    </xf>
    <xf numFmtId="0" fontId="8" fillId="0" borderId="7" xfId="1" quotePrefix="1" applyFont="1" applyBorder="1" applyAlignment="1">
      <alignment horizontal="distributed" vertical="center" justifyLastLine="1"/>
    </xf>
    <xf numFmtId="0" fontId="8" fillId="0" borderId="19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 wrapText="1"/>
    </xf>
    <xf numFmtId="0" fontId="8" fillId="0" borderId="36" xfId="1" applyFont="1" applyBorder="1" applyAlignment="1">
      <alignment vertical="center" justifyLastLine="1"/>
    </xf>
    <xf numFmtId="0" fontId="8" fillId="0" borderId="58" xfId="1" applyFont="1" applyBorder="1" applyAlignment="1">
      <alignment vertical="center" wrapText="1" justifyLastLine="1"/>
    </xf>
    <xf numFmtId="176" fontId="8" fillId="0" borderId="23" xfId="1" applyNumberFormat="1" applyFont="1" applyFill="1" applyBorder="1" applyAlignment="1">
      <alignment vertical="center"/>
    </xf>
    <xf numFmtId="176" fontId="8" fillId="0" borderId="60" xfId="1" applyNumberFormat="1" applyFont="1" applyFill="1" applyBorder="1" applyAlignment="1">
      <alignment vertical="center"/>
    </xf>
    <xf numFmtId="176" fontId="8" fillId="0" borderId="26" xfId="1" applyNumberFormat="1" applyFont="1" applyFill="1" applyBorder="1" applyAlignment="1">
      <alignment vertical="center"/>
    </xf>
    <xf numFmtId="176" fontId="8" fillId="0" borderId="47" xfId="1" applyNumberFormat="1" applyFont="1" applyFill="1" applyBorder="1" applyAlignment="1">
      <alignment vertical="center"/>
    </xf>
    <xf numFmtId="176" fontId="8" fillId="0" borderId="27" xfId="1" applyNumberFormat="1" applyFont="1" applyFill="1" applyBorder="1" applyAlignment="1">
      <alignment vertical="center"/>
    </xf>
    <xf numFmtId="0" fontId="27" fillId="0" borderId="0" xfId="1" applyFont="1" applyBorder="1" applyAlignment="1">
      <alignment vertical="center"/>
    </xf>
    <xf numFmtId="177" fontId="16" fillId="0" borderId="0" xfId="1" applyNumberFormat="1" applyFont="1" applyBorder="1" applyAlignment="1">
      <alignment vertical="center"/>
    </xf>
    <xf numFmtId="0" fontId="8" fillId="0" borderId="18" xfId="1" applyFont="1" applyBorder="1" applyAlignment="1">
      <alignment vertical="center"/>
    </xf>
    <xf numFmtId="0" fontId="8" fillId="0" borderId="36" xfId="1" applyFont="1" applyBorder="1" applyAlignment="1">
      <alignment vertical="center"/>
    </xf>
    <xf numFmtId="176" fontId="9" fillId="0" borderId="19" xfId="1" applyNumberFormat="1" applyFont="1" applyFill="1" applyBorder="1" applyAlignment="1">
      <alignment vertical="center"/>
    </xf>
    <xf numFmtId="0" fontId="9" fillId="0" borderId="0" xfId="1" applyNumberFormat="1" applyFont="1" applyAlignment="1">
      <alignment vertical="center"/>
    </xf>
    <xf numFmtId="0" fontId="8" fillId="0" borderId="51" xfId="1" applyFont="1" applyBorder="1" applyAlignment="1">
      <alignment vertical="center"/>
    </xf>
    <xf numFmtId="0" fontId="8" fillId="0" borderId="58" xfId="1" applyFont="1" applyBorder="1" applyAlignment="1">
      <alignment vertical="center"/>
    </xf>
    <xf numFmtId="176" fontId="3" fillId="0" borderId="46" xfId="1" applyNumberFormat="1" applyFont="1" applyFill="1" applyBorder="1" applyAlignment="1">
      <alignment vertical="center"/>
    </xf>
    <xf numFmtId="176" fontId="3" fillId="0" borderId="26" xfId="1" applyNumberFormat="1" applyFont="1" applyFill="1" applyBorder="1" applyAlignment="1">
      <alignment vertical="center"/>
    </xf>
    <xf numFmtId="176" fontId="3" fillId="0" borderId="47" xfId="1" applyNumberFormat="1" applyFont="1" applyFill="1" applyBorder="1" applyAlignment="1">
      <alignment vertical="center"/>
    </xf>
    <xf numFmtId="176" fontId="3" fillId="0" borderId="25" xfId="1" applyNumberFormat="1" applyFont="1" applyFill="1" applyBorder="1" applyAlignment="1">
      <alignment vertical="center"/>
    </xf>
    <xf numFmtId="176" fontId="3" fillId="0" borderId="60" xfId="1" applyNumberFormat="1" applyFont="1" applyFill="1" applyBorder="1" applyAlignment="1">
      <alignment vertical="center"/>
    </xf>
    <xf numFmtId="176" fontId="3" fillId="0" borderId="27" xfId="1" applyNumberFormat="1" applyFont="1" applyFill="1" applyBorder="1" applyAlignment="1">
      <alignment vertical="center"/>
    </xf>
    <xf numFmtId="0" fontId="16" fillId="0" borderId="0" xfId="1" quotePrefix="1" applyFont="1" applyBorder="1" applyAlignment="1">
      <alignment horizontal="center" vertical="center"/>
    </xf>
    <xf numFmtId="179" fontId="16" fillId="0" borderId="0" xfId="1" applyNumberFormat="1" applyFont="1" applyBorder="1" applyAlignment="1">
      <alignment vertical="center"/>
    </xf>
    <xf numFmtId="3" fontId="16" fillId="0" borderId="0" xfId="1" applyNumberFormat="1" applyFont="1" applyBorder="1" applyAlignment="1">
      <alignment vertical="center"/>
    </xf>
    <xf numFmtId="41" fontId="8" fillId="0" borderId="0" xfId="1" applyNumberFormat="1" applyFont="1" applyAlignment="1">
      <alignment horizontal="center" vertical="center"/>
    </xf>
    <xf numFmtId="176" fontId="28" fillId="0" borderId="15" xfId="1" applyNumberFormat="1" applyFont="1" applyFill="1" applyBorder="1" applyAlignment="1">
      <alignment vertical="center"/>
    </xf>
    <xf numFmtId="176" fontId="28" fillId="0" borderId="18" xfId="1" applyNumberFormat="1" applyFont="1" applyFill="1" applyBorder="1" applyAlignment="1">
      <alignment vertical="center"/>
    </xf>
    <xf numFmtId="176" fontId="28" fillId="0" borderId="20" xfId="1" applyNumberFormat="1" applyFont="1" applyFill="1" applyBorder="1" applyAlignment="1">
      <alignment vertical="center"/>
    </xf>
    <xf numFmtId="41" fontId="21" fillId="0" borderId="0" xfId="1" applyNumberFormat="1" applyFont="1" applyBorder="1" applyAlignment="1">
      <alignment vertical="center"/>
    </xf>
    <xf numFmtId="176" fontId="29" fillId="0" borderId="15" xfId="1" applyNumberFormat="1" applyFont="1" applyFill="1" applyBorder="1" applyAlignment="1">
      <alignment vertical="center"/>
    </xf>
    <xf numFmtId="176" fontId="29" fillId="0" borderId="18" xfId="1" applyNumberFormat="1" applyFont="1" applyFill="1" applyBorder="1" applyAlignment="1">
      <alignment vertical="center"/>
    </xf>
    <xf numFmtId="176" fontId="29" fillId="0" borderId="20" xfId="1" applyNumberFormat="1" applyFont="1" applyFill="1" applyBorder="1" applyAlignment="1">
      <alignment vertical="center"/>
    </xf>
    <xf numFmtId="176" fontId="29" fillId="0" borderId="16" xfId="1" applyNumberFormat="1" applyFont="1" applyFill="1" applyBorder="1" applyAlignment="1">
      <alignment vertical="center"/>
    </xf>
    <xf numFmtId="176" fontId="29" fillId="0" borderId="0" xfId="1" applyNumberFormat="1" applyFont="1" applyFill="1" applyBorder="1" applyAlignment="1">
      <alignment vertical="center"/>
    </xf>
    <xf numFmtId="41" fontId="19" fillId="0" borderId="0" xfId="1" applyNumberFormat="1" applyFont="1" applyBorder="1" applyAlignment="1">
      <alignment vertical="center"/>
    </xf>
    <xf numFmtId="0" fontId="19" fillId="0" borderId="0" xfId="1" applyFont="1" applyBorder="1" applyAlignment="1">
      <alignment vertical="center"/>
    </xf>
    <xf numFmtId="41" fontId="19" fillId="0" borderId="0" xfId="1" applyNumberFormat="1" applyFont="1" applyBorder="1" applyAlignment="1">
      <alignment horizontal="center" vertical="center"/>
    </xf>
    <xf numFmtId="176" fontId="8" fillId="0" borderId="57" xfId="1" applyNumberFormat="1" applyFont="1" applyFill="1" applyBorder="1" applyAlignment="1">
      <alignment vertical="center"/>
    </xf>
    <xf numFmtId="176" fontId="29" fillId="0" borderId="19" xfId="1" applyNumberFormat="1" applyFont="1" applyFill="1" applyBorder="1" applyAlignment="1">
      <alignment vertical="center"/>
    </xf>
    <xf numFmtId="176" fontId="29" fillId="0" borderId="17" xfId="1" applyNumberFormat="1" applyFont="1" applyFill="1" applyBorder="1" applyAlignment="1">
      <alignment vertical="center"/>
    </xf>
    <xf numFmtId="176" fontId="29" fillId="0" borderId="57" xfId="1" applyNumberFormat="1" applyFont="1" applyFill="1" applyBorder="1" applyAlignment="1">
      <alignment vertical="center"/>
    </xf>
    <xf numFmtId="41" fontId="8" fillId="0" borderId="0" xfId="1" quotePrefix="1" applyNumberFormat="1" applyFont="1" applyBorder="1" applyAlignment="1">
      <alignment horizontal="right" vertical="center"/>
    </xf>
    <xf numFmtId="41" fontId="30" fillId="0" borderId="0" xfId="1" applyNumberFormat="1" applyFont="1" applyAlignment="1">
      <alignment horizontal="right" vertical="center"/>
    </xf>
    <xf numFmtId="41" fontId="9" fillId="0" borderId="0" xfId="1" applyNumberFormat="1" applyFont="1" applyBorder="1" applyAlignment="1">
      <alignment vertical="center"/>
    </xf>
    <xf numFmtId="0" fontId="8" fillId="0" borderId="21" xfId="1" applyFont="1" applyBorder="1" applyAlignment="1">
      <alignment horizontal="distributed" vertical="center" justifyLastLine="1"/>
    </xf>
    <xf numFmtId="0" fontId="8" fillId="0" borderId="58" xfId="1" applyFont="1" applyBorder="1" applyAlignment="1">
      <alignment horizontal="distributed" vertical="center" justifyLastLine="1"/>
    </xf>
    <xf numFmtId="0" fontId="8" fillId="0" borderId="12" xfId="1" applyFont="1" applyBorder="1" applyAlignment="1">
      <alignment horizontal="center" vertical="distributed" textRotation="255" justifyLastLine="1"/>
    </xf>
    <xf numFmtId="0" fontId="8" fillId="0" borderId="40" xfId="1" applyFont="1" applyBorder="1" applyAlignment="1">
      <alignment horizontal="center" vertical="distributed" textRotation="255" justifyLastLine="1"/>
    </xf>
    <xf numFmtId="0" fontId="8" fillId="0" borderId="11" xfId="1" applyFont="1" applyBorder="1" applyAlignment="1">
      <alignment horizontal="center" vertical="distributed" textRotation="255" justifyLastLine="1"/>
    </xf>
    <xf numFmtId="0" fontId="8" fillId="0" borderId="12" xfId="1" applyFont="1" applyBorder="1" applyAlignment="1">
      <alignment horizontal="center" vertical="distributed" textRotation="255" wrapText="1" justifyLastLine="1"/>
    </xf>
    <xf numFmtId="0" fontId="8" fillId="0" borderId="14" xfId="1" applyFont="1" applyBorder="1" applyAlignment="1">
      <alignment horizontal="center" vertical="distributed" textRotation="255" justifyLastLine="1"/>
    </xf>
    <xf numFmtId="0" fontId="8" fillId="0" borderId="62" xfId="1" applyFont="1" applyBorder="1" applyAlignment="1">
      <alignment horizontal="center" vertical="center" shrinkToFit="1"/>
    </xf>
    <xf numFmtId="0" fontId="9" fillId="0" borderId="62" xfId="1" applyFont="1" applyBorder="1" applyAlignment="1">
      <alignment horizontal="distributed" vertical="center"/>
    </xf>
    <xf numFmtId="0" fontId="13" fillId="0" borderId="0" xfId="3" applyFont="1" applyAlignment="1">
      <alignment vertical="center"/>
    </xf>
    <xf numFmtId="0" fontId="3" fillId="0" borderId="0" xfId="3" applyFont="1" applyFill="1" applyAlignment="1">
      <alignment vertical="center"/>
    </xf>
    <xf numFmtId="0" fontId="16" fillId="0" borderId="0" xfId="3" applyFont="1" applyAlignment="1">
      <alignment vertical="center"/>
    </xf>
    <xf numFmtId="0" fontId="3" fillId="0" borderId="0" xfId="3" applyFont="1" applyAlignment="1">
      <alignment vertical="center"/>
    </xf>
    <xf numFmtId="0" fontId="3" fillId="0" borderId="0" xfId="3" applyFont="1" applyAlignment="1">
      <alignment horizontal="right" vertical="center"/>
    </xf>
    <xf numFmtId="0" fontId="8" fillId="0" borderId="0" xfId="3" applyFont="1" applyAlignment="1">
      <alignment vertical="center"/>
    </xf>
    <xf numFmtId="0" fontId="8" fillId="0" borderId="82" xfId="3" applyFont="1" applyBorder="1" applyAlignment="1">
      <alignment horizontal="center" vertical="center"/>
    </xf>
    <xf numFmtId="0" fontId="8" fillId="0" borderId="11" xfId="3" applyFont="1" applyBorder="1" applyAlignment="1">
      <alignment horizontal="distributed" vertical="center" justifyLastLine="1"/>
    </xf>
    <xf numFmtId="0" fontId="6" fillId="0" borderId="11" xfId="3" applyFont="1" applyBorder="1" applyAlignment="1">
      <alignment horizontal="distributed" vertical="center" wrapText="1"/>
    </xf>
    <xf numFmtId="0" fontId="8" fillId="0" borderId="12" xfId="3" applyFont="1" applyBorder="1" applyAlignment="1">
      <alignment horizontal="distributed" vertical="center" justifyLastLine="1"/>
    </xf>
    <xf numFmtId="0" fontId="8" fillId="0" borderId="11" xfId="3" applyFont="1" applyBorder="1" applyAlignment="1">
      <alignment horizontal="center" vertical="center" shrinkToFit="1"/>
    </xf>
    <xf numFmtId="0" fontId="8" fillId="0" borderId="10" xfId="3" applyFont="1" applyBorder="1" applyAlignment="1">
      <alignment horizontal="center" vertical="center" shrinkToFit="1"/>
    </xf>
    <xf numFmtId="0" fontId="8" fillId="0" borderId="62" xfId="3" applyFont="1" applyBorder="1" applyAlignment="1">
      <alignment horizontal="center" vertical="center"/>
    </xf>
    <xf numFmtId="0" fontId="8" fillId="0" borderId="57" xfId="3" applyFont="1" applyBorder="1" applyAlignment="1">
      <alignment horizontal="center" vertical="center"/>
    </xf>
    <xf numFmtId="0" fontId="8" fillId="0" borderId="17" xfId="3" applyFont="1" applyBorder="1" applyAlignment="1">
      <alignment horizontal="distributed" vertical="center" justifyLastLine="1"/>
    </xf>
    <xf numFmtId="0" fontId="8" fillId="0" borderId="17" xfId="3" applyFont="1" applyBorder="1" applyAlignment="1">
      <alignment horizontal="center" vertical="center" wrapText="1"/>
    </xf>
    <xf numFmtId="0" fontId="8" fillId="0" borderId="18" xfId="3" applyFont="1" applyBorder="1" applyAlignment="1">
      <alignment horizontal="distributed" vertical="center" justifyLastLine="1"/>
    </xf>
    <xf numFmtId="0" fontId="8" fillId="0" borderId="17" xfId="3" applyFont="1" applyBorder="1" applyAlignment="1">
      <alignment horizontal="center" vertical="center" shrinkToFit="1"/>
    </xf>
    <xf numFmtId="0" fontId="8" fillId="0" borderId="16" xfId="3" applyFont="1" applyBorder="1" applyAlignment="1">
      <alignment horizontal="center" vertical="center" shrinkToFit="1"/>
    </xf>
    <xf numFmtId="41" fontId="8" fillId="0" borderId="57" xfId="3" applyNumberFormat="1" applyFont="1" applyBorder="1" applyAlignment="1">
      <alignment vertical="center"/>
    </xf>
    <xf numFmtId="41" fontId="8" fillId="0" borderId="17" xfId="3" applyNumberFormat="1" applyFont="1" applyBorder="1" applyAlignment="1">
      <alignment vertical="center"/>
    </xf>
    <xf numFmtId="41" fontId="8" fillId="0" borderId="18" xfId="3" applyNumberFormat="1" applyFont="1" applyBorder="1" applyAlignment="1">
      <alignment vertical="center"/>
    </xf>
    <xf numFmtId="41" fontId="8" fillId="0" borderId="16" xfId="3" applyNumberFormat="1" applyFont="1" applyBorder="1" applyAlignment="1">
      <alignment vertical="center"/>
    </xf>
    <xf numFmtId="0" fontId="9" fillId="0" borderId="62" xfId="3" applyFont="1" applyBorder="1" applyAlignment="1">
      <alignment horizontal="center" vertical="center"/>
    </xf>
    <xf numFmtId="41" fontId="9" fillId="0" borderId="57" xfId="3" applyNumberFormat="1" applyFont="1" applyBorder="1" applyAlignment="1">
      <alignment vertical="center"/>
    </xf>
    <xf numFmtId="41" fontId="9" fillId="0" borderId="17" xfId="3" applyNumberFormat="1" applyFont="1" applyBorder="1" applyAlignment="1">
      <alignment vertical="center"/>
    </xf>
    <xf numFmtId="41" fontId="9" fillId="0" borderId="16" xfId="3" applyNumberFormat="1" applyFont="1" applyBorder="1" applyAlignment="1">
      <alignment vertical="center"/>
    </xf>
    <xf numFmtId="0" fontId="9" fillId="0" borderId="0" xfId="3" applyFont="1" applyAlignment="1">
      <alignment vertical="center"/>
    </xf>
    <xf numFmtId="41" fontId="8" fillId="0" borderId="57" xfId="3" applyNumberFormat="1" applyFont="1" applyBorder="1" applyAlignment="1">
      <alignment horizontal="right" vertical="center"/>
    </xf>
    <xf numFmtId="41" fontId="8" fillId="0" borderId="17" xfId="3" applyNumberFormat="1" applyFont="1" applyBorder="1" applyAlignment="1">
      <alignment horizontal="right" vertical="center"/>
    </xf>
    <xf numFmtId="0" fontId="8" fillId="0" borderId="65" xfId="3" applyFont="1" applyBorder="1" applyAlignment="1">
      <alignment horizontal="distributed" vertical="center" justifyLastLine="1"/>
    </xf>
    <xf numFmtId="41" fontId="8" fillId="0" borderId="46" xfId="3" applyNumberFormat="1" applyFont="1" applyBorder="1" applyAlignment="1">
      <alignment horizontal="right" vertical="center"/>
    </xf>
    <xf numFmtId="41" fontId="8" fillId="0" borderId="25" xfId="3" applyNumberFormat="1" applyFont="1" applyBorder="1" applyAlignment="1">
      <alignment horizontal="right" vertical="center"/>
    </xf>
    <xf numFmtId="41" fontId="8" fillId="0" borderId="26" xfId="3" applyNumberFormat="1" applyFont="1" applyBorder="1" applyAlignment="1">
      <alignment horizontal="right" vertical="center"/>
    </xf>
    <xf numFmtId="41" fontId="8" fillId="0" borderId="25" xfId="3" applyNumberFormat="1" applyFont="1" applyBorder="1" applyAlignment="1">
      <alignment vertical="center"/>
    </xf>
    <xf numFmtId="41" fontId="8" fillId="0" borderId="26" xfId="3" applyNumberFormat="1" applyFont="1" applyBorder="1" applyAlignment="1">
      <alignment vertical="center"/>
    </xf>
    <xf numFmtId="41" fontId="8" fillId="0" borderId="24" xfId="3" applyNumberFormat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3" fillId="0" borderId="21" xfId="1" applyFont="1" applyBorder="1" applyAlignment="1">
      <alignment vertical="center"/>
    </xf>
    <xf numFmtId="0" fontId="3" fillId="0" borderId="78" xfId="3" applyFont="1" applyBorder="1" applyAlignment="1">
      <alignment horizontal="distributed" vertical="center" justifyLastLine="1"/>
    </xf>
    <xf numFmtId="178" fontId="3" fillId="0" borderId="84" xfId="1" applyNumberFormat="1" applyFont="1" applyBorder="1" applyAlignment="1">
      <alignment vertical="center"/>
    </xf>
    <xf numFmtId="41" fontId="3" fillId="0" borderId="15" xfId="3" applyNumberFormat="1" applyFont="1" applyBorder="1" applyAlignment="1">
      <alignment vertical="center"/>
    </xf>
    <xf numFmtId="41" fontId="3" fillId="0" borderId="18" xfId="3" applyNumberFormat="1" applyFont="1" applyBorder="1" applyAlignment="1">
      <alignment vertical="center"/>
    </xf>
    <xf numFmtId="41" fontId="3" fillId="0" borderId="0" xfId="3" applyNumberFormat="1" applyFont="1" applyBorder="1" applyAlignment="1">
      <alignment vertical="center"/>
    </xf>
    <xf numFmtId="41" fontId="3" fillId="0" borderId="18" xfId="3" applyNumberFormat="1" applyFont="1" applyBorder="1" applyAlignment="1">
      <alignment horizontal="right" vertical="center"/>
    </xf>
    <xf numFmtId="41" fontId="3" fillId="0" borderId="14" xfId="3" applyNumberFormat="1" applyFont="1" applyBorder="1" applyAlignment="1">
      <alignment horizontal="right" vertical="center"/>
    </xf>
    <xf numFmtId="180" fontId="8" fillId="0" borderId="0" xfId="3" applyNumberFormat="1" applyFont="1" applyAlignment="1">
      <alignment vertical="center"/>
    </xf>
    <xf numFmtId="41" fontId="13" fillId="0" borderId="0" xfId="3" applyNumberFormat="1" applyFont="1" applyAlignment="1">
      <alignment vertical="center"/>
    </xf>
    <xf numFmtId="0" fontId="16" fillId="0" borderId="0" xfId="1" quotePrefix="1" applyFont="1" applyFill="1" applyAlignment="1">
      <alignment horizontal="left" vertical="center"/>
    </xf>
    <xf numFmtId="0" fontId="3" fillId="0" borderId="0" xfId="1" quotePrefix="1" applyFont="1" applyAlignment="1">
      <alignment horizontal="left" vertical="center"/>
    </xf>
    <xf numFmtId="0" fontId="8" fillId="0" borderId="42" xfId="1" applyFont="1" applyBorder="1" applyAlignment="1">
      <alignment vertical="center"/>
    </xf>
    <xf numFmtId="0" fontId="27" fillId="0" borderId="43" xfId="1" applyFont="1" applyBorder="1" applyAlignment="1">
      <alignment horizontal="center" vertical="center"/>
    </xf>
    <xf numFmtId="0" fontId="27" fillId="0" borderId="42" xfId="1" applyFont="1" applyBorder="1" applyAlignment="1">
      <alignment vertical="center"/>
    </xf>
    <xf numFmtId="176" fontId="8" fillId="0" borderId="45" xfId="1" applyNumberFormat="1" applyFont="1" applyFill="1" applyBorder="1" applyAlignment="1">
      <alignment vertical="center"/>
    </xf>
    <xf numFmtId="176" fontId="8" fillId="0" borderId="25" xfId="1" applyNumberFormat="1" applyFont="1" applyFill="1" applyBorder="1" applyAlignment="1">
      <alignment vertical="center"/>
    </xf>
    <xf numFmtId="176" fontId="8" fillId="0" borderId="48" xfId="1" applyNumberFormat="1" applyFont="1" applyFill="1" applyBorder="1" applyAlignment="1">
      <alignment vertical="center"/>
    </xf>
    <xf numFmtId="176" fontId="8" fillId="0" borderId="24" xfId="1" applyNumberFormat="1" applyFont="1" applyFill="1" applyBorder="1" applyAlignment="1">
      <alignment vertical="center"/>
    </xf>
    <xf numFmtId="0" fontId="8" fillId="0" borderId="0" xfId="1" quotePrefix="1" applyFont="1" applyBorder="1" applyAlignment="1">
      <alignment horizontal="right" vertical="center"/>
    </xf>
    <xf numFmtId="177" fontId="8" fillId="0" borderId="0" xfId="1" quotePrefix="1" applyNumberFormat="1" applyFont="1" applyBorder="1" applyAlignment="1">
      <alignment horizontal="right" vertical="center"/>
    </xf>
    <xf numFmtId="0" fontId="16" fillId="0" borderId="0" xfId="1" quotePrefix="1" applyFont="1" applyAlignment="1">
      <alignment horizontal="left" vertical="center"/>
    </xf>
    <xf numFmtId="0" fontId="8" fillId="0" borderId="0" xfId="1" quotePrefix="1" applyFont="1" applyAlignment="1">
      <alignment horizontal="left" vertical="center"/>
    </xf>
    <xf numFmtId="176" fontId="6" fillId="0" borderId="57" xfId="1" applyNumberFormat="1" applyFont="1" applyFill="1" applyBorder="1" applyAlignment="1">
      <alignment vertical="center"/>
    </xf>
    <xf numFmtId="176" fontId="8" fillId="0" borderId="42" xfId="1" applyNumberFormat="1" applyFont="1" applyFill="1" applyBorder="1" applyAlignment="1">
      <alignment vertical="center"/>
    </xf>
    <xf numFmtId="176" fontId="8" fillId="0" borderId="53" xfId="1" applyNumberFormat="1" applyFont="1" applyFill="1" applyBorder="1" applyAlignment="1">
      <alignment vertical="center"/>
    </xf>
    <xf numFmtId="176" fontId="8" fillId="0" borderId="54" xfId="1" applyNumberFormat="1" applyFont="1" applyFill="1" applyBorder="1" applyAlignment="1">
      <alignment vertical="center"/>
    </xf>
    <xf numFmtId="176" fontId="6" fillId="0" borderId="85" xfId="1" applyNumberFormat="1" applyFont="1" applyFill="1" applyBorder="1" applyAlignment="1">
      <alignment vertical="center"/>
    </xf>
    <xf numFmtId="176" fontId="8" fillId="0" borderId="46" xfId="1" applyNumberFormat="1" applyFont="1" applyFill="1" applyBorder="1" applyAlignment="1">
      <alignment vertical="center"/>
    </xf>
    <xf numFmtId="0" fontId="16" fillId="0" borderId="0" xfId="1" applyFont="1" applyBorder="1" applyAlignment="1">
      <alignment horizontal="distributed" vertical="center"/>
    </xf>
    <xf numFmtId="0" fontId="8" fillId="0" borderId="0" xfId="1" applyFont="1" applyFill="1" applyAlignment="1">
      <alignment vertical="center"/>
    </xf>
    <xf numFmtId="0" fontId="6" fillId="0" borderId="34" xfId="1" applyFont="1" applyBorder="1" applyAlignment="1">
      <alignment horizontal="center" vertical="center"/>
    </xf>
    <xf numFmtId="0" fontId="6" fillId="0" borderId="42" xfId="1" applyFont="1" applyBorder="1" applyAlignment="1">
      <alignment vertical="center"/>
    </xf>
    <xf numFmtId="0" fontId="27" fillId="0" borderId="86" xfId="1" applyFont="1" applyBorder="1" applyAlignment="1">
      <alignment horizontal="center" vertical="center"/>
    </xf>
    <xf numFmtId="0" fontId="8" fillId="0" borderId="57" xfId="1" applyFont="1" applyBorder="1" applyAlignment="1">
      <alignment horizontal="center" vertical="center"/>
    </xf>
    <xf numFmtId="0" fontId="8" fillId="0" borderId="45" xfId="1" applyFont="1" applyBorder="1" applyAlignment="1">
      <alignment vertical="center"/>
    </xf>
    <xf numFmtId="176" fontId="6" fillId="0" borderId="87" xfId="1" applyNumberFormat="1" applyFont="1" applyFill="1" applyBorder="1" applyAlignment="1">
      <alignment vertical="center"/>
    </xf>
    <xf numFmtId="176" fontId="11" fillId="0" borderId="57" xfId="1" applyNumberFormat="1" applyFont="1" applyFill="1" applyBorder="1" applyAlignment="1">
      <alignment vertical="center"/>
    </xf>
    <xf numFmtId="176" fontId="11" fillId="0" borderId="87" xfId="1" applyNumberFormat="1" applyFont="1" applyFill="1" applyBorder="1" applyAlignment="1">
      <alignment vertical="center"/>
    </xf>
    <xf numFmtId="176" fontId="31" fillId="0" borderId="57" xfId="1" applyNumberFormat="1" applyFont="1" applyFill="1" applyBorder="1" applyAlignment="1">
      <alignment vertical="center"/>
    </xf>
    <xf numFmtId="0" fontId="8" fillId="0" borderId="23" xfId="1" applyFont="1" applyBorder="1" applyAlignment="1">
      <alignment horizontal="distributed" vertical="center"/>
    </xf>
    <xf numFmtId="0" fontId="8" fillId="0" borderId="24" xfId="1" applyFont="1" applyBorder="1" applyAlignment="1">
      <alignment horizontal="distributed" vertical="center"/>
    </xf>
    <xf numFmtId="176" fontId="8" fillId="0" borderId="88" xfId="1" applyNumberFormat="1" applyFont="1" applyFill="1" applyBorder="1" applyAlignment="1">
      <alignment vertical="center"/>
    </xf>
    <xf numFmtId="0" fontId="17" fillId="0" borderId="0" xfId="1" applyFont="1" applyAlignment="1">
      <alignment vertical="center"/>
    </xf>
    <xf numFmtId="0" fontId="6" fillId="0" borderId="86" xfId="1" applyFont="1" applyBorder="1" applyAlignment="1">
      <alignment horizontal="center" vertical="center"/>
    </xf>
    <xf numFmtId="176" fontId="9" fillId="0" borderId="63" xfId="1" applyNumberFormat="1" applyFont="1" applyFill="1" applyBorder="1" applyAlignment="1">
      <alignment vertical="center"/>
    </xf>
    <xf numFmtId="176" fontId="9" fillId="0" borderId="53" xfId="1" applyNumberFormat="1" applyFont="1" applyFill="1" applyBorder="1" applyAlignment="1">
      <alignment vertical="center"/>
    </xf>
    <xf numFmtId="0" fontId="32" fillId="0" borderId="0" xfId="1" applyFont="1" applyAlignment="1">
      <alignment vertical="center"/>
    </xf>
    <xf numFmtId="0" fontId="13" fillId="0" borderId="23" xfId="1" applyFont="1" applyBorder="1" applyAlignment="1">
      <alignment vertical="center"/>
    </xf>
    <xf numFmtId="0" fontId="13" fillId="0" borderId="24" xfId="1" applyFont="1" applyBorder="1" applyAlignment="1">
      <alignment vertical="center"/>
    </xf>
    <xf numFmtId="0" fontId="13" fillId="0" borderId="46" xfId="1" applyFont="1" applyBorder="1" applyAlignment="1">
      <alignment vertical="center"/>
    </xf>
    <xf numFmtId="0" fontId="13" fillId="0" borderId="48" xfId="1" applyFont="1" applyBorder="1" applyAlignment="1">
      <alignment vertical="center"/>
    </xf>
    <xf numFmtId="0" fontId="13" fillId="0" borderId="47" xfId="1" applyFont="1" applyBorder="1" applyAlignment="1">
      <alignment vertical="center"/>
    </xf>
    <xf numFmtId="0" fontId="8" fillId="0" borderId="48" xfId="1" applyFont="1" applyBorder="1" applyAlignment="1">
      <alignment vertical="center"/>
    </xf>
    <xf numFmtId="0" fontId="8" fillId="0" borderId="59" xfId="1" applyFont="1" applyBorder="1" applyAlignment="1">
      <alignment horizontal="distributed" vertical="center"/>
    </xf>
    <xf numFmtId="0" fontId="8" fillId="0" borderId="34" xfId="1" applyFont="1" applyBorder="1" applyAlignment="1">
      <alignment horizontal="distributed" vertical="center"/>
    </xf>
    <xf numFmtId="0" fontId="8" fillId="0" borderId="39" xfId="1" applyFont="1" applyBorder="1" applyAlignment="1">
      <alignment horizontal="distributed" vertical="center"/>
    </xf>
    <xf numFmtId="0" fontId="8" fillId="0" borderId="49" xfId="1" applyFont="1" applyBorder="1" applyAlignment="1">
      <alignment horizontal="distributed" vertical="center"/>
    </xf>
    <xf numFmtId="0" fontId="8" fillId="0" borderId="44" xfId="1" applyFont="1" applyBorder="1" applyAlignment="1">
      <alignment horizontal="distributed" vertical="center"/>
    </xf>
    <xf numFmtId="38" fontId="8" fillId="0" borderId="89" xfId="4" applyFont="1" applyBorder="1" applyAlignment="1">
      <alignment vertical="center"/>
    </xf>
    <xf numFmtId="38" fontId="8" fillId="0" borderId="79" xfId="4" applyFont="1" applyBorder="1" applyAlignment="1">
      <alignment vertical="center"/>
    </xf>
    <xf numFmtId="38" fontId="8" fillId="0" borderId="90" xfId="4" applyFont="1" applyBorder="1" applyAlignment="1">
      <alignment vertical="center"/>
    </xf>
    <xf numFmtId="38" fontId="8" fillId="0" borderId="91" xfId="4" applyFont="1" applyBorder="1" applyAlignment="1">
      <alignment vertical="center"/>
    </xf>
    <xf numFmtId="38" fontId="8" fillId="0" borderId="81" xfId="4" applyFont="1" applyBorder="1" applyAlignment="1">
      <alignment vertical="center"/>
    </xf>
    <xf numFmtId="38" fontId="8" fillId="0" borderId="0" xfId="4" applyFont="1" applyBorder="1" applyAlignment="1">
      <alignment vertical="center"/>
    </xf>
    <xf numFmtId="0" fontId="8" fillId="0" borderId="41" xfId="1" applyFont="1" applyBorder="1" applyAlignment="1">
      <alignment horizontal="distributed" vertical="center"/>
    </xf>
    <xf numFmtId="0" fontId="8" fillId="0" borderId="89" xfId="1" applyFont="1" applyBorder="1" applyAlignment="1">
      <alignment vertical="center"/>
    </xf>
    <xf numFmtId="0" fontId="8" fillId="0" borderId="79" xfId="1" applyFont="1" applyBorder="1" applyAlignment="1">
      <alignment vertical="center"/>
    </xf>
    <xf numFmtId="0" fontId="8" fillId="0" borderId="84" xfId="1" applyFont="1" applyBorder="1" applyAlignment="1">
      <alignment vertical="center"/>
    </xf>
    <xf numFmtId="0" fontId="17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 justifyLastLine="1"/>
    </xf>
    <xf numFmtId="0" fontId="33" fillId="0" borderId="0" xfId="0" applyFont="1" applyFill="1" applyAlignment="1">
      <alignment vertical="center" justifyLastLine="1"/>
    </xf>
    <xf numFmtId="0" fontId="33" fillId="0" borderId="0" xfId="0" applyFont="1" applyAlignment="1">
      <alignment vertical="center" justifyLastLine="1"/>
    </xf>
    <xf numFmtId="0" fontId="33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1" fillId="0" borderId="92" xfId="0" applyFont="1" applyFill="1" applyBorder="1" applyAlignment="1">
      <alignment horizontal="distributed" vertical="center" justifyLastLine="1"/>
    </xf>
    <xf numFmtId="41" fontId="9" fillId="0" borderId="0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6" fillId="0" borderId="62" xfId="0" applyFont="1" applyFill="1" applyBorder="1" applyAlignment="1">
      <alignment horizontal="distributed" vertical="center" justifyLastLine="1"/>
    </xf>
    <xf numFmtId="41" fontId="8" fillId="0" borderId="0" xfId="0" applyNumberFormat="1" applyFont="1" applyFill="1" applyBorder="1" applyAlignment="1">
      <alignment vertical="center"/>
    </xf>
    <xf numFmtId="0" fontId="8" fillId="0" borderId="65" xfId="0" applyFont="1" applyFill="1" applyBorder="1" applyAlignment="1">
      <alignment horizontal="distributed" vertical="center" justifyLastLine="1"/>
    </xf>
    <xf numFmtId="0" fontId="6" fillId="0" borderId="15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1" fontId="8" fillId="0" borderId="15" xfId="0" applyNumberFormat="1" applyFont="1" applyFill="1" applyBorder="1" applyAlignment="1">
      <alignment vertical="center"/>
    </xf>
    <xf numFmtId="41" fontId="8" fillId="0" borderId="98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distributed" vertical="center" wrapText="1" justifyLastLine="1"/>
    </xf>
    <xf numFmtId="41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distributed" vertical="center" justifyLastLine="1"/>
    </xf>
    <xf numFmtId="41" fontId="34" fillId="0" borderId="0" xfId="0" applyNumberFormat="1" applyFont="1" applyFill="1" applyBorder="1" applyAlignment="1">
      <alignment vertical="center"/>
    </xf>
    <xf numFmtId="41" fontId="27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distributed" vertical="center" justifyLastLine="1"/>
    </xf>
    <xf numFmtId="38" fontId="3" fillId="0" borderId="0" xfId="5" applyFont="1" applyFill="1" applyAlignment="1">
      <alignment vertical="center"/>
    </xf>
    <xf numFmtId="38" fontId="16" fillId="0" borderId="0" xfId="5" applyFont="1" applyAlignment="1">
      <alignment vertical="center"/>
    </xf>
    <xf numFmtId="38" fontId="3" fillId="0" borderId="0" xfId="5" applyFont="1" applyAlignment="1">
      <alignment vertical="center"/>
    </xf>
    <xf numFmtId="38" fontId="3" fillId="0" borderId="0" xfId="5" applyFont="1" applyAlignment="1">
      <alignment horizontal="right" vertical="center"/>
    </xf>
    <xf numFmtId="38" fontId="6" fillId="0" borderId="100" xfId="5" applyFont="1" applyBorder="1" applyAlignment="1">
      <alignment horizontal="distributed" vertical="center" justifyLastLine="1"/>
    </xf>
    <xf numFmtId="38" fontId="6" fillId="0" borderId="0" xfId="5" applyFont="1" applyBorder="1" applyAlignment="1">
      <alignment horizontal="distributed" vertical="center" justifyLastLine="1"/>
    </xf>
    <xf numFmtId="38" fontId="6" fillId="0" borderId="0" xfId="5" applyFont="1" applyAlignment="1">
      <alignment vertical="center"/>
    </xf>
    <xf numFmtId="38" fontId="11" fillId="0" borderId="92" xfId="5" applyFont="1" applyBorder="1" applyAlignment="1">
      <alignment horizontal="center" vertical="center"/>
    </xf>
    <xf numFmtId="41" fontId="34" fillId="0" borderId="0" xfId="5" applyNumberFormat="1" applyFont="1" applyBorder="1" applyAlignment="1">
      <alignment horizontal="right" vertical="center"/>
    </xf>
    <xf numFmtId="38" fontId="9" fillId="0" borderId="0" xfId="5" applyFont="1" applyAlignment="1">
      <alignment vertical="center"/>
    </xf>
    <xf numFmtId="38" fontId="6" fillId="0" borderId="62" xfId="5" applyFont="1" applyBorder="1" applyAlignment="1">
      <alignment horizontal="distributed" vertical="center" justifyLastLine="1"/>
    </xf>
    <xf numFmtId="41" fontId="27" fillId="0" borderId="0" xfId="5" applyNumberFormat="1" applyFont="1" applyFill="1" applyBorder="1" applyAlignment="1">
      <alignment horizontal="right" vertical="center"/>
    </xf>
    <xf numFmtId="38" fontId="8" fillId="0" borderId="0" xfId="5" applyFont="1" applyAlignment="1">
      <alignment vertical="center"/>
    </xf>
    <xf numFmtId="0" fontId="8" fillId="0" borderId="65" xfId="0" applyFont="1" applyFill="1" applyBorder="1" applyAlignment="1">
      <alignment vertical="center"/>
    </xf>
    <xf numFmtId="3" fontId="3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35" fillId="0" borderId="0" xfId="0" applyFont="1" applyFill="1" applyAlignment="1">
      <alignment vertical="center" justifyLastLine="1"/>
    </xf>
    <xf numFmtId="0" fontId="13" fillId="0" borderId="0" xfId="0" applyFont="1" applyFill="1" applyAlignment="1">
      <alignment horizontal="left" vertical="center"/>
    </xf>
    <xf numFmtId="0" fontId="8" fillId="0" borderId="82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86" xfId="0" applyFont="1" applyFill="1" applyBorder="1" applyAlignment="1">
      <alignment horizontal="center" vertical="center"/>
    </xf>
    <xf numFmtId="0" fontId="9" fillId="0" borderId="92" xfId="0" applyFont="1" applyFill="1" applyBorder="1" applyAlignment="1">
      <alignment horizontal="distributed" vertical="center" justifyLastLine="1"/>
    </xf>
    <xf numFmtId="181" fontId="9" fillId="0" borderId="21" xfId="0" applyNumberFormat="1" applyFont="1" applyFill="1" applyBorder="1" applyAlignment="1">
      <alignment horizontal="right" vertical="center" justifyLastLine="1"/>
    </xf>
    <xf numFmtId="176" fontId="9" fillId="0" borderId="21" xfId="0" applyNumberFormat="1" applyFont="1" applyFill="1" applyBorder="1" applyAlignment="1">
      <alignment vertical="center"/>
    </xf>
    <xf numFmtId="176" fontId="9" fillId="0" borderId="36" xfId="0" applyNumberFormat="1" applyFont="1" applyFill="1" applyBorder="1" applyAlignment="1">
      <alignment vertical="center"/>
    </xf>
    <xf numFmtId="176" fontId="9" fillId="0" borderId="50" xfId="0" applyNumberFormat="1" applyFont="1" applyFill="1" applyBorder="1" applyAlignment="1">
      <alignment vertical="center"/>
    </xf>
    <xf numFmtId="176" fontId="9" fillId="0" borderId="53" xfId="0" applyNumberFormat="1" applyFont="1" applyFill="1" applyBorder="1" applyAlignment="1">
      <alignment vertical="center"/>
    </xf>
    <xf numFmtId="176" fontId="9" fillId="0" borderId="22" xfId="0" applyNumberFormat="1" applyFont="1" applyFill="1" applyBorder="1" applyAlignment="1">
      <alignment vertical="center"/>
    </xf>
    <xf numFmtId="182" fontId="9" fillId="0" borderId="21" xfId="0" applyNumberFormat="1" applyFont="1" applyFill="1" applyBorder="1" applyAlignment="1">
      <alignment horizontal="right" vertical="center" justifyLastLine="1"/>
    </xf>
    <xf numFmtId="182" fontId="9" fillId="0" borderId="92" xfId="0" applyNumberFormat="1" applyFont="1" applyFill="1" applyBorder="1" applyAlignment="1">
      <alignment horizontal="right" vertical="center" justifyLastLine="1"/>
    </xf>
    <xf numFmtId="0" fontId="8" fillId="0" borderId="62" xfId="0" applyFont="1" applyFill="1" applyBorder="1" applyAlignment="1">
      <alignment horizontal="distributed" vertical="center" justifyLastLine="1"/>
    </xf>
    <xf numFmtId="181" fontId="8" fillId="0" borderId="15" xfId="0" applyNumberFormat="1" applyFont="1" applyFill="1" applyBorder="1" applyAlignment="1">
      <alignment horizontal="right" vertical="center" justifyLastLine="1"/>
    </xf>
    <xf numFmtId="176" fontId="8" fillId="0" borderId="57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176" fontId="8" fillId="0" borderId="45" xfId="0" applyNumberFormat="1" applyFont="1" applyFill="1" applyBorder="1" applyAlignment="1">
      <alignment vertical="center"/>
    </xf>
    <xf numFmtId="176" fontId="8" fillId="0" borderId="16" xfId="0" applyNumberFormat="1" applyFont="1" applyFill="1" applyBorder="1" applyAlignment="1">
      <alignment vertical="center"/>
    </xf>
    <xf numFmtId="182" fontId="8" fillId="0" borderId="15" xfId="0" applyNumberFormat="1" applyFont="1" applyFill="1" applyBorder="1" applyAlignment="1">
      <alignment horizontal="right" vertical="center" justifyLastLine="1"/>
    </xf>
    <xf numFmtId="182" fontId="8" fillId="0" borderId="62" xfId="0" applyNumberFormat="1" applyFont="1" applyFill="1" applyBorder="1" applyAlignment="1">
      <alignment horizontal="right" vertical="center" justifyLastLine="1"/>
    </xf>
    <xf numFmtId="0" fontId="3" fillId="0" borderId="65" xfId="0" applyFont="1" applyFill="1" applyBorder="1" applyAlignment="1">
      <alignment horizontal="distributed" vertical="center" justifyLastLine="1"/>
    </xf>
    <xf numFmtId="0" fontId="3" fillId="0" borderId="23" xfId="0" applyFont="1" applyFill="1" applyBorder="1" applyAlignment="1">
      <alignment horizontal="distributed" vertical="center" justifyLastLine="1"/>
    </xf>
    <xf numFmtId="41" fontId="3" fillId="0" borderId="46" xfId="0" applyNumberFormat="1" applyFont="1" applyFill="1" applyBorder="1" applyAlignment="1">
      <alignment vertical="center"/>
    </xf>
    <xf numFmtId="41" fontId="3" fillId="0" borderId="25" xfId="0" applyNumberFormat="1" applyFont="1" applyFill="1" applyBorder="1" applyAlignment="1">
      <alignment vertical="center"/>
    </xf>
    <xf numFmtId="41" fontId="3" fillId="0" borderId="26" xfId="0" applyNumberFormat="1" applyFont="1" applyFill="1" applyBorder="1" applyAlignment="1">
      <alignment vertical="center"/>
    </xf>
    <xf numFmtId="41" fontId="3" fillId="0" borderId="48" xfId="0" applyNumberFormat="1" applyFont="1" applyFill="1" applyBorder="1" applyAlignment="1">
      <alignment vertical="center"/>
    </xf>
    <xf numFmtId="41" fontId="3" fillId="0" borderId="24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41" fontId="3" fillId="0" borderId="0" xfId="0" applyNumberFormat="1" applyFont="1" applyFill="1" applyBorder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176" fontId="8" fillId="0" borderId="15" xfId="0" applyNumberFormat="1" applyFont="1" applyFill="1" applyBorder="1" applyAlignment="1">
      <alignment vertical="center"/>
    </xf>
    <xf numFmtId="41" fontId="3" fillId="0" borderId="47" xfId="0" applyNumberFormat="1" applyFont="1" applyFill="1" applyBorder="1" applyAlignment="1">
      <alignment vertical="center"/>
    </xf>
    <xf numFmtId="41" fontId="8" fillId="0" borderId="46" xfId="0" applyNumberFormat="1" applyFont="1" applyFill="1" applyBorder="1" applyAlignment="1">
      <alignment vertical="center"/>
    </xf>
    <xf numFmtId="41" fontId="8" fillId="0" borderId="25" xfId="0" applyNumberFormat="1" applyFont="1" applyFill="1" applyBorder="1" applyAlignment="1">
      <alignment vertical="center"/>
    </xf>
    <xf numFmtId="41" fontId="8" fillId="0" borderId="26" xfId="0" applyNumberFormat="1" applyFont="1" applyFill="1" applyBorder="1" applyAlignment="1">
      <alignment vertical="center"/>
    </xf>
    <xf numFmtId="41" fontId="8" fillId="0" borderId="48" xfId="0" applyNumberFormat="1" applyFont="1" applyFill="1" applyBorder="1" applyAlignment="1">
      <alignment vertical="center"/>
    </xf>
    <xf numFmtId="41" fontId="8" fillId="0" borderId="47" xfId="0" applyNumberFormat="1" applyFont="1" applyFill="1" applyBorder="1" applyAlignment="1">
      <alignment vertical="center"/>
    </xf>
    <xf numFmtId="41" fontId="8" fillId="0" borderId="24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81" fontId="36" fillId="0" borderId="21" xfId="0" applyNumberFormat="1" applyFont="1" applyFill="1" applyBorder="1" applyAlignment="1">
      <alignment vertical="center"/>
    </xf>
    <xf numFmtId="176" fontId="36" fillId="0" borderId="21" xfId="0" applyNumberFormat="1" applyFont="1" applyFill="1" applyBorder="1" applyAlignment="1">
      <alignment vertical="center"/>
    </xf>
    <xf numFmtId="176" fontId="36" fillId="0" borderId="36" xfId="0" applyNumberFormat="1" applyFont="1" applyFill="1" applyBorder="1" applyAlignment="1">
      <alignment vertical="center"/>
    </xf>
    <xf numFmtId="176" fontId="36" fillId="0" borderId="38" xfId="0" applyNumberFormat="1" applyFont="1" applyFill="1" applyBorder="1" applyAlignment="1">
      <alignment vertical="center"/>
    </xf>
    <xf numFmtId="176" fontId="36" fillId="0" borderId="50" xfId="0" applyNumberFormat="1" applyFont="1" applyFill="1" applyBorder="1" applyAlignment="1">
      <alignment vertical="center"/>
    </xf>
    <xf numFmtId="176" fontId="36" fillId="0" borderId="22" xfId="0" applyNumberFormat="1" applyFont="1" applyFill="1" applyBorder="1" applyAlignment="1">
      <alignment vertical="center"/>
    </xf>
    <xf numFmtId="181" fontId="36" fillId="0" borderId="92" xfId="0" applyNumberFormat="1" applyFont="1" applyFill="1" applyBorder="1" applyAlignment="1">
      <alignment vertical="center"/>
    </xf>
    <xf numFmtId="181" fontId="8" fillId="0" borderId="15" xfId="0" applyNumberFormat="1" applyFont="1" applyFill="1" applyBorder="1" applyAlignment="1">
      <alignment vertical="center"/>
    </xf>
    <xf numFmtId="181" fontId="8" fillId="0" borderId="62" xfId="0" applyNumberFormat="1" applyFont="1" applyFill="1" applyBorder="1" applyAlignment="1">
      <alignment vertical="center"/>
    </xf>
    <xf numFmtId="0" fontId="13" fillId="0" borderId="65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13" fillId="0" borderId="46" xfId="0" applyFont="1" applyFill="1" applyBorder="1" applyAlignment="1">
      <alignment vertical="center"/>
    </xf>
    <xf numFmtId="0" fontId="13" fillId="0" borderId="26" xfId="0" applyFont="1" applyFill="1" applyBorder="1" applyAlignment="1">
      <alignment vertical="center"/>
    </xf>
    <xf numFmtId="0" fontId="13" fillId="0" borderId="25" xfId="0" applyFont="1" applyFill="1" applyBorder="1" applyAlignment="1">
      <alignment vertical="center"/>
    </xf>
    <xf numFmtId="0" fontId="13" fillId="0" borderId="47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horizontal="distributed" vertical="center" justifyLastLine="1"/>
    </xf>
    <xf numFmtId="0" fontId="8" fillId="0" borderId="2" xfId="0" applyFont="1" applyFill="1" applyBorder="1" applyAlignment="1">
      <alignment horizontal="distributed" vertical="center" justifyLastLine="1"/>
    </xf>
    <xf numFmtId="0" fontId="8" fillId="0" borderId="9" xfId="0" applyFont="1" applyFill="1" applyBorder="1" applyAlignment="1">
      <alignment horizontal="distributed" vertical="center" justifyLastLine="1"/>
    </xf>
    <xf numFmtId="0" fontId="8" fillId="0" borderId="10" xfId="0" applyFont="1" applyFill="1" applyBorder="1" applyAlignment="1">
      <alignment horizontal="distributed" vertical="center" justifyLastLine="1"/>
    </xf>
    <xf numFmtId="0" fontId="8" fillId="0" borderId="3" xfId="0" applyFont="1" applyFill="1" applyBorder="1" applyAlignment="1">
      <alignment horizontal="distributed" vertical="center" indent="2"/>
    </xf>
    <xf numFmtId="0" fontId="8" fillId="0" borderId="4" xfId="0" applyFont="1" applyFill="1" applyBorder="1" applyAlignment="1">
      <alignment horizontal="distributed" vertical="center" indent="2"/>
    </xf>
    <xf numFmtId="0" fontId="8" fillId="0" borderId="5" xfId="0" applyFont="1" applyFill="1" applyBorder="1" applyAlignment="1">
      <alignment horizontal="distributed" vertical="center" indent="2"/>
    </xf>
    <xf numFmtId="0" fontId="8" fillId="0" borderId="6" xfId="0" applyFont="1" applyFill="1" applyBorder="1" applyAlignment="1">
      <alignment horizontal="distributed" vertical="center" justifyLastLine="1"/>
    </xf>
    <xf numFmtId="0" fontId="8" fillId="0" borderId="12" xfId="0" applyFont="1" applyFill="1" applyBorder="1" applyAlignment="1">
      <alignment horizontal="distributed" vertical="center" justifyLastLine="1"/>
    </xf>
    <xf numFmtId="0" fontId="8" fillId="0" borderId="7" xfId="0" applyFont="1" applyFill="1" applyBorder="1" applyAlignment="1">
      <alignment horizontal="distributed" vertical="center" justifyLastLine="1"/>
    </xf>
    <xf numFmtId="0" fontId="8" fillId="0" borderId="4" xfId="0" applyFont="1" applyFill="1" applyBorder="1" applyAlignment="1">
      <alignment horizontal="distributed" vertical="center" justifyLastLine="1"/>
    </xf>
    <xf numFmtId="0" fontId="8" fillId="0" borderId="5" xfId="0" applyFont="1" applyFill="1" applyBorder="1" applyAlignment="1">
      <alignment horizontal="distributed" vertical="center" justifyLastLine="1"/>
    </xf>
    <xf numFmtId="0" fontId="9" fillId="0" borderId="15" xfId="0" applyFont="1" applyFill="1" applyBorder="1" applyAlignment="1">
      <alignment horizontal="distributed" vertical="center"/>
    </xf>
    <xf numFmtId="0" fontId="9" fillId="0" borderId="16" xfId="0" applyFont="1" applyFill="1" applyBorder="1" applyAlignment="1">
      <alignment horizontal="distributed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vertical="center"/>
    </xf>
    <xf numFmtId="0" fontId="8" fillId="0" borderId="16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10" fillId="0" borderId="21" xfId="0" applyFont="1" applyFill="1" applyBorder="1" applyAlignment="1"/>
    <xf numFmtId="0" fontId="10" fillId="0" borderId="22" xfId="0" applyFont="1" applyFill="1" applyBorder="1" applyAlignment="1"/>
    <xf numFmtId="0" fontId="10" fillId="0" borderId="15" xfId="0" applyFont="1" applyFill="1" applyBorder="1" applyAlignment="1"/>
    <xf numFmtId="0" fontId="10" fillId="0" borderId="16" xfId="0" applyFont="1" applyFill="1" applyBorder="1" applyAlignment="1"/>
    <xf numFmtId="0" fontId="11" fillId="0" borderId="15" xfId="0" applyFont="1" applyFill="1" applyBorder="1" applyAlignment="1">
      <alignment vertical="center" shrinkToFit="1"/>
    </xf>
    <xf numFmtId="0" fontId="11" fillId="0" borderId="16" xfId="0" applyFont="1" applyFill="1" applyBorder="1" applyAlignment="1">
      <alignment vertical="center" shrinkToFit="1"/>
    </xf>
    <xf numFmtId="0" fontId="3" fillId="0" borderId="23" xfId="0" applyFont="1" applyFill="1" applyBorder="1" applyAlignment="1">
      <alignment horizontal="right" vertical="center"/>
    </xf>
    <xf numFmtId="0" fontId="3" fillId="0" borderId="24" xfId="0" applyFont="1" applyFill="1" applyBorder="1" applyAlignment="1">
      <alignment horizontal="right" vertical="center"/>
    </xf>
    <xf numFmtId="0" fontId="8" fillId="0" borderId="29" xfId="1" applyFont="1" applyBorder="1" applyAlignment="1">
      <alignment horizontal="center" vertical="center" wrapText="1"/>
    </xf>
    <xf numFmtId="0" fontId="8" fillId="0" borderId="34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8" fillId="0" borderId="31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4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32" xfId="1" applyFont="1" applyBorder="1" applyAlignment="1">
      <alignment horizontal="center" vertical="center" textRotation="255" wrapText="1"/>
    </xf>
    <xf numFmtId="0" fontId="8" fillId="0" borderId="41" xfId="1" applyFont="1" applyBorder="1" applyAlignment="1">
      <alignment horizontal="center" vertical="center" textRotation="255" wrapText="1"/>
    </xf>
    <xf numFmtId="0" fontId="8" fillId="0" borderId="44" xfId="1" applyFont="1" applyBorder="1" applyAlignment="1">
      <alignment horizontal="center" vertical="center" textRotation="255" wrapText="1"/>
    </xf>
    <xf numFmtId="0" fontId="8" fillId="0" borderId="33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0" fontId="8" fillId="0" borderId="34" xfId="1" applyFont="1" applyBorder="1" applyAlignment="1">
      <alignment horizontal="distributed" vertical="center" justifyLastLine="1"/>
    </xf>
    <xf numFmtId="0" fontId="8" fillId="0" borderId="36" xfId="1" applyFont="1" applyBorder="1" applyAlignment="1">
      <alignment horizontal="distributed" vertical="center" justifyLastLine="1"/>
    </xf>
    <xf numFmtId="0" fontId="8" fillId="0" borderId="37" xfId="1" applyFont="1" applyBorder="1" applyAlignment="1">
      <alignment horizontal="distributed" vertical="center" justifyLastLine="1"/>
    </xf>
    <xf numFmtId="0" fontId="8" fillId="0" borderId="38" xfId="1" applyFont="1" applyBorder="1" applyAlignment="1">
      <alignment horizontal="distributed" vertical="center" justifyLastLine="1"/>
    </xf>
    <xf numFmtId="0" fontId="8" fillId="0" borderId="1" xfId="1" applyFont="1" applyBorder="1" applyAlignment="1">
      <alignment horizontal="distributed" vertical="center" justifyLastLine="1"/>
    </xf>
    <xf numFmtId="0" fontId="8" fillId="0" borderId="2" xfId="1" applyFont="1" applyBorder="1" applyAlignment="1">
      <alignment horizontal="distributed" vertical="center" justifyLastLine="1"/>
    </xf>
    <xf numFmtId="0" fontId="8" fillId="0" borderId="15" xfId="1" applyFont="1" applyBorder="1" applyAlignment="1">
      <alignment horizontal="distributed" vertical="center" justifyLastLine="1"/>
    </xf>
    <xf numFmtId="0" fontId="8" fillId="0" borderId="16" xfId="1" applyFont="1" applyBorder="1" applyAlignment="1">
      <alignment horizontal="distributed" vertical="center" justifyLastLine="1"/>
    </xf>
    <xf numFmtId="0" fontId="8" fillId="0" borderId="9" xfId="1" applyFont="1" applyBorder="1" applyAlignment="1">
      <alignment horizontal="distributed" vertical="center" justifyLastLine="1"/>
    </xf>
    <xf numFmtId="0" fontId="8" fillId="0" borderId="10" xfId="1" applyFont="1" applyBorder="1" applyAlignment="1">
      <alignment horizontal="distributed" vertical="center" justifyLastLine="1"/>
    </xf>
    <xf numFmtId="0" fontId="8" fillId="0" borderId="3" xfId="1" applyFont="1" applyBorder="1" applyAlignment="1">
      <alignment horizontal="distributed" vertical="center" justifyLastLine="1"/>
    </xf>
    <xf numFmtId="0" fontId="8" fillId="0" borderId="4" xfId="1" applyFont="1" applyBorder="1" applyAlignment="1">
      <alignment horizontal="distributed" vertical="center" justifyLastLine="1"/>
    </xf>
    <xf numFmtId="0" fontId="8" fillId="0" borderId="6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29" xfId="1" applyFont="1" applyBorder="1" applyAlignment="1">
      <alignment horizontal="distributed" vertical="center" justifyLastLine="1"/>
    </xf>
    <xf numFmtId="0" fontId="8" fillId="0" borderId="7" xfId="1" applyFont="1" applyBorder="1" applyAlignment="1">
      <alignment horizontal="distributed" vertical="center" justifyLastLine="1"/>
    </xf>
    <xf numFmtId="0" fontId="8" fillId="0" borderId="39" xfId="1" applyFont="1" applyBorder="1" applyAlignment="1">
      <alignment horizontal="distributed" vertical="center" justifyLastLine="1"/>
    </xf>
    <xf numFmtId="0" fontId="8" fillId="0" borderId="21" xfId="1" applyFont="1" applyBorder="1" applyAlignment="1">
      <alignment horizontal="center" vertical="center" justifyLastLine="1"/>
    </xf>
    <xf numFmtId="0" fontId="8" fillId="0" borderId="22" xfId="1" applyFont="1" applyBorder="1" applyAlignment="1">
      <alignment horizontal="center" vertical="center" justifyLastLine="1"/>
    </xf>
    <xf numFmtId="0" fontId="9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8" fillId="0" borderId="15" xfId="1" quotePrefix="1" applyFont="1" applyBorder="1" applyAlignment="1">
      <alignment horizontal="center" vertical="center"/>
    </xf>
    <xf numFmtId="0" fontId="8" fillId="0" borderId="16" xfId="1" quotePrefix="1" applyFont="1" applyBorder="1" applyAlignment="1">
      <alignment horizontal="center" vertical="center"/>
    </xf>
    <xf numFmtId="0" fontId="8" fillId="0" borderId="15" xfId="1" applyFont="1" applyBorder="1" applyAlignment="1">
      <alignment horizontal="distributed" vertical="center"/>
    </xf>
    <xf numFmtId="0" fontId="8" fillId="0" borderId="16" xfId="1" applyFont="1" applyBorder="1" applyAlignment="1">
      <alignment horizontal="distributed" vertical="center"/>
    </xf>
    <xf numFmtId="0" fontId="13" fillId="0" borderId="0" xfId="1" applyFont="1" applyBorder="1" applyAlignment="1">
      <alignment vertical="center"/>
    </xf>
    <xf numFmtId="0" fontId="8" fillId="0" borderId="15" xfId="1" applyNumberFormat="1" applyFont="1" applyBorder="1" applyAlignment="1">
      <alignment horizontal="distributed" vertical="center"/>
    </xf>
    <xf numFmtId="0" fontId="8" fillId="0" borderId="16" xfId="1" applyNumberFormat="1" applyFont="1" applyBorder="1" applyAlignment="1">
      <alignment horizontal="distributed" vertical="center"/>
    </xf>
    <xf numFmtId="0" fontId="8" fillId="0" borderId="15" xfId="1" applyFont="1" applyBorder="1" applyAlignment="1">
      <alignment vertical="center"/>
    </xf>
    <xf numFmtId="0" fontId="8" fillId="0" borderId="16" xfId="1" applyFont="1" applyBorder="1" applyAlignment="1">
      <alignment vertical="center"/>
    </xf>
    <xf numFmtId="0" fontId="8" fillId="0" borderId="46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0" xfId="1" applyNumberFormat="1" applyFont="1" applyBorder="1" applyAlignment="1">
      <alignment horizontal="distributed" vertical="center"/>
    </xf>
    <xf numFmtId="0" fontId="16" fillId="0" borderId="25" xfId="1" quotePrefix="1" applyFont="1" applyBorder="1" applyAlignment="1">
      <alignment horizontal="left" vertical="center"/>
    </xf>
    <xf numFmtId="0" fontId="8" fillId="0" borderId="49" xfId="1" applyFont="1" applyBorder="1" applyAlignment="1">
      <alignment horizontal="distributed" vertical="center" justifyLastLine="1"/>
    </xf>
    <xf numFmtId="0" fontId="8" fillId="0" borderId="5" xfId="1" applyFont="1" applyBorder="1" applyAlignment="1">
      <alignment horizontal="distributed" vertical="center" justifyLastLine="1"/>
    </xf>
    <xf numFmtId="0" fontId="8" fillId="0" borderId="44" xfId="1" applyFont="1" applyBorder="1" applyAlignment="1">
      <alignment horizontal="center" vertical="center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0" xfId="1" applyFont="1" applyBorder="1" applyAlignment="1">
      <alignment horizontal="distributed" vertical="center"/>
    </xf>
    <xf numFmtId="0" fontId="16" fillId="0" borderId="23" xfId="1" applyFont="1" applyBorder="1" applyAlignment="1">
      <alignment horizontal="distributed" vertical="center"/>
    </xf>
    <xf numFmtId="0" fontId="16" fillId="0" borderId="24" xfId="1" applyFont="1" applyBorder="1" applyAlignment="1">
      <alignment horizontal="distributed" vertical="center"/>
    </xf>
    <xf numFmtId="0" fontId="9" fillId="0" borderId="15" xfId="1" applyFont="1" applyBorder="1" applyAlignment="1">
      <alignment horizontal="distributed" vertical="center" justifyLastLine="1"/>
    </xf>
    <xf numFmtId="0" fontId="9" fillId="0" borderId="0" xfId="1" applyFont="1" applyBorder="1" applyAlignment="1">
      <alignment horizontal="distributed" vertical="center" justifyLastLine="1"/>
    </xf>
    <xf numFmtId="0" fontId="8" fillId="0" borderId="0" xfId="1" applyFont="1" applyBorder="1" applyAlignment="1">
      <alignment vertical="center"/>
    </xf>
    <xf numFmtId="0" fontId="8" fillId="0" borderId="9" xfId="1" applyFont="1" applyBorder="1" applyAlignment="1">
      <alignment horizontal="distributed" vertical="center"/>
    </xf>
    <xf numFmtId="0" fontId="8" fillId="0" borderId="10" xfId="1" applyFont="1" applyBorder="1" applyAlignment="1">
      <alignment horizontal="distributed" vertical="center"/>
    </xf>
    <xf numFmtId="0" fontId="8" fillId="0" borderId="51" xfId="1" applyFont="1" applyBorder="1" applyAlignment="1">
      <alignment horizontal="distributed" vertical="center" justifyLastLine="1"/>
    </xf>
    <xf numFmtId="0" fontId="8" fillId="0" borderId="50" xfId="1" applyFont="1" applyBorder="1" applyAlignment="1">
      <alignment horizontal="distributed" vertical="center" justifyLastLine="1"/>
    </xf>
    <xf numFmtId="0" fontId="8" fillId="0" borderId="15" xfId="1" applyFont="1" applyBorder="1" applyAlignment="1">
      <alignment horizontal="distributed" vertical="center" indent="1"/>
    </xf>
    <xf numFmtId="0" fontId="8" fillId="0" borderId="16" xfId="1" applyFont="1" applyBorder="1" applyAlignment="1">
      <alignment horizontal="distributed" vertical="center" indent="1"/>
    </xf>
    <xf numFmtId="0" fontId="8" fillId="0" borderId="8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distributed" vertical="center" justifyLastLine="1"/>
    </xf>
    <xf numFmtId="0" fontId="8" fillId="0" borderId="13" xfId="1" applyFont="1" applyBorder="1" applyAlignment="1">
      <alignment horizontal="distributed" vertical="center" justifyLastLine="1"/>
    </xf>
    <xf numFmtId="0" fontId="8" fillId="0" borderId="12" xfId="1" applyFont="1" applyBorder="1" applyAlignment="1">
      <alignment horizontal="distributed" vertical="center" justifyLastLine="1"/>
    </xf>
    <xf numFmtId="0" fontId="8" fillId="0" borderId="36" xfId="1" applyFont="1" applyBorder="1" applyAlignment="1">
      <alignment horizontal="distributed" vertical="center" wrapText="1" justifyLastLine="1"/>
    </xf>
    <xf numFmtId="0" fontId="8" fillId="0" borderId="35" xfId="1" applyFont="1" applyBorder="1" applyAlignment="1">
      <alignment horizontal="distributed" vertical="center" justifyLastLine="1"/>
    </xf>
    <xf numFmtId="0" fontId="8" fillId="0" borderId="35" xfId="1" quotePrefix="1" applyFont="1" applyBorder="1" applyAlignment="1">
      <alignment horizontal="distributed" vertical="center" justifyLastLine="1"/>
    </xf>
    <xf numFmtId="0" fontId="8" fillId="0" borderId="49" xfId="1" quotePrefix="1" applyFont="1" applyBorder="1" applyAlignment="1">
      <alignment horizontal="distributed" vertical="center" justifyLastLine="1"/>
    </xf>
    <xf numFmtId="0" fontId="8" fillId="0" borderId="28" xfId="1" applyFont="1" applyBorder="1" applyAlignment="1">
      <alignment horizontal="distributed" vertical="center" justifyLastLine="1"/>
    </xf>
    <xf numFmtId="0" fontId="8" fillId="0" borderId="28" xfId="1" quotePrefix="1" applyFont="1" applyBorder="1" applyAlignment="1">
      <alignment horizontal="distributed" vertical="center" justifyLastLine="1"/>
    </xf>
    <xf numFmtId="0" fontId="8" fillId="0" borderId="0" xfId="1" quotePrefix="1" applyFont="1" applyBorder="1" applyAlignment="1">
      <alignment horizontal="distributed" vertical="center" justifyLastLine="1"/>
    </xf>
    <xf numFmtId="0" fontId="8" fillId="0" borderId="40" xfId="1" quotePrefix="1" applyFont="1" applyBorder="1" applyAlignment="1">
      <alignment horizontal="distributed" vertical="center" justifyLastLine="1"/>
    </xf>
    <xf numFmtId="0" fontId="8" fillId="0" borderId="30" xfId="1" applyFont="1" applyBorder="1" applyAlignment="1">
      <alignment horizontal="distributed" vertical="center" justifyLastLine="1"/>
    </xf>
    <xf numFmtId="0" fontId="8" fillId="0" borderId="31" xfId="1" applyFont="1" applyBorder="1" applyAlignment="1">
      <alignment horizontal="distributed" vertical="center" justifyLastLine="1"/>
    </xf>
    <xf numFmtId="0" fontId="8" fillId="0" borderId="40" xfId="1" applyFont="1" applyBorder="1" applyAlignment="1">
      <alignment horizontal="distributed" vertical="center" justifyLastLine="1"/>
    </xf>
    <xf numFmtId="0" fontId="8" fillId="0" borderId="0" xfId="1" applyFont="1" applyBorder="1" applyAlignment="1">
      <alignment horizontal="distributed" vertical="center" justifyLastLine="1"/>
    </xf>
    <xf numFmtId="0" fontId="8" fillId="0" borderId="0" xfId="1" applyFont="1" applyAlignment="1">
      <alignment horizontal="distributed" vertical="center" justifyLastLine="1"/>
    </xf>
    <xf numFmtId="0" fontId="8" fillId="0" borderId="18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23" xfId="1" applyFont="1" applyBorder="1" applyAlignment="1">
      <alignment vertical="center"/>
    </xf>
    <xf numFmtId="0" fontId="8" fillId="0" borderId="24" xfId="1" applyFont="1" applyBorder="1" applyAlignment="1">
      <alignment vertical="center"/>
    </xf>
    <xf numFmtId="0" fontId="8" fillId="0" borderId="19" xfId="1" applyFont="1" applyBorder="1" applyAlignment="1">
      <alignment horizontal="distributed" vertical="center" justifyLastLine="1"/>
    </xf>
    <xf numFmtId="0" fontId="8" fillId="0" borderId="17" xfId="1" applyFont="1" applyBorder="1" applyAlignment="1">
      <alignment horizontal="distributed" vertical="center" justifyLastLine="1"/>
    </xf>
    <xf numFmtId="3" fontId="8" fillId="0" borderId="35" xfId="1" applyNumberFormat="1" applyFont="1" applyBorder="1" applyAlignment="1">
      <alignment horizontal="center" vertical="center"/>
    </xf>
    <xf numFmtId="3" fontId="8" fillId="0" borderId="44" xfId="1" applyNumberFormat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distributed" vertical="center" justifyLastLine="1"/>
    </xf>
    <xf numFmtId="0" fontId="8" fillId="0" borderId="19" xfId="1" applyFont="1" applyBorder="1" applyAlignment="1">
      <alignment horizontal="distributed" vertical="center" wrapText="1" justifyLastLine="1"/>
    </xf>
    <xf numFmtId="0" fontId="16" fillId="0" borderId="21" xfId="1" applyFont="1" applyBorder="1" applyAlignment="1">
      <alignment vertical="center"/>
    </xf>
    <xf numFmtId="0" fontId="16" fillId="0" borderId="22" xfId="1" applyFont="1" applyBorder="1" applyAlignment="1">
      <alignment vertical="center"/>
    </xf>
    <xf numFmtId="0" fontId="9" fillId="0" borderId="15" xfId="1" applyNumberFormat="1" applyFont="1" applyBorder="1" applyAlignment="1">
      <alignment horizontal="distributed" vertical="center" justifyLastLine="1"/>
    </xf>
    <xf numFmtId="0" fontId="9" fillId="0" borderId="16" xfId="1" quotePrefix="1" applyNumberFormat="1" applyFont="1" applyBorder="1" applyAlignment="1">
      <alignment horizontal="distributed" vertical="center" justifyLastLine="1"/>
    </xf>
    <xf numFmtId="0" fontId="8" fillId="0" borderId="15" xfId="1" quotePrefix="1" applyFont="1" applyBorder="1" applyAlignment="1">
      <alignment horizontal="distributed" vertical="center"/>
    </xf>
    <xf numFmtId="0" fontId="8" fillId="0" borderId="16" xfId="1" quotePrefix="1" applyFont="1" applyBorder="1" applyAlignment="1">
      <alignment horizontal="distributed" vertical="center"/>
    </xf>
    <xf numFmtId="0" fontId="16" fillId="0" borderId="9" xfId="1" applyFont="1" applyBorder="1" applyAlignment="1">
      <alignment vertical="center"/>
    </xf>
    <xf numFmtId="0" fontId="16" fillId="0" borderId="10" xfId="1" applyFont="1" applyBorder="1" applyAlignment="1">
      <alignment vertical="center"/>
    </xf>
    <xf numFmtId="0" fontId="8" fillId="0" borderId="33" xfId="1" applyFont="1" applyBorder="1" applyAlignment="1">
      <alignment horizontal="center" vertical="center" wrapText="1"/>
    </xf>
    <xf numFmtId="0" fontId="8" fillId="0" borderId="35" xfId="1" applyFont="1" applyBorder="1" applyAlignment="1">
      <alignment horizontal="center" vertical="center" wrapText="1"/>
    </xf>
    <xf numFmtId="0" fontId="8" fillId="0" borderId="44" xfId="1" applyFont="1" applyBorder="1" applyAlignment="1">
      <alignment horizontal="center" vertical="center" wrapText="1"/>
    </xf>
    <xf numFmtId="0" fontId="16" fillId="0" borderId="21" xfId="1" applyFont="1" applyBorder="1" applyAlignment="1">
      <alignment horizontal="center" vertical="center"/>
    </xf>
    <xf numFmtId="0" fontId="16" fillId="0" borderId="22" xfId="1" applyFont="1" applyBorder="1" applyAlignment="1">
      <alignment horizontal="center" vertical="center"/>
    </xf>
    <xf numFmtId="41" fontId="8" fillId="0" borderId="18" xfId="1" applyNumberFormat="1" applyFont="1" applyBorder="1" applyAlignment="1">
      <alignment horizontal="center" vertical="center"/>
    </xf>
    <xf numFmtId="41" fontId="8" fillId="0" borderId="20" xfId="1" applyNumberFormat="1" applyFont="1" applyBorder="1" applyAlignment="1">
      <alignment horizontal="center" vertical="center"/>
    </xf>
    <xf numFmtId="41" fontId="8" fillId="0" borderId="21" xfId="1" applyNumberFormat="1" applyFont="1" applyBorder="1" applyAlignment="1">
      <alignment horizontal="center" vertical="center"/>
    </xf>
    <xf numFmtId="41" fontId="8" fillId="0" borderId="9" xfId="1" applyNumberFormat="1" applyFont="1" applyBorder="1" applyAlignment="1">
      <alignment horizontal="center" vertical="center"/>
    </xf>
    <xf numFmtId="41" fontId="8" fillId="0" borderId="38" xfId="1" applyNumberFormat="1" applyFont="1" applyBorder="1" applyAlignment="1">
      <alignment horizontal="center" vertical="center"/>
    </xf>
    <xf numFmtId="41" fontId="8" fillId="0" borderId="13" xfId="1" applyNumberFormat="1" applyFont="1" applyBorder="1" applyAlignment="1">
      <alignment horizontal="center" vertical="center"/>
    </xf>
    <xf numFmtId="41" fontId="8" fillId="0" borderId="36" xfId="1" applyNumberFormat="1" applyFont="1" applyBorder="1" applyAlignment="1">
      <alignment horizontal="center" vertical="center"/>
    </xf>
    <xf numFmtId="41" fontId="8" fillId="0" borderId="12" xfId="1" applyNumberFormat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8" fillId="0" borderId="18" xfId="1" applyNumberFormat="1" applyFont="1" applyBorder="1" applyAlignment="1">
      <alignment horizontal="center" vertical="distributed" textRotation="255"/>
    </xf>
    <xf numFmtId="0" fontId="8" fillId="0" borderId="18" xfId="1" applyNumberFormat="1" applyFont="1" applyBorder="1" applyAlignment="1">
      <alignment horizontal="center" vertical="distributed" textRotation="255" wrapText="1"/>
    </xf>
    <xf numFmtId="0" fontId="8" fillId="0" borderId="18" xfId="1" applyNumberFormat="1" applyFont="1" applyBorder="1" applyAlignment="1">
      <alignment horizontal="center" vertical="center" textRotation="255" shrinkToFit="1"/>
    </xf>
    <xf numFmtId="41" fontId="8" fillId="0" borderId="55" xfId="1" applyNumberFormat="1" applyFont="1" applyBorder="1" applyAlignment="1">
      <alignment horizontal="distributed" vertical="center" justifyLastLine="1"/>
    </xf>
    <xf numFmtId="41" fontId="8" fillId="0" borderId="29" xfId="1" applyNumberFormat="1" applyFont="1" applyBorder="1" applyAlignment="1">
      <alignment horizontal="distributed" vertical="center" justifyLastLine="1"/>
    </xf>
    <xf numFmtId="41" fontId="8" fillId="0" borderId="7" xfId="1" applyNumberFormat="1" applyFont="1" applyBorder="1" applyAlignment="1">
      <alignment horizontal="distributed" vertical="center" justifyLastLine="1"/>
    </xf>
    <xf numFmtId="41" fontId="8" fillId="0" borderId="7" xfId="1" applyNumberFormat="1" applyFont="1" applyBorder="1" applyAlignment="1">
      <alignment horizontal="center" vertical="center" justifyLastLine="1"/>
    </xf>
    <xf numFmtId="41" fontId="8" fillId="0" borderId="4" xfId="1" applyNumberFormat="1" applyFont="1" applyBorder="1" applyAlignment="1">
      <alignment horizontal="center" vertical="center" justifyLastLine="1"/>
    </xf>
    <xf numFmtId="41" fontId="8" fillId="0" borderId="56" xfId="1" applyNumberFormat="1" applyFont="1" applyBorder="1" applyAlignment="1">
      <alignment horizontal="center" vertical="center" justifyLastLine="1"/>
    </xf>
    <xf numFmtId="0" fontId="8" fillId="0" borderId="21" xfId="1" applyNumberFormat="1" applyFont="1" applyBorder="1" applyAlignment="1">
      <alignment horizontal="distributed" vertical="center" justifyLastLine="1"/>
    </xf>
    <xf numFmtId="0" fontId="8" fillId="0" borderId="50" xfId="1" applyNumberFormat="1" applyFont="1" applyBorder="1" applyAlignment="1">
      <alignment horizontal="distributed" vertical="center" justifyLastLine="1"/>
    </xf>
    <xf numFmtId="0" fontId="8" fillId="0" borderId="51" xfId="1" applyNumberFormat="1" applyFont="1" applyBorder="1" applyAlignment="1">
      <alignment horizontal="distributed" vertical="center" justifyLastLine="1"/>
    </xf>
    <xf numFmtId="0" fontId="8" fillId="0" borderId="9" xfId="1" applyNumberFormat="1" applyFont="1" applyBorder="1" applyAlignment="1">
      <alignment horizontal="distributed" vertical="center" justifyLastLine="1"/>
    </xf>
    <xf numFmtId="0" fontId="8" fillId="0" borderId="40" xfId="1" applyNumberFormat="1" applyFont="1" applyBorder="1" applyAlignment="1">
      <alignment horizontal="distributed" vertical="center" justifyLastLine="1"/>
    </xf>
    <xf numFmtId="0" fontId="8" fillId="0" borderId="11" xfId="1" applyNumberFormat="1" applyFont="1" applyBorder="1" applyAlignment="1">
      <alignment horizontal="distributed" vertical="center" justifyLastLine="1"/>
    </xf>
    <xf numFmtId="0" fontId="6" fillId="0" borderId="15" xfId="1" applyFont="1" applyBorder="1" applyAlignment="1">
      <alignment horizontal="distributed" vertical="center"/>
    </xf>
    <xf numFmtId="0" fontId="6" fillId="0" borderId="16" xfId="1" applyFont="1" applyBorder="1" applyAlignment="1">
      <alignment horizontal="distributed" vertical="center"/>
    </xf>
    <xf numFmtId="0" fontId="11" fillId="0" borderId="15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6" fillId="0" borderId="15" xfId="1" quotePrefix="1" applyFont="1" applyBorder="1" applyAlignment="1">
      <alignment horizontal="center" vertical="center"/>
    </xf>
    <xf numFmtId="0" fontId="6" fillId="0" borderId="16" xfId="1" quotePrefix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5" xfId="1" applyNumberFormat="1" applyFont="1" applyBorder="1" applyAlignment="1">
      <alignment horizontal="distributed" vertical="center"/>
    </xf>
    <xf numFmtId="0" fontId="6" fillId="0" borderId="16" xfId="1" applyNumberFormat="1" applyFont="1" applyBorder="1" applyAlignment="1">
      <alignment horizontal="distributed" vertical="center"/>
    </xf>
    <xf numFmtId="0" fontId="6" fillId="0" borderId="15" xfId="1" applyFont="1" applyBorder="1" applyAlignment="1">
      <alignment vertical="center"/>
    </xf>
    <xf numFmtId="0" fontId="6" fillId="0" borderId="16" xfId="1" applyFont="1" applyBorder="1" applyAlignment="1">
      <alignment vertical="center"/>
    </xf>
    <xf numFmtId="0" fontId="19" fillId="0" borderId="23" xfId="1" applyFont="1" applyBorder="1" applyAlignment="1">
      <alignment vertical="center"/>
    </xf>
    <xf numFmtId="0" fontId="19" fillId="0" borderId="24" xfId="1" applyFont="1" applyBorder="1" applyAlignment="1">
      <alignment vertical="center"/>
    </xf>
    <xf numFmtId="41" fontId="3" fillId="0" borderId="25" xfId="1" applyNumberFormat="1" applyFont="1" applyBorder="1" applyAlignment="1">
      <alignment horizontal="right" vertical="center"/>
    </xf>
    <xf numFmtId="41" fontId="8" fillId="0" borderId="32" xfId="1" applyNumberFormat="1" applyFont="1" applyBorder="1" applyAlignment="1">
      <alignment horizontal="distributed" vertical="center" justifyLastLine="1"/>
    </xf>
    <xf numFmtId="0" fontId="8" fillId="0" borderId="15" xfId="1" quotePrefix="1" applyFont="1" applyBorder="1" applyAlignment="1">
      <alignment horizontal="right" vertical="center"/>
    </xf>
    <xf numFmtId="0" fontId="8" fillId="0" borderId="16" xfId="1" quotePrefix="1" applyFont="1" applyBorder="1" applyAlignment="1">
      <alignment horizontal="right" vertical="center"/>
    </xf>
    <xf numFmtId="0" fontId="6" fillId="0" borderId="15" xfId="1" quotePrefix="1" applyFont="1" applyBorder="1" applyAlignment="1">
      <alignment horizontal="distributed" vertical="center"/>
    </xf>
    <xf numFmtId="0" fontId="6" fillId="0" borderId="16" xfId="1" quotePrefix="1" applyFont="1" applyBorder="1" applyAlignment="1">
      <alignment horizontal="distributed" vertical="center"/>
    </xf>
    <xf numFmtId="0" fontId="6" fillId="0" borderId="15" xfId="1" quotePrefix="1" applyFont="1" applyBorder="1" applyAlignment="1">
      <alignment horizontal="right" vertical="center"/>
    </xf>
    <xf numFmtId="0" fontId="6" fillId="0" borderId="16" xfId="1" quotePrefix="1" applyFont="1" applyBorder="1" applyAlignment="1">
      <alignment horizontal="right" vertical="center"/>
    </xf>
    <xf numFmtId="0" fontId="6" fillId="0" borderId="15" xfId="1" applyFont="1" applyBorder="1" applyAlignment="1">
      <alignment horizontal="right" vertical="center"/>
    </xf>
    <xf numFmtId="0" fontId="6" fillId="0" borderId="16" xfId="1" applyFont="1" applyBorder="1" applyAlignment="1">
      <alignment horizontal="right" vertical="center"/>
    </xf>
    <xf numFmtId="0" fontId="8" fillId="0" borderId="21" xfId="1" quotePrefix="1" applyFont="1" applyBorder="1" applyAlignment="1">
      <alignment horizontal="distributed" vertical="center" justifyLastLine="1"/>
    </xf>
    <xf numFmtId="0" fontId="8" fillId="0" borderId="22" xfId="1" quotePrefix="1" applyFont="1" applyBorder="1" applyAlignment="1">
      <alignment horizontal="distributed" vertical="center" justifyLastLine="1"/>
    </xf>
    <xf numFmtId="0" fontId="8" fillId="0" borderId="15" xfId="1" applyFont="1" applyBorder="1" applyAlignment="1">
      <alignment horizontal="center" vertical="center" shrinkToFit="1"/>
    </xf>
    <xf numFmtId="0" fontId="8" fillId="0" borderId="16" xfId="1" applyFont="1" applyBorder="1" applyAlignment="1">
      <alignment horizontal="center" vertical="center" shrinkToFit="1"/>
    </xf>
    <xf numFmtId="41" fontId="8" fillId="0" borderId="33" xfId="1" applyNumberFormat="1" applyFont="1" applyBorder="1" applyAlignment="1">
      <alignment horizontal="center" vertical="center"/>
    </xf>
    <xf numFmtId="41" fontId="8" fillId="0" borderId="35" xfId="1" applyNumberFormat="1" applyFont="1" applyBorder="1" applyAlignment="1">
      <alignment horizontal="center" vertical="center"/>
    </xf>
    <xf numFmtId="41" fontId="8" fillId="0" borderId="44" xfId="1" applyNumberFormat="1" applyFont="1" applyBorder="1" applyAlignment="1">
      <alignment horizontal="center" vertical="center"/>
    </xf>
    <xf numFmtId="41" fontId="8" fillId="0" borderId="22" xfId="1" applyNumberFormat="1" applyFont="1" applyBorder="1" applyAlignment="1">
      <alignment horizontal="center" vertical="center"/>
    </xf>
    <xf numFmtId="0" fontId="11" fillId="0" borderId="15" xfId="1" applyNumberFormat="1" applyFont="1" applyBorder="1" applyAlignment="1">
      <alignment horizontal="distributed" vertical="center" justifyLastLine="1"/>
    </xf>
    <xf numFmtId="0" fontId="11" fillId="0" borderId="16" xfId="1" quotePrefix="1" applyNumberFormat="1" applyFont="1" applyBorder="1" applyAlignment="1">
      <alignment horizontal="distributed" vertical="center" justifyLastLine="1"/>
    </xf>
    <xf numFmtId="0" fontId="19" fillId="0" borderId="23" xfId="1" applyFont="1" applyBorder="1" applyAlignment="1">
      <alignment horizontal="distributed" vertical="center"/>
    </xf>
    <xf numFmtId="0" fontId="19" fillId="0" borderId="24" xfId="1" applyFont="1" applyBorder="1" applyAlignment="1">
      <alignment horizontal="distributed" vertical="center"/>
    </xf>
    <xf numFmtId="0" fontId="6" fillId="0" borderId="15" xfId="1" applyFont="1" applyBorder="1" applyAlignment="1">
      <alignment horizontal="distributed" vertical="center" shrinkToFit="1"/>
    </xf>
    <xf numFmtId="0" fontId="6" fillId="0" borderId="16" xfId="1" applyFont="1" applyBorder="1" applyAlignment="1">
      <alignment horizontal="distributed" vertical="center" shrinkToFit="1"/>
    </xf>
    <xf numFmtId="0" fontId="8" fillId="0" borderId="55" xfId="1" applyFont="1" applyBorder="1" applyAlignment="1">
      <alignment horizontal="distributed" vertical="center" justifyLastLine="1"/>
    </xf>
    <xf numFmtId="0" fontId="8" fillId="0" borderId="32" xfId="1" applyFont="1" applyBorder="1" applyAlignment="1">
      <alignment horizontal="distributed" vertical="center" justifyLastLine="1"/>
    </xf>
    <xf numFmtId="0" fontId="8" fillId="0" borderId="59" xfId="1" applyFont="1" applyBorder="1" applyAlignment="1">
      <alignment horizontal="center" vertical="center"/>
    </xf>
    <xf numFmtId="0" fontId="8" fillId="0" borderId="49" xfId="1" applyFont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176" fontId="9" fillId="0" borderId="50" xfId="1" applyNumberFormat="1" applyFont="1" applyFill="1" applyBorder="1" applyAlignment="1">
      <alignment vertical="center"/>
    </xf>
    <xf numFmtId="176" fontId="9" fillId="0" borderId="22" xfId="1" applyNumberFormat="1" applyFont="1" applyFill="1" applyBorder="1" applyAlignment="1">
      <alignment vertical="center"/>
    </xf>
    <xf numFmtId="176" fontId="8" fillId="0" borderId="15" xfId="1" applyNumberFormat="1" applyFont="1" applyFill="1" applyBorder="1" applyAlignment="1">
      <alignment vertical="center"/>
    </xf>
    <xf numFmtId="176" fontId="8" fillId="0" borderId="17" xfId="1" applyNumberFormat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vertical="center"/>
    </xf>
    <xf numFmtId="176" fontId="8" fillId="0" borderId="19" xfId="1" applyNumberFormat="1" applyFont="1" applyFill="1" applyBorder="1" applyAlignment="1">
      <alignment vertical="center"/>
    </xf>
    <xf numFmtId="176" fontId="8" fillId="0" borderId="16" xfId="1" applyNumberFormat="1" applyFont="1" applyFill="1" applyBorder="1" applyAlignment="1">
      <alignment vertical="center"/>
    </xf>
    <xf numFmtId="0" fontId="9" fillId="0" borderId="21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176" fontId="9" fillId="0" borderId="21" xfId="1" applyNumberFormat="1" applyFont="1" applyFill="1" applyBorder="1" applyAlignment="1">
      <alignment vertical="center"/>
    </xf>
    <xf numFmtId="176" fontId="9" fillId="0" borderId="51" xfId="1" applyNumberFormat="1" applyFont="1" applyFill="1" applyBorder="1" applyAlignment="1">
      <alignment vertical="center"/>
    </xf>
    <xf numFmtId="0" fontId="3" fillId="0" borderId="25" xfId="1" applyFont="1" applyBorder="1" applyAlignment="1">
      <alignment horizontal="right" vertical="center"/>
    </xf>
    <xf numFmtId="0" fontId="8" fillId="0" borderId="61" xfId="1" applyFont="1" applyBorder="1" applyAlignment="1">
      <alignment horizontal="distributed" vertical="center" justifyLastLine="1"/>
    </xf>
    <xf numFmtId="0" fontId="8" fillId="0" borderId="62" xfId="1" applyFont="1" applyBorder="1" applyAlignment="1">
      <alignment horizontal="distributed" vertical="center" justifyLastLine="1"/>
    </xf>
    <xf numFmtId="0" fontId="8" fillId="0" borderId="64" xfId="1" applyFont="1" applyBorder="1" applyAlignment="1">
      <alignment horizontal="distributed" vertical="center" justifyLastLine="1"/>
    </xf>
    <xf numFmtId="0" fontId="8" fillId="0" borderId="30" xfId="1" applyFont="1" applyBorder="1" applyAlignment="1">
      <alignment horizontal="center" shrinkToFit="1"/>
    </xf>
    <xf numFmtId="0" fontId="8" fillId="0" borderId="31" xfId="1" applyFont="1" applyBorder="1" applyAlignment="1">
      <alignment horizontal="center" shrinkToFit="1"/>
    </xf>
    <xf numFmtId="0" fontId="8" fillId="0" borderId="13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13" fillId="0" borderId="23" xfId="1" applyFont="1" applyBorder="1" applyAlignment="1">
      <alignment horizontal="distributed" vertical="center" justifyLastLine="1"/>
    </xf>
    <xf numFmtId="0" fontId="13" fillId="0" borderId="24" xfId="1" applyFont="1" applyBorder="1" applyAlignment="1">
      <alignment horizontal="distributed" vertical="center" justifyLastLine="1"/>
    </xf>
    <xf numFmtId="41" fontId="13" fillId="0" borderId="23" xfId="1" applyNumberFormat="1" applyFont="1" applyBorder="1" applyAlignment="1">
      <alignment vertical="center"/>
    </xf>
    <xf numFmtId="41" fontId="13" fillId="0" borderId="47" xfId="1" applyNumberFormat="1" applyFont="1" applyBorder="1" applyAlignment="1">
      <alignment vertical="center"/>
    </xf>
    <xf numFmtId="41" fontId="13" fillId="0" borderId="25" xfId="1" applyNumberFormat="1" applyFont="1" applyBorder="1" applyAlignment="1">
      <alignment vertical="center"/>
    </xf>
    <xf numFmtId="41" fontId="13" fillId="0" borderId="60" xfId="1" applyNumberFormat="1" applyFont="1" applyBorder="1" applyAlignment="1">
      <alignment vertical="center"/>
    </xf>
    <xf numFmtId="41" fontId="13" fillId="0" borderId="24" xfId="1" applyNumberFormat="1" applyFont="1" applyBorder="1" applyAlignment="1">
      <alignment vertical="center"/>
    </xf>
    <xf numFmtId="0" fontId="8" fillId="0" borderId="56" xfId="1" applyFont="1" applyBorder="1" applyAlignment="1">
      <alignment horizontal="distributed" vertical="center" justifyLastLine="1"/>
    </xf>
    <xf numFmtId="0" fontId="3" fillId="0" borderId="0" xfId="1" applyFont="1" applyBorder="1" applyAlignment="1">
      <alignment horizontal="right" vertical="center"/>
    </xf>
    <xf numFmtId="0" fontId="3" fillId="0" borderId="61" xfId="1" applyFont="1" applyBorder="1" applyAlignment="1">
      <alignment horizontal="distributed" vertical="center" justifyLastLine="1"/>
    </xf>
    <xf numFmtId="0" fontId="3" fillId="0" borderId="64" xfId="1" applyFont="1" applyBorder="1" applyAlignment="1">
      <alignment horizontal="distributed" vertical="center" justifyLastLine="1"/>
    </xf>
    <xf numFmtId="0" fontId="3" fillId="0" borderId="1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72" xfId="1" applyFont="1" applyBorder="1" applyAlignment="1">
      <alignment horizontal="distributed" vertical="center" justifyLastLine="1"/>
    </xf>
    <xf numFmtId="0" fontId="8" fillId="0" borderId="21" xfId="1" applyFont="1" applyBorder="1" applyAlignment="1">
      <alignment vertical="center"/>
    </xf>
    <xf numFmtId="0" fontId="8" fillId="0" borderId="22" xfId="1" applyFont="1" applyBorder="1" applyAlignment="1">
      <alignment vertical="center"/>
    </xf>
    <xf numFmtId="0" fontId="8" fillId="0" borderId="8" xfId="1" applyFont="1" applyBorder="1" applyAlignment="1">
      <alignment horizontal="center" vertical="center" wrapText="1" justifyLastLine="1"/>
    </xf>
    <xf numFmtId="0" fontId="8" fillId="0" borderId="20" xfId="1" applyFont="1" applyBorder="1" applyAlignment="1">
      <alignment horizontal="center" vertical="center" wrapText="1" justifyLastLine="1"/>
    </xf>
    <xf numFmtId="0" fontId="8" fillId="0" borderId="4" xfId="1" quotePrefix="1" applyFont="1" applyBorder="1" applyAlignment="1">
      <alignment horizontal="distributed" vertical="center" justifyLastLine="1"/>
    </xf>
    <xf numFmtId="0" fontId="8" fillId="0" borderId="19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 justifyLastLine="1"/>
    </xf>
    <xf numFmtId="0" fontId="8" fillId="0" borderId="18" xfId="1" applyFont="1" applyBorder="1" applyAlignment="1">
      <alignment horizontal="center" vertical="center" wrapText="1" justifyLastLine="1"/>
    </xf>
    <xf numFmtId="0" fontId="8" fillId="0" borderId="2" xfId="1" quotePrefix="1" applyFont="1" applyBorder="1" applyAlignment="1">
      <alignment horizontal="distributed" vertical="center" justifyLastLine="1"/>
    </xf>
    <xf numFmtId="0" fontId="8" fillId="0" borderId="15" xfId="1" quotePrefix="1" applyFont="1" applyBorder="1" applyAlignment="1">
      <alignment horizontal="distributed" vertical="center" justifyLastLine="1"/>
    </xf>
    <xf numFmtId="0" fontId="8" fillId="0" borderId="16" xfId="1" quotePrefix="1" applyFont="1" applyBorder="1" applyAlignment="1">
      <alignment horizontal="distributed" vertical="center" justifyLastLine="1"/>
    </xf>
    <xf numFmtId="0" fontId="8" fillId="0" borderId="9" xfId="1" quotePrefix="1" applyFont="1" applyBorder="1" applyAlignment="1">
      <alignment horizontal="distributed" vertical="center" justifyLastLine="1"/>
    </xf>
    <xf numFmtId="0" fontId="8" fillId="0" borderId="10" xfId="1" quotePrefix="1" applyFont="1" applyBorder="1" applyAlignment="1">
      <alignment horizontal="distributed" vertical="center" justifyLastLine="1"/>
    </xf>
    <xf numFmtId="0" fontId="9" fillId="0" borderId="15" xfId="1" applyFont="1" applyBorder="1" applyAlignment="1">
      <alignment horizontal="distributed" vertical="center" indent="1"/>
    </xf>
    <xf numFmtId="0" fontId="9" fillId="0" borderId="16" xfId="1" applyFont="1" applyBorder="1" applyAlignment="1">
      <alignment horizontal="distributed" vertical="center" indent="1"/>
    </xf>
    <xf numFmtId="0" fontId="8" fillId="0" borderId="15" xfId="1" quotePrefix="1" applyFont="1" applyBorder="1" applyAlignment="1">
      <alignment horizontal="distributed" vertical="center" indent="1"/>
    </xf>
    <xf numFmtId="0" fontId="8" fillId="0" borderId="16" xfId="1" quotePrefix="1" applyFont="1" applyBorder="1" applyAlignment="1">
      <alignment horizontal="distributed" vertical="center" indent="1"/>
    </xf>
    <xf numFmtId="0" fontId="6" fillId="0" borderId="15" xfId="1" applyFont="1" applyBorder="1" applyAlignment="1">
      <alignment horizontal="center" vertical="center" shrinkToFit="1"/>
    </xf>
    <xf numFmtId="0" fontId="6" fillId="0" borderId="16" xfId="1" applyFont="1" applyBorder="1" applyAlignment="1">
      <alignment horizontal="center" vertical="center" shrinkToFit="1"/>
    </xf>
    <xf numFmtId="0" fontId="6" fillId="0" borderId="15" xfId="1" quotePrefix="1" applyNumberFormat="1" applyFont="1" applyBorder="1" applyAlignment="1">
      <alignment horizontal="distributed" vertical="center"/>
    </xf>
    <xf numFmtId="0" fontId="6" fillId="0" borderId="16" xfId="1" quotePrefix="1" applyNumberFormat="1" applyFont="1" applyBorder="1" applyAlignment="1">
      <alignment horizontal="distributed" vertical="center"/>
    </xf>
    <xf numFmtId="41" fontId="6" fillId="0" borderId="15" xfId="1" applyNumberFormat="1" applyFont="1" applyBorder="1" applyAlignment="1">
      <alignment vertical="center"/>
    </xf>
    <xf numFmtId="41" fontId="6" fillId="0" borderId="16" xfId="1" applyNumberFormat="1" applyFont="1" applyBorder="1" applyAlignment="1">
      <alignment vertical="center"/>
    </xf>
    <xf numFmtId="41" fontId="8" fillId="0" borderId="29" xfId="1" applyNumberFormat="1" applyFont="1" applyBorder="1" applyAlignment="1">
      <alignment horizontal="center" vertical="center" wrapText="1"/>
    </xf>
    <xf numFmtId="41" fontId="8" fillId="0" borderId="29" xfId="1" applyNumberFormat="1" applyFont="1" applyBorder="1" applyAlignment="1">
      <alignment horizontal="center" vertical="center"/>
    </xf>
    <xf numFmtId="41" fontId="8" fillId="0" borderId="32" xfId="1" applyNumberFormat="1" applyFont="1" applyBorder="1" applyAlignment="1">
      <alignment horizontal="center" vertical="center"/>
    </xf>
    <xf numFmtId="0" fontId="11" fillId="0" borderId="15" xfId="1" applyFont="1" applyBorder="1" applyAlignment="1">
      <alignment horizontal="distributed" vertical="center" indent="1"/>
    </xf>
    <xf numFmtId="0" fontId="11" fillId="0" borderId="16" xfId="1" applyFont="1" applyBorder="1" applyAlignment="1">
      <alignment horizontal="distributed" vertical="center" indent="1"/>
    </xf>
    <xf numFmtId="0" fontId="6" fillId="0" borderId="15" xfId="1" quotePrefix="1" applyFont="1" applyBorder="1" applyAlignment="1">
      <alignment horizontal="distributed" vertical="center" indent="1"/>
    </xf>
    <xf numFmtId="0" fontId="6" fillId="0" borderId="16" xfId="1" quotePrefix="1" applyFont="1" applyBorder="1" applyAlignment="1">
      <alignment horizontal="distributed" vertical="center" indent="1"/>
    </xf>
    <xf numFmtId="0" fontId="6" fillId="0" borderId="15" xfId="1" applyFont="1" applyBorder="1" applyAlignment="1">
      <alignment horizontal="distributed" vertical="center" indent="1"/>
    </xf>
    <xf numFmtId="0" fontId="6" fillId="0" borderId="16" xfId="1" applyFont="1" applyBorder="1" applyAlignment="1">
      <alignment horizontal="distributed" vertical="center" indent="1"/>
    </xf>
    <xf numFmtId="41" fontId="8" fillId="0" borderId="7" xfId="1" applyNumberFormat="1" applyFont="1" applyBorder="1" applyAlignment="1">
      <alignment horizontal="center" vertical="center" wrapText="1"/>
    </xf>
    <xf numFmtId="41" fontId="8" fillId="0" borderId="4" xfId="1" applyNumberFormat="1" applyFont="1" applyBorder="1" applyAlignment="1">
      <alignment horizontal="center" vertical="center"/>
    </xf>
    <xf numFmtId="41" fontId="8" fillId="0" borderId="56" xfId="1" applyNumberFormat="1" applyFont="1" applyBorder="1" applyAlignment="1">
      <alignment horizontal="center" vertical="center"/>
    </xf>
    <xf numFmtId="41" fontId="8" fillId="0" borderId="25" xfId="1" applyNumberFormat="1" applyFont="1" applyBorder="1" applyAlignment="1">
      <alignment vertical="center"/>
    </xf>
    <xf numFmtId="41" fontId="8" fillId="0" borderId="24" xfId="1" applyNumberFormat="1" applyFont="1" applyBorder="1" applyAlignment="1">
      <alignment vertical="center"/>
    </xf>
    <xf numFmtId="0" fontId="8" fillId="0" borderId="23" xfId="1" applyFont="1" applyBorder="1" applyAlignment="1">
      <alignment horizontal="distributed" vertical="center" justifyLastLine="1"/>
    </xf>
    <xf numFmtId="0" fontId="8" fillId="0" borderId="24" xfId="1" applyFont="1" applyBorder="1" applyAlignment="1">
      <alignment horizontal="distributed" vertical="center" justifyLastLine="1"/>
    </xf>
    <xf numFmtId="41" fontId="8" fillId="0" borderId="23" xfId="1" applyNumberFormat="1" applyFont="1" applyBorder="1" applyAlignment="1">
      <alignment vertical="center"/>
    </xf>
    <xf numFmtId="41" fontId="8" fillId="0" borderId="47" xfId="1" applyNumberFormat="1" applyFont="1" applyBorder="1" applyAlignment="1">
      <alignment vertical="center"/>
    </xf>
    <xf numFmtId="41" fontId="8" fillId="0" borderId="60" xfId="1" applyNumberFormat="1" applyFont="1" applyBorder="1" applyAlignment="1">
      <alignment vertical="center"/>
    </xf>
    <xf numFmtId="0" fontId="8" fillId="0" borderId="38" xfId="1" applyFont="1" applyBorder="1" applyAlignment="1">
      <alignment horizontal="center" vertical="center"/>
    </xf>
    <xf numFmtId="176" fontId="9" fillId="0" borderId="15" xfId="1" applyNumberFormat="1" applyFont="1" applyFill="1" applyBorder="1" applyAlignment="1">
      <alignment vertical="center"/>
    </xf>
    <xf numFmtId="176" fontId="9" fillId="0" borderId="17" xfId="1" applyNumberFormat="1" applyFont="1" applyFill="1" applyBorder="1" applyAlignment="1">
      <alignment vertical="center"/>
    </xf>
    <xf numFmtId="176" fontId="9" fillId="0" borderId="0" xfId="1" applyNumberFormat="1" applyFont="1" applyFill="1" applyBorder="1" applyAlignment="1">
      <alignment vertical="center"/>
    </xf>
    <xf numFmtId="176" fontId="9" fillId="0" borderId="16" xfId="1" applyNumberFormat="1" applyFont="1" applyFill="1" applyBorder="1" applyAlignment="1">
      <alignment vertical="center"/>
    </xf>
    <xf numFmtId="0" fontId="8" fillId="0" borderId="21" xfId="1" applyFont="1" applyBorder="1" applyAlignment="1">
      <alignment horizontal="distributed" vertical="center" justifyLastLine="1"/>
    </xf>
    <xf numFmtId="0" fontId="8" fillId="0" borderId="22" xfId="1" applyFont="1" applyBorder="1" applyAlignment="1">
      <alignment horizontal="distributed" vertical="center" justifyLastLine="1"/>
    </xf>
    <xf numFmtId="0" fontId="8" fillId="0" borderId="51" xfId="1" applyFont="1" applyBorder="1" applyAlignment="1">
      <alignment horizontal="center" vertical="center"/>
    </xf>
    <xf numFmtId="0" fontId="8" fillId="0" borderId="50" xfId="1" applyFont="1" applyBorder="1" applyAlignment="1">
      <alignment horizontal="center" vertical="center"/>
    </xf>
    <xf numFmtId="0" fontId="8" fillId="0" borderId="61" xfId="3" applyFont="1" applyBorder="1" applyAlignment="1">
      <alignment horizontal="center" vertical="center"/>
    </xf>
    <xf numFmtId="0" fontId="8" fillId="0" borderId="64" xfId="3" applyFont="1" applyBorder="1" applyAlignment="1">
      <alignment horizontal="center" vertical="center"/>
    </xf>
    <xf numFmtId="0" fontId="8" fillId="0" borderId="3" xfId="3" applyFont="1" applyBorder="1" applyAlignment="1">
      <alignment horizontal="distributed" vertical="center" justifyLastLine="1"/>
    </xf>
    <xf numFmtId="0" fontId="8" fillId="0" borderId="4" xfId="3" applyFont="1" applyBorder="1" applyAlignment="1">
      <alignment horizontal="distributed" vertical="center" justifyLastLine="1"/>
    </xf>
    <xf numFmtId="0" fontId="8" fillId="0" borderId="5" xfId="3" applyFont="1" applyBorder="1" applyAlignment="1">
      <alignment horizontal="distributed" vertical="center" justifyLastLine="1"/>
    </xf>
    <xf numFmtId="0" fontId="8" fillId="0" borderId="56" xfId="3" applyFont="1" applyBorder="1" applyAlignment="1">
      <alignment horizontal="distributed" vertical="center" justifyLastLine="1"/>
    </xf>
    <xf numFmtId="0" fontId="3" fillId="0" borderId="1" xfId="1" applyFont="1" applyBorder="1" applyAlignment="1">
      <alignment horizontal="distributed" vertical="center" justifyLastLine="1"/>
    </xf>
    <xf numFmtId="0" fontId="3" fillId="0" borderId="9" xfId="1" applyFont="1" applyBorder="1" applyAlignment="1">
      <alignment horizontal="distributed" vertical="center" justifyLastLine="1"/>
    </xf>
    <xf numFmtId="0" fontId="3" fillId="0" borderId="83" xfId="1" applyFont="1" applyBorder="1" applyAlignment="1">
      <alignment horizontal="center" vertical="center"/>
    </xf>
    <xf numFmtId="0" fontId="3" fillId="0" borderId="82" xfId="1" applyFont="1" applyBorder="1" applyAlignment="1">
      <alignment horizontal="center" vertical="center"/>
    </xf>
    <xf numFmtId="0" fontId="3" fillId="0" borderId="73" xfId="1" applyFont="1" applyBorder="1" applyAlignment="1">
      <alignment horizontal="distributed" vertical="center" justifyLastLine="1"/>
    </xf>
    <xf numFmtId="0" fontId="8" fillId="0" borderId="23" xfId="1" applyFont="1" applyBorder="1" applyAlignment="1">
      <alignment horizontal="distributed" vertical="center"/>
    </xf>
    <xf numFmtId="0" fontId="8" fillId="0" borderId="24" xfId="1" applyFont="1" applyBorder="1" applyAlignment="1">
      <alignment horizontal="distributed" vertical="center"/>
    </xf>
    <xf numFmtId="0" fontId="9" fillId="0" borderId="15" xfId="1" quotePrefix="1" applyFont="1" applyBorder="1" applyAlignment="1">
      <alignment horizontal="center" vertical="center"/>
    </xf>
    <xf numFmtId="0" fontId="9" fillId="0" borderId="16" xfId="1" quotePrefix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 wrapText="1" justifyLastLine="1"/>
    </xf>
    <xf numFmtId="0" fontId="8" fillId="0" borderId="2" xfId="1" applyFont="1" applyBorder="1" applyAlignment="1">
      <alignment horizontal="center" vertical="center" wrapText="1" justifyLastLine="1"/>
    </xf>
    <xf numFmtId="0" fontId="8" fillId="0" borderId="16" xfId="1" applyFont="1" applyBorder="1" applyAlignment="1">
      <alignment horizontal="center" vertical="center" wrapText="1" justifyLastLine="1"/>
    </xf>
    <xf numFmtId="0" fontId="8" fillId="0" borderId="10" xfId="1" applyFont="1" applyBorder="1" applyAlignment="1">
      <alignment horizontal="center" vertical="center" wrapText="1" justifyLastLine="1"/>
    </xf>
    <xf numFmtId="0" fontId="24" fillId="0" borderId="34" xfId="1" applyFont="1" applyBorder="1" applyAlignment="1">
      <alignment horizontal="distributed" vertical="center" justifyLastLine="1"/>
    </xf>
    <xf numFmtId="0" fontId="8" fillId="0" borderId="38" xfId="1" applyFont="1" applyBorder="1" applyAlignment="1">
      <alignment horizontal="distributed" justifyLastLine="1"/>
    </xf>
    <xf numFmtId="0" fontId="8" fillId="0" borderId="51" xfId="1" applyFont="1" applyBorder="1" applyAlignment="1">
      <alignment horizontal="distributed" justifyLastLine="1"/>
    </xf>
    <xf numFmtId="0" fontId="11" fillId="0" borderId="15" xfId="1" applyFont="1" applyBorder="1" applyAlignment="1">
      <alignment horizontal="distributed" vertical="center"/>
    </xf>
    <xf numFmtId="0" fontId="11" fillId="0" borderId="16" xfId="1" applyFont="1" applyBorder="1" applyAlignment="1">
      <alignment horizontal="distributed" vertical="center"/>
    </xf>
    <xf numFmtId="0" fontId="8" fillId="0" borderId="5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distributed" vertical="center" justifyLastLine="1"/>
    </xf>
    <xf numFmtId="0" fontId="6" fillId="0" borderId="38" xfId="1" applyFont="1" applyBorder="1" applyAlignment="1">
      <alignment horizontal="distributed" vertical="center" wrapText="1" justifyLastLine="1"/>
    </xf>
    <xf numFmtId="0" fontId="6" fillId="0" borderId="51" xfId="1" applyFont="1" applyBorder="1" applyAlignment="1">
      <alignment horizontal="distributed" vertical="center" wrapText="1" justifyLastLine="1"/>
    </xf>
    <xf numFmtId="0" fontId="6" fillId="0" borderId="36" xfId="1" applyFont="1" applyBorder="1" applyAlignment="1">
      <alignment horizontal="distributed" vertical="center" wrapText="1" justifyLastLine="1"/>
    </xf>
    <xf numFmtId="0" fontId="6" fillId="0" borderId="36" xfId="1" applyFont="1" applyBorder="1" applyAlignment="1">
      <alignment horizontal="distributed" vertical="center" justifyLastLine="1"/>
    </xf>
    <xf numFmtId="0" fontId="8" fillId="0" borderId="82" xfId="1" applyFont="1" applyBorder="1" applyAlignment="1">
      <alignment horizontal="center" vertical="top"/>
    </xf>
    <xf numFmtId="0" fontId="8" fillId="0" borderId="12" xfId="1" applyFont="1" applyBorder="1" applyAlignment="1">
      <alignment horizontal="center" vertical="top"/>
    </xf>
    <xf numFmtId="0" fontId="8" fillId="0" borderId="14" xfId="1" applyFont="1" applyBorder="1" applyAlignment="1">
      <alignment horizontal="center" vertical="top"/>
    </xf>
    <xf numFmtId="0" fontId="8" fillId="0" borderId="55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12" fillId="0" borderId="35" xfId="1" applyBorder="1"/>
    <xf numFmtId="0" fontId="12" fillId="0" borderId="49" xfId="1" applyBorder="1"/>
    <xf numFmtId="0" fontId="12" fillId="0" borderId="44" xfId="1" applyBorder="1"/>
    <xf numFmtId="0" fontId="8" fillId="0" borderId="83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top"/>
    </xf>
    <xf numFmtId="0" fontId="8" fillId="0" borderId="40" xfId="1" applyFont="1" applyBorder="1" applyAlignment="1">
      <alignment horizontal="center" vertical="top"/>
    </xf>
    <xf numFmtId="0" fontId="8" fillId="0" borderId="11" xfId="1" applyFont="1" applyBorder="1" applyAlignment="1">
      <alignment horizontal="center" vertical="top"/>
    </xf>
    <xf numFmtId="0" fontId="8" fillId="0" borderId="10" xfId="1" applyFont="1" applyBorder="1" applyAlignment="1">
      <alignment horizontal="center" vertical="top"/>
    </xf>
    <xf numFmtId="0" fontId="9" fillId="0" borderId="50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justifyLastLine="1"/>
    </xf>
    <xf numFmtId="0" fontId="8" fillId="0" borderId="28" xfId="1" applyFont="1" applyBorder="1" applyAlignment="1">
      <alignment horizontal="center" vertical="center" justifyLastLine="1"/>
    </xf>
    <xf numFmtId="0" fontId="8" fillId="0" borderId="2" xfId="1" applyFont="1" applyBorder="1" applyAlignment="1">
      <alignment horizontal="center" vertical="center" justifyLastLine="1"/>
    </xf>
    <xf numFmtId="0" fontId="8" fillId="0" borderId="15" xfId="1" applyFont="1" applyBorder="1" applyAlignment="1">
      <alignment horizontal="center" vertical="center" justifyLastLine="1"/>
    </xf>
    <xf numFmtId="0" fontId="8" fillId="0" borderId="0" xfId="1" applyFont="1" applyBorder="1" applyAlignment="1">
      <alignment horizontal="center" vertical="center" justifyLastLine="1"/>
    </xf>
    <xf numFmtId="0" fontId="8" fillId="0" borderId="16" xfId="1" applyFont="1" applyBorder="1" applyAlignment="1">
      <alignment horizontal="center" vertical="center" justifyLastLine="1"/>
    </xf>
    <xf numFmtId="0" fontId="8" fillId="0" borderId="9" xfId="1" applyFont="1" applyBorder="1" applyAlignment="1">
      <alignment horizontal="center" vertical="center" justifyLastLine="1"/>
    </xf>
    <xf numFmtId="0" fontId="8" fillId="0" borderId="40" xfId="1" applyFont="1" applyBorder="1" applyAlignment="1">
      <alignment horizontal="center" vertical="center" justifyLastLine="1"/>
    </xf>
    <xf numFmtId="0" fontId="8" fillId="0" borderId="10" xfId="1" applyFont="1" applyBorder="1" applyAlignment="1">
      <alignment horizontal="center" vertical="center" justifyLastLine="1"/>
    </xf>
    <xf numFmtId="0" fontId="8" fillId="0" borderId="83" xfId="1" applyFont="1" applyBorder="1" applyAlignment="1">
      <alignment horizontal="distributed" vertical="center" justifyLastLine="1"/>
    </xf>
    <xf numFmtId="0" fontId="8" fillId="0" borderId="57" xfId="1" applyFont="1" applyBorder="1" applyAlignment="1">
      <alignment horizontal="distributed" vertical="center" justifyLastLine="1"/>
    </xf>
    <xf numFmtId="0" fontId="8" fillId="0" borderId="82" xfId="1" applyFont="1" applyBorder="1" applyAlignment="1">
      <alignment horizontal="distributed" vertical="center" justifyLastLine="1"/>
    </xf>
    <xf numFmtId="0" fontId="12" fillId="0" borderId="51" xfId="1" applyFont="1" applyBorder="1"/>
    <xf numFmtId="0" fontId="8" fillId="0" borderId="20" xfId="1" applyFont="1" applyBorder="1" applyAlignment="1">
      <alignment horizontal="distributed" vertical="center" justifyLastLine="1"/>
    </xf>
    <xf numFmtId="0" fontId="16" fillId="0" borderId="0" xfId="0" applyFont="1" applyFill="1" applyBorder="1" applyAlignment="1">
      <alignment horizontal="right" vertical="center"/>
    </xf>
    <xf numFmtId="0" fontId="6" fillId="0" borderId="61" xfId="0" applyFont="1" applyFill="1" applyBorder="1" applyAlignment="1">
      <alignment horizontal="distributed" vertical="center" justifyLastLine="1"/>
    </xf>
    <xf numFmtId="0" fontId="6" fillId="0" borderId="62" xfId="0" applyFont="1" applyFill="1" applyBorder="1" applyAlignment="1">
      <alignment horizontal="distributed" vertical="center" justifyLastLine="1"/>
    </xf>
    <xf numFmtId="0" fontId="6" fillId="0" borderId="64" xfId="0" applyFont="1" applyFill="1" applyBorder="1" applyAlignment="1">
      <alignment horizontal="distributed" vertical="center" justifyLastLine="1"/>
    </xf>
    <xf numFmtId="0" fontId="6" fillId="0" borderId="1" xfId="0" applyFont="1" applyFill="1" applyBorder="1" applyAlignment="1">
      <alignment horizontal="distributed" vertical="center" justifyLastLine="1"/>
    </xf>
    <xf numFmtId="0" fontId="6" fillId="0" borderId="28" xfId="0" applyFont="1" applyFill="1" applyBorder="1" applyAlignment="1">
      <alignment horizontal="distributed" vertical="center" justifyLastLine="1"/>
    </xf>
    <xf numFmtId="0" fontId="6" fillId="0" borderId="31" xfId="0" applyFont="1" applyFill="1" applyBorder="1" applyAlignment="1">
      <alignment horizontal="distributed" vertical="center" justifyLastLine="1"/>
    </xf>
    <xf numFmtId="0" fontId="6" fillId="0" borderId="15" xfId="0" applyFont="1" applyFill="1" applyBorder="1" applyAlignment="1">
      <alignment horizontal="distributed" vertical="center" justifyLastLine="1"/>
    </xf>
    <xf numFmtId="0" fontId="6" fillId="0" borderId="0" xfId="0" applyFont="1" applyFill="1" applyBorder="1" applyAlignment="1">
      <alignment horizontal="distributed" vertical="center" justifyLastLine="1"/>
    </xf>
    <xf numFmtId="0" fontId="6" fillId="0" borderId="17" xfId="0" applyFont="1" applyFill="1" applyBorder="1" applyAlignment="1">
      <alignment horizontal="distributed" vertical="center" justifyLastLine="1"/>
    </xf>
    <xf numFmtId="0" fontId="6" fillId="0" borderId="9" xfId="0" applyFont="1" applyFill="1" applyBorder="1" applyAlignment="1">
      <alignment horizontal="distributed" vertical="center" justifyLastLine="1"/>
    </xf>
    <xf numFmtId="0" fontId="6" fillId="0" borderId="40" xfId="0" applyFont="1" applyFill="1" applyBorder="1" applyAlignment="1">
      <alignment horizontal="distributed" vertical="center" justifyLastLine="1"/>
    </xf>
    <xf numFmtId="0" fontId="6" fillId="0" borderId="11" xfId="0" applyFont="1" applyFill="1" applyBorder="1" applyAlignment="1">
      <alignment horizontal="distributed" vertical="center" justifyLastLine="1"/>
    </xf>
    <xf numFmtId="0" fontId="6" fillId="0" borderId="30" xfId="0" applyFont="1" applyFill="1" applyBorder="1" applyAlignment="1">
      <alignment horizontal="distributed" vertical="center" justifyLastLine="1"/>
    </xf>
    <xf numFmtId="0" fontId="6" fillId="0" borderId="13" xfId="0" applyFont="1" applyFill="1" applyBorder="1" applyAlignment="1">
      <alignment horizontal="distributed" vertical="center" justifyLastLine="1"/>
    </xf>
    <xf numFmtId="0" fontId="6" fillId="0" borderId="5" xfId="0" applyFont="1" applyFill="1" applyBorder="1" applyAlignment="1">
      <alignment horizontal="distributed" vertical="center" justifyLastLine="1"/>
    </xf>
    <xf numFmtId="0" fontId="6" fillId="0" borderId="29" xfId="0" applyFont="1" applyFill="1" applyBorder="1" applyAlignment="1">
      <alignment horizontal="distributed" vertical="center" justifyLastLine="1"/>
    </xf>
    <xf numFmtId="0" fontId="6" fillId="0" borderId="7" xfId="0" applyFont="1" applyFill="1" applyBorder="1" applyAlignment="1">
      <alignment horizontal="distributed" vertical="center" justifyLastLine="1"/>
    </xf>
    <xf numFmtId="0" fontId="6" fillId="0" borderId="32" xfId="0" applyFont="1" applyFill="1" applyBorder="1" applyAlignment="1">
      <alignment horizontal="distributed" vertical="center" justifyLastLine="1"/>
    </xf>
    <xf numFmtId="0" fontId="6" fillId="0" borderId="38" xfId="0" applyFont="1" applyFill="1" applyBorder="1" applyAlignment="1">
      <alignment horizontal="distributed" vertical="center" justifyLastLine="1"/>
    </xf>
    <xf numFmtId="0" fontId="6" fillId="0" borderId="50" xfId="0" applyFont="1" applyFill="1" applyBorder="1" applyAlignment="1">
      <alignment horizontal="distributed" vertical="center" justifyLastLine="1"/>
    </xf>
    <xf numFmtId="0" fontId="6" fillId="0" borderId="51" xfId="0" applyFont="1" applyFill="1" applyBorder="1" applyAlignment="1">
      <alignment horizontal="distributed" vertical="center" justifyLastLine="1"/>
    </xf>
    <xf numFmtId="0" fontId="6" fillId="0" borderId="19" xfId="0" applyFont="1" applyFill="1" applyBorder="1" applyAlignment="1">
      <alignment horizontal="distributed" vertical="center" justifyLastLine="1"/>
    </xf>
    <xf numFmtId="0" fontId="6" fillId="0" borderId="34" xfId="0" applyFont="1" applyFill="1" applyBorder="1" applyAlignment="1">
      <alignment horizontal="distributed" vertical="center" justifyLastLine="1"/>
    </xf>
    <xf numFmtId="0" fontId="6" fillId="0" borderId="39" xfId="0" applyFont="1" applyFill="1" applyBorder="1" applyAlignment="1">
      <alignment horizontal="distributed" vertical="center" justifyLastLine="1"/>
    </xf>
    <xf numFmtId="0" fontId="6" fillId="0" borderId="41" xfId="0" applyFont="1" applyFill="1" applyBorder="1" applyAlignment="1">
      <alignment horizontal="distributed" vertical="center" justifyLastLine="1"/>
    </xf>
    <xf numFmtId="0" fontId="6" fillId="0" borderId="35" xfId="0" applyFont="1" applyFill="1" applyBorder="1" applyAlignment="1">
      <alignment horizontal="distributed" vertical="center" justifyLastLine="1"/>
    </xf>
    <xf numFmtId="0" fontId="6" fillId="0" borderId="49" xfId="0" applyFont="1" applyFill="1" applyBorder="1" applyAlignment="1">
      <alignment horizontal="distributed" vertical="center" justifyLastLine="1"/>
    </xf>
    <xf numFmtId="41" fontId="34" fillId="0" borderId="21" xfId="0" applyNumberFormat="1" applyFont="1" applyFill="1" applyBorder="1" applyAlignment="1">
      <alignment vertical="center"/>
    </xf>
    <xf numFmtId="41" fontId="34" fillId="0" borderId="50" xfId="0" applyNumberFormat="1" applyFont="1" applyFill="1" applyBorder="1" applyAlignment="1">
      <alignment vertical="center"/>
    </xf>
    <xf numFmtId="41" fontId="34" fillId="0" borderId="51" xfId="0" applyNumberFormat="1" applyFont="1" applyFill="1" applyBorder="1" applyAlignment="1">
      <alignment vertical="center"/>
    </xf>
    <xf numFmtId="41" fontId="34" fillId="0" borderId="38" xfId="0" applyNumberFormat="1" applyFont="1" applyFill="1" applyBorder="1" applyAlignment="1">
      <alignment vertical="center"/>
    </xf>
    <xf numFmtId="41" fontId="34" fillId="0" borderId="22" xfId="0" applyNumberFormat="1" applyFont="1" applyFill="1" applyBorder="1" applyAlignment="1">
      <alignment vertical="center"/>
    </xf>
    <xf numFmtId="41" fontId="27" fillId="0" borderId="15" xfId="0" applyNumberFormat="1" applyFont="1" applyFill="1" applyBorder="1" applyAlignment="1">
      <alignment vertical="center"/>
    </xf>
    <xf numFmtId="41" fontId="27" fillId="0" borderId="0" xfId="0" applyNumberFormat="1" applyFont="1" applyFill="1" applyBorder="1" applyAlignment="1">
      <alignment vertical="center"/>
    </xf>
    <xf numFmtId="41" fontId="27" fillId="0" borderId="17" xfId="0" applyNumberFormat="1" applyFont="1" applyFill="1" applyBorder="1" applyAlignment="1">
      <alignment vertical="center"/>
    </xf>
    <xf numFmtId="41" fontId="27" fillId="0" borderId="19" xfId="0" applyNumberFormat="1" applyFont="1" applyFill="1" applyBorder="1" applyAlignment="1">
      <alignment vertical="center"/>
    </xf>
    <xf numFmtId="41" fontId="27" fillId="0" borderId="16" xfId="0" applyNumberFormat="1" applyFont="1" applyFill="1" applyBorder="1" applyAlignment="1">
      <alignment vertical="center"/>
    </xf>
    <xf numFmtId="41" fontId="8" fillId="0" borderId="60" xfId="0" applyNumberFormat="1" applyFont="1" applyFill="1" applyBorder="1" applyAlignment="1">
      <alignment vertical="center"/>
    </xf>
    <xf numFmtId="41" fontId="8" fillId="0" borderId="25" xfId="0" applyNumberFormat="1" applyFont="1" applyFill="1" applyBorder="1" applyAlignment="1">
      <alignment vertical="center"/>
    </xf>
    <xf numFmtId="41" fontId="8" fillId="0" borderId="24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distributed" vertical="center" justifyLastLine="1"/>
    </xf>
    <xf numFmtId="0" fontId="6" fillId="0" borderId="4" xfId="0" applyFont="1" applyFill="1" applyBorder="1" applyAlignment="1">
      <alignment horizontal="distributed" vertical="center" justifyLastLine="1"/>
    </xf>
    <xf numFmtId="0" fontId="6" fillId="0" borderId="56" xfId="0" applyFont="1" applyFill="1" applyBorder="1" applyAlignment="1">
      <alignment horizontal="distributed" vertical="center" justifyLastLine="1"/>
    </xf>
    <xf numFmtId="0" fontId="6" fillId="0" borderId="21" xfId="0" applyFont="1" applyFill="1" applyBorder="1" applyAlignment="1">
      <alignment horizontal="center" vertical="center" justifyLastLine="1"/>
    </xf>
    <xf numFmtId="0" fontId="6" fillId="0" borderId="51" xfId="0" applyFont="1" applyFill="1" applyBorder="1" applyAlignment="1">
      <alignment horizontal="center" vertical="center" justifyLastLine="1"/>
    </xf>
    <xf numFmtId="0" fontId="6" fillId="0" borderId="15" xfId="0" applyFont="1" applyFill="1" applyBorder="1" applyAlignment="1">
      <alignment horizontal="center" vertical="center" justifyLastLine="1"/>
    </xf>
    <xf numFmtId="0" fontId="6" fillId="0" borderId="17" xfId="0" applyFont="1" applyFill="1" applyBorder="1" applyAlignment="1">
      <alignment horizontal="center" vertical="center" justifyLastLine="1"/>
    </xf>
    <xf numFmtId="0" fontId="6" fillId="0" borderId="9" xfId="0" applyFont="1" applyFill="1" applyBorder="1" applyAlignment="1">
      <alignment horizontal="center" vertical="center" justifyLastLine="1"/>
    </xf>
    <xf numFmtId="0" fontId="6" fillId="0" borderId="11" xfId="0" applyFont="1" applyFill="1" applyBorder="1" applyAlignment="1">
      <alignment horizontal="center" vertical="center" justifyLastLine="1"/>
    </xf>
    <xf numFmtId="0" fontId="6" fillId="0" borderId="44" xfId="0" applyFont="1" applyFill="1" applyBorder="1" applyAlignment="1">
      <alignment horizontal="distributed" vertical="center" justifyLastLine="1"/>
    </xf>
    <xf numFmtId="0" fontId="6" fillId="0" borderId="38" xfId="0" applyFont="1" applyFill="1" applyBorder="1" applyAlignment="1">
      <alignment horizontal="distributed" justifyLastLine="1"/>
    </xf>
    <xf numFmtId="0" fontId="6" fillId="0" borderId="50" xfId="0" applyFont="1" applyFill="1" applyBorder="1" applyAlignment="1">
      <alignment horizontal="distributed" justifyLastLine="1"/>
    </xf>
    <xf numFmtId="0" fontId="6" fillId="0" borderId="51" xfId="0" applyFont="1" applyFill="1" applyBorder="1" applyAlignment="1">
      <alignment horizontal="distributed" justifyLastLine="1"/>
    </xf>
    <xf numFmtId="41" fontId="8" fillId="0" borderId="23" xfId="0" applyNumberFormat="1" applyFont="1" applyFill="1" applyBorder="1" applyAlignment="1">
      <alignment vertical="center"/>
    </xf>
    <xf numFmtId="41" fontId="8" fillId="0" borderId="47" xfId="0" applyNumberFormat="1" applyFont="1" applyFill="1" applyBorder="1" applyAlignment="1">
      <alignment vertical="center"/>
    </xf>
    <xf numFmtId="0" fontId="6" fillId="0" borderId="22" xfId="0" applyFont="1" applyFill="1" applyBorder="1" applyAlignment="1">
      <alignment horizontal="distributed" justifyLastLine="1"/>
    </xf>
    <xf numFmtId="0" fontId="27" fillId="0" borderId="13" xfId="0" applyFont="1" applyFill="1" applyBorder="1" applyAlignment="1">
      <alignment horizontal="distributed" vertical="center" justifyLastLine="1"/>
    </xf>
    <xf numFmtId="0" fontId="27" fillId="0" borderId="40" xfId="0" applyFont="1" applyFill="1" applyBorder="1" applyAlignment="1">
      <alignment horizontal="distributed" vertical="center" justifyLastLine="1"/>
    </xf>
    <xf numFmtId="0" fontId="27" fillId="0" borderId="39" xfId="0" applyFont="1" applyFill="1" applyBorder="1" applyAlignment="1">
      <alignment horizontal="distributed" vertical="center" justifyLastLine="1"/>
    </xf>
    <xf numFmtId="0" fontId="27" fillId="0" borderId="49" xfId="0" applyFont="1" applyFill="1" applyBorder="1" applyAlignment="1">
      <alignment horizontal="distributed" vertical="center" justifyLastLine="1"/>
    </xf>
    <xf numFmtId="0" fontId="6" fillId="0" borderId="93" xfId="0" applyFont="1" applyFill="1" applyBorder="1" applyAlignment="1">
      <alignment horizontal="distributed" vertical="center" justifyLastLine="1"/>
    </xf>
    <xf numFmtId="0" fontId="10" fillId="0" borderId="94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93" xfId="0" applyFont="1" applyFill="1" applyBorder="1" applyAlignment="1">
      <alignment horizontal="center" vertical="center"/>
    </xf>
    <xf numFmtId="0" fontId="10" fillId="0" borderId="86" xfId="0" applyFont="1" applyFill="1" applyBorder="1" applyAlignment="1">
      <alignment horizontal="center" vertical="center"/>
    </xf>
    <xf numFmtId="41" fontId="34" fillId="0" borderId="95" xfId="0" applyNumberFormat="1" applyFont="1" applyFill="1" applyBorder="1" applyAlignment="1">
      <alignment vertical="center"/>
    </xf>
    <xf numFmtId="41" fontId="27" fillId="0" borderId="96" xfId="0" applyNumberFormat="1" applyFont="1" applyFill="1" applyBorder="1" applyAlignment="1">
      <alignment vertical="center"/>
    </xf>
    <xf numFmtId="41" fontId="8" fillId="0" borderId="97" xfId="0" applyNumberFormat="1" applyFont="1" applyFill="1" applyBorder="1" applyAlignment="1">
      <alignment vertical="center"/>
    </xf>
    <xf numFmtId="0" fontId="27" fillId="0" borderId="13" xfId="0" applyFont="1" applyFill="1" applyBorder="1" applyAlignment="1">
      <alignment horizontal="center" vertical="center"/>
    </xf>
    <xf numFmtId="0" fontId="27" fillId="0" borderId="40" xfId="0" applyFont="1" applyFill="1" applyBorder="1" applyAlignment="1">
      <alignment horizontal="center" vertical="center"/>
    </xf>
    <xf numFmtId="0" fontId="27" fillId="0" borderId="93" xfId="0" applyFont="1" applyFill="1" applyBorder="1" applyAlignment="1">
      <alignment horizontal="center" vertical="center"/>
    </xf>
    <xf numFmtId="41" fontId="34" fillId="0" borderId="36" xfId="0" applyNumberFormat="1" applyFont="1" applyFill="1" applyBorder="1" applyAlignment="1">
      <alignment vertical="center"/>
    </xf>
    <xf numFmtId="41" fontId="34" fillId="0" borderId="53" xfId="0" applyNumberFormat="1" applyFont="1" applyFill="1" applyBorder="1" applyAlignment="1">
      <alignment vertical="center"/>
    </xf>
    <xf numFmtId="0" fontId="27" fillId="0" borderId="11" xfId="0" applyFont="1" applyFill="1" applyBorder="1" applyAlignment="1">
      <alignment horizontal="distributed" vertical="center" justifyLastLine="1"/>
    </xf>
    <xf numFmtId="0" fontId="27" fillId="0" borderId="35" xfId="0" applyFont="1" applyFill="1" applyBorder="1" applyAlignment="1">
      <alignment horizontal="distributed" vertical="center" justifyLastLine="1"/>
    </xf>
    <xf numFmtId="0" fontId="10" fillId="0" borderId="99" xfId="0" applyFont="1" applyFill="1" applyBorder="1" applyAlignment="1">
      <alignment horizontal="center" vertical="center"/>
    </xf>
    <xf numFmtId="41" fontId="6" fillId="0" borderId="23" xfId="0" applyNumberFormat="1" applyFont="1" applyFill="1" applyBorder="1" applyAlignment="1">
      <alignment vertical="center"/>
    </xf>
    <xf numFmtId="41" fontId="6" fillId="0" borderId="47" xfId="0" applyNumberFormat="1" applyFont="1" applyFill="1" applyBorder="1" applyAlignment="1">
      <alignment vertical="center"/>
    </xf>
    <xf numFmtId="41" fontId="6" fillId="0" borderId="60" xfId="0" applyNumberFormat="1" applyFont="1" applyFill="1" applyBorder="1" applyAlignment="1">
      <alignment vertical="center"/>
    </xf>
    <xf numFmtId="41" fontId="6" fillId="0" borderId="25" xfId="0" applyNumberFormat="1" applyFont="1" applyFill="1" applyBorder="1" applyAlignment="1">
      <alignment vertical="center"/>
    </xf>
    <xf numFmtId="41" fontId="6" fillId="0" borderId="97" xfId="0" applyNumberFormat="1" applyFont="1" applyFill="1" applyBorder="1" applyAlignment="1">
      <alignment vertical="center"/>
    </xf>
    <xf numFmtId="41" fontId="6" fillId="0" borderId="24" xfId="0" applyNumberFormat="1" applyFont="1" applyFill="1" applyBorder="1" applyAlignment="1">
      <alignment vertical="center"/>
    </xf>
    <xf numFmtId="0" fontId="27" fillId="0" borderId="93" xfId="0" applyFont="1" applyFill="1" applyBorder="1" applyAlignment="1">
      <alignment horizontal="distributed" vertical="center" justifyLastLine="1"/>
    </xf>
    <xf numFmtId="41" fontId="34" fillId="0" borderId="19" xfId="0" applyNumberFormat="1" applyFont="1" applyFill="1" applyBorder="1" applyAlignment="1">
      <alignment vertical="center"/>
    </xf>
    <xf numFmtId="41" fontId="34" fillId="0" borderId="0" xfId="0" applyNumberFormat="1" applyFont="1" applyFill="1" applyBorder="1" applyAlignment="1">
      <alignment vertical="center"/>
    </xf>
    <xf numFmtId="41" fontId="34" fillId="0" borderId="17" xfId="0" applyNumberFormat="1" applyFont="1" applyFill="1" applyBorder="1" applyAlignment="1">
      <alignment vertical="center"/>
    </xf>
    <xf numFmtId="41" fontId="34" fillId="0" borderId="96" xfId="0" applyNumberFormat="1" applyFont="1" applyFill="1" applyBorder="1" applyAlignment="1">
      <alignment vertical="center"/>
    </xf>
    <xf numFmtId="41" fontId="34" fillId="0" borderId="16" xfId="0" applyNumberFormat="1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96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0" fontId="0" fillId="0" borderId="25" xfId="0" applyFont="1" applyBorder="1"/>
    <xf numFmtId="0" fontId="0" fillId="0" borderId="24" xfId="0" applyFont="1" applyBorder="1"/>
    <xf numFmtId="0" fontId="6" fillId="0" borderId="1" xfId="0" applyFont="1" applyFill="1" applyBorder="1" applyAlignment="1">
      <alignment horizontal="distributed" vertical="center" wrapText="1" justifyLastLine="1"/>
    </xf>
    <xf numFmtId="0" fontId="6" fillId="0" borderId="28" xfId="0" applyFont="1" applyFill="1" applyBorder="1" applyAlignment="1">
      <alignment horizontal="distributed" vertical="center" wrapText="1" justifyLastLine="1"/>
    </xf>
    <xf numFmtId="0" fontId="6" fillId="0" borderId="9" xfId="0" applyFont="1" applyFill="1" applyBorder="1" applyAlignment="1">
      <alignment horizontal="distributed" vertical="center" wrapText="1" justifyLastLine="1"/>
    </xf>
    <xf numFmtId="0" fontId="6" fillId="0" borderId="40" xfId="0" applyFont="1" applyFill="1" applyBorder="1" applyAlignment="1">
      <alignment horizontal="distributed" vertical="center" wrapText="1" justifyLastLine="1"/>
    </xf>
    <xf numFmtId="0" fontId="6" fillId="0" borderId="30" xfId="0" applyFont="1" applyFill="1" applyBorder="1" applyAlignment="1">
      <alignment horizontal="distributed" vertical="center" wrapText="1" justifyLastLine="1"/>
    </xf>
    <xf numFmtId="0" fontId="6" fillId="0" borderId="2" xfId="0" applyFont="1" applyFill="1" applyBorder="1" applyAlignment="1">
      <alignment horizontal="distributed" vertical="center" wrapText="1" justifyLastLine="1"/>
    </xf>
    <xf numFmtId="0" fontId="6" fillId="0" borderId="13" xfId="0" applyFont="1" applyFill="1" applyBorder="1" applyAlignment="1">
      <alignment horizontal="distributed" vertical="center" wrapText="1" justifyLastLine="1"/>
    </xf>
    <xf numFmtId="0" fontId="6" fillId="0" borderId="10" xfId="0" applyFont="1" applyFill="1" applyBorder="1" applyAlignment="1">
      <alignment horizontal="distributed" vertical="center" wrapText="1" justifyLastLine="1"/>
    </xf>
    <xf numFmtId="0" fontId="6" fillId="0" borderId="33" xfId="0" applyFont="1" applyFill="1" applyBorder="1" applyAlignment="1">
      <alignment horizontal="distributed" vertical="center" justifyLastLine="1"/>
    </xf>
    <xf numFmtId="0" fontId="8" fillId="0" borderId="60" xfId="0" applyFont="1" applyFill="1" applyBorder="1" applyAlignment="1">
      <alignment vertical="center"/>
    </xf>
    <xf numFmtId="0" fontId="8" fillId="0" borderId="25" xfId="0" applyFont="1" applyFill="1" applyBorder="1" applyAlignment="1">
      <alignment vertical="center"/>
    </xf>
    <xf numFmtId="0" fontId="8" fillId="0" borderId="97" xfId="0" applyFont="1" applyFill="1" applyBorder="1" applyAlignment="1">
      <alignment vertical="center"/>
    </xf>
    <xf numFmtId="0" fontId="8" fillId="0" borderId="47" xfId="0" applyFont="1" applyFill="1" applyBorder="1" applyAlignment="1">
      <alignment vertical="center"/>
    </xf>
    <xf numFmtId="41" fontId="34" fillId="0" borderId="21" xfId="5" applyNumberFormat="1" applyFont="1" applyBorder="1" applyAlignment="1">
      <alignment horizontal="right" vertical="center"/>
    </xf>
    <xf numFmtId="41" fontId="34" fillId="0" borderId="50" xfId="5" applyNumberFormat="1" applyFont="1" applyBorder="1" applyAlignment="1">
      <alignment horizontal="right" vertical="center"/>
    </xf>
    <xf numFmtId="41" fontId="34" fillId="0" borderId="51" xfId="5" applyNumberFormat="1" applyFont="1" applyBorder="1" applyAlignment="1">
      <alignment horizontal="right" vertical="center"/>
    </xf>
    <xf numFmtId="41" fontId="34" fillId="0" borderId="38" xfId="5" applyNumberFormat="1" applyFont="1" applyBorder="1" applyAlignment="1">
      <alignment horizontal="right" vertical="center"/>
    </xf>
    <xf numFmtId="41" fontId="34" fillId="0" borderId="22" xfId="5" applyNumberFormat="1" applyFont="1" applyBorder="1" applyAlignment="1">
      <alignment horizontal="right" vertical="center"/>
    </xf>
    <xf numFmtId="38" fontId="6" fillId="0" borderId="3" xfId="5" applyFont="1" applyBorder="1" applyAlignment="1">
      <alignment horizontal="distributed" vertical="center" justifyLastLine="1"/>
    </xf>
    <xf numFmtId="38" fontId="6" fillId="0" borderId="4" xfId="5" applyFont="1" applyBorder="1" applyAlignment="1">
      <alignment horizontal="distributed" vertical="center" justifyLastLine="1"/>
    </xf>
    <xf numFmtId="38" fontId="6" fillId="0" borderId="5" xfId="5" applyFont="1" applyBorder="1" applyAlignment="1">
      <alignment horizontal="distributed" vertical="center" justifyLastLine="1"/>
    </xf>
    <xf numFmtId="38" fontId="6" fillId="0" borderId="7" xfId="5" applyFont="1" applyBorder="1" applyAlignment="1">
      <alignment horizontal="distributed" vertical="center" justifyLastLine="1"/>
    </xf>
    <xf numFmtId="38" fontId="6" fillId="0" borderId="7" xfId="5" applyFont="1" applyBorder="1" applyAlignment="1">
      <alignment horizontal="distributed" vertical="center" wrapText="1" justifyLastLine="1"/>
    </xf>
    <xf numFmtId="38" fontId="6" fillId="0" borderId="4" xfId="5" applyFont="1" applyBorder="1" applyAlignment="1">
      <alignment horizontal="distributed" vertical="center" wrapText="1" justifyLastLine="1"/>
    </xf>
    <xf numFmtId="38" fontId="6" fillId="0" borderId="56" xfId="5" applyFont="1" applyBorder="1" applyAlignment="1">
      <alignment horizontal="distributed" vertical="center" wrapText="1" justifyLastLine="1"/>
    </xf>
    <xf numFmtId="41" fontId="27" fillId="0" borderId="15" xfId="5" applyNumberFormat="1" applyFont="1" applyBorder="1" applyAlignment="1">
      <alignment vertical="center"/>
    </xf>
    <xf numFmtId="41" fontId="27" fillId="0" borderId="0" xfId="5" applyNumberFormat="1" applyFont="1" applyBorder="1" applyAlignment="1">
      <alignment vertical="center"/>
    </xf>
    <xf numFmtId="41" fontId="27" fillId="0" borderId="17" xfId="5" applyNumberFormat="1" applyFont="1" applyBorder="1" applyAlignment="1">
      <alignment vertical="center"/>
    </xf>
    <xf numFmtId="41" fontId="27" fillId="0" borderId="19" xfId="5" applyNumberFormat="1" applyFont="1" applyFill="1" applyBorder="1" applyAlignment="1">
      <alignment vertical="center"/>
    </xf>
    <xf numFmtId="41" fontId="27" fillId="0" borderId="0" xfId="5" applyNumberFormat="1" applyFont="1" applyFill="1" applyBorder="1" applyAlignment="1">
      <alignment vertical="center"/>
    </xf>
    <xf numFmtId="41" fontId="27" fillId="0" borderId="19" xfId="5" applyNumberFormat="1" applyFont="1" applyFill="1" applyBorder="1" applyAlignment="1">
      <alignment horizontal="right" vertical="center"/>
    </xf>
    <xf numFmtId="41" fontId="27" fillId="0" borderId="0" xfId="5" applyNumberFormat="1" applyFont="1" applyFill="1" applyBorder="1" applyAlignment="1">
      <alignment horizontal="right" vertical="center"/>
    </xf>
    <xf numFmtId="41" fontId="27" fillId="0" borderId="16" xfId="5" applyNumberFormat="1" applyFont="1" applyFill="1" applyBorder="1" applyAlignment="1">
      <alignment horizontal="right" vertical="center"/>
    </xf>
    <xf numFmtId="0" fontId="8" fillId="0" borderId="23" xfId="0" applyFont="1" applyFill="1" applyBorder="1" applyAlignment="1">
      <alignment vertical="center"/>
    </xf>
    <xf numFmtId="0" fontId="3" fillId="0" borderId="25" xfId="0" applyFont="1" applyFill="1" applyBorder="1" applyAlignment="1">
      <alignment horizontal="right" vertical="center"/>
    </xf>
    <xf numFmtId="0" fontId="8" fillId="0" borderId="61" xfId="0" applyFont="1" applyFill="1" applyBorder="1" applyAlignment="1">
      <alignment horizontal="center" vertical="center"/>
    </xf>
    <xf numFmtId="0" fontId="8" fillId="0" borderId="62" xfId="0" applyFont="1" applyFill="1" applyBorder="1" applyAlignment="1">
      <alignment horizontal="center" vertical="center"/>
    </xf>
    <xf numFmtId="0" fontId="8" fillId="0" borderId="6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</cellXfs>
  <cellStyles count="6">
    <cellStyle name="桁区切り 2" xfId="4"/>
    <cellStyle name="桁区切り 3" xfId="5"/>
    <cellStyle name="標準" xfId="0" builtinId="0"/>
    <cellStyle name="標準 2" xfId="1"/>
    <cellStyle name="標準 3" xfId="2"/>
    <cellStyle name="標準_ｐ５８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17</xdr:row>
      <xdr:rowOff>0</xdr:rowOff>
    </xdr:from>
    <xdr:to>
      <xdr:col>9</xdr:col>
      <xdr:colOff>28575</xdr:colOff>
      <xdr:row>35</xdr:row>
      <xdr:rowOff>28575</xdr:rowOff>
    </xdr:to>
    <xdr:sp macro="" textlink="">
      <xdr:nvSpPr>
        <xdr:cNvPr id="3" name="AutoShape 395"/>
        <xdr:cNvSpPr>
          <a:spLocks noChangeAspect="1" noChangeArrowheads="1"/>
        </xdr:cNvSpPr>
      </xdr:nvSpPr>
      <xdr:spPr bwMode="auto">
        <a:xfrm>
          <a:off x="9525" y="5086350"/>
          <a:ext cx="6915150" cy="448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view="pageBreakPreview" zoomScaleNormal="100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3" sqref="C3"/>
    </sheetView>
  </sheetViews>
  <sheetFormatPr defaultColWidth="9" defaultRowHeight="16.5" customHeight="1"/>
  <cols>
    <col min="1" max="1" width="3.7265625" style="1" customWidth="1"/>
    <col min="2" max="2" width="9.6328125" style="1" customWidth="1"/>
    <col min="3" max="11" width="8.7265625" style="1" customWidth="1"/>
    <col min="12" max="16384" width="9" style="1"/>
  </cols>
  <sheetData>
    <row r="1" spans="1:12" ht="24" customHeight="1">
      <c r="A1" s="691" t="s">
        <v>0</v>
      </c>
      <c r="B1" s="691"/>
      <c r="C1" s="691"/>
      <c r="D1" s="691"/>
      <c r="E1" s="691"/>
      <c r="F1" s="691"/>
      <c r="G1" s="691"/>
      <c r="H1" s="691"/>
      <c r="I1" s="691"/>
      <c r="J1" s="691"/>
      <c r="K1" s="691"/>
    </row>
    <row r="2" spans="1:12" ht="24" customHeight="1">
      <c r="A2" s="692" t="s">
        <v>1</v>
      </c>
      <c r="B2" s="692"/>
      <c r="C2" s="692"/>
      <c r="D2" s="692"/>
      <c r="E2" s="692"/>
      <c r="F2" s="692"/>
      <c r="G2" s="692"/>
      <c r="H2" s="692"/>
      <c r="I2" s="692"/>
      <c r="J2" s="692"/>
      <c r="K2" s="692"/>
    </row>
    <row r="3" spans="1:12" ht="11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2" ht="18" customHeight="1">
      <c r="A4" s="693" t="s">
        <v>2</v>
      </c>
      <c r="B4" s="693"/>
      <c r="C4" s="693"/>
    </row>
    <row r="5" spans="1:12" s="4" customFormat="1" ht="18" customHeight="1" thickBot="1">
      <c r="A5" s="3" t="s">
        <v>3</v>
      </c>
      <c r="K5" s="5" t="s">
        <v>4</v>
      </c>
    </row>
    <row r="6" spans="1:12" ht="19.5" customHeight="1">
      <c r="A6" s="694" t="s">
        <v>5</v>
      </c>
      <c r="B6" s="695"/>
      <c r="C6" s="698" t="s">
        <v>6</v>
      </c>
      <c r="D6" s="699"/>
      <c r="E6" s="700"/>
      <c r="F6" s="701" t="s">
        <v>7</v>
      </c>
      <c r="G6" s="703" t="s">
        <v>8</v>
      </c>
      <c r="H6" s="704"/>
      <c r="I6" s="705"/>
      <c r="J6" s="6" t="s">
        <v>9</v>
      </c>
      <c r="K6" s="7" t="s">
        <v>10</v>
      </c>
    </row>
    <row r="7" spans="1:12" s="12" customFormat="1" ht="19.5" customHeight="1">
      <c r="A7" s="696"/>
      <c r="B7" s="697"/>
      <c r="C7" s="8" t="s">
        <v>11</v>
      </c>
      <c r="D7" s="413" t="s">
        <v>12</v>
      </c>
      <c r="E7" s="9" t="s">
        <v>13</v>
      </c>
      <c r="F7" s="702"/>
      <c r="G7" s="10" t="s">
        <v>11</v>
      </c>
      <c r="H7" s="10" t="s">
        <v>14</v>
      </c>
      <c r="I7" s="10" t="s">
        <v>15</v>
      </c>
      <c r="J7" s="10" t="s">
        <v>16</v>
      </c>
      <c r="K7" s="11" t="s">
        <v>16</v>
      </c>
    </row>
    <row r="8" spans="1:12" s="12" customFormat="1" ht="3.75" customHeight="1">
      <c r="A8" s="708"/>
      <c r="B8" s="709"/>
      <c r="C8" s="13"/>
      <c r="D8" s="14"/>
      <c r="E8" s="15"/>
      <c r="F8" s="14"/>
      <c r="G8" s="14"/>
      <c r="H8" s="14"/>
      <c r="I8" s="14"/>
      <c r="J8" s="14"/>
      <c r="K8" s="16"/>
    </row>
    <row r="9" spans="1:12" s="19" customFormat="1" ht="16.5" customHeight="1">
      <c r="A9" s="706" t="s">
        <v>17</v>
      </c>
      <c r="B9" s="707"/>
      <c r="C9" s="17">
        <v>1093</v>
      </c>
      <c r="D9" s="17">
        <v>1083</v>
      </c>
      <c r="E9" s="17">
        <v>10</v>
      </c>
      <c r="F9" s="17">
        <v>9443</v>
      </c>
      <c r="G9" s="17">
        <v>247929</v>
      </c>
      <c r="H9" s="17">
        <v>126171</v>
      </c>
      <c r="I9" s="17">
        <v>121758</v>
      </c>
      <c r="J9" s="17">
        <v>19152</v>
      </c>
      <c r="K9" s="18">
        <v>3289</v>
      </c>
    </row>
    <row r="10" spans="1:12" ht="16.5" customHeight="1">
      <c r="A10" s="412"/>
      <c r="B10" s="20" t="s">
        <v>18</v>
      </c>
      <c r="C10" s="21">
        <v>5</v>
      </c>
      <c r="D10" s="21">
        <v>5</v>
      </c>
      <c r="E10" s="21">
        <v>0</v>
      </c>
      <c r="F10" s="21">
        <v>48</v>
      </c>
      <c r="G10" s="21">
        <v>1479</v>
      </c>
      <c r="H10" s="21">
        <v>735</v>
      </c>
      <c r="I10" s="21">
        <v>744</v>
      </c>
      <c r="J10" s="21">
        <v>111</v>
      </c>
      <c r="K10" s="22">
        <v>7</v>
      </c>
    </row>
    <row r="11" spans="1:12" ht="16.5" customHeight="1">
      <c r="A11" s="412"/>
      <c r="B11" s="20" t="s">
        <v>19</v>
      </c>
      <c r="C11" s="21">
        <v>947</v>
      </c>
      <c r="D11" s="21">
        <v>938</v>
      </c>
      <c r="E11" s="21">
        <v>9</v>
      </c>
      <c r="F11" s="21">
        <v>9024</v>
      </c>
      <c r="G11" s="21">
        <v>209563</v>
      </c>
      <c r="H11" s="21">
        <v>107702</v>
      </c>
      <c r="I11" s="21">
        <v>101861</v>
      </c>
      <c r="J11" s="21">
        <v>16592</v>
      </c>
      <c r="K11" s="22">
        <v>2559</v>
      </c>
    </row>
    <row r="12" spans="1:12" ht="16.5" customHeight="1">
      <c r="A12" s="412"/>
      <c r="B12" s="20" t="s">
        <v>20</v>
      </c>
      <c r="C12" s="21">
        <v>141</v>
      </c>
      <c r="D12" s="21">
        <v>140</v>
      </c>
      <c r="E12" s="21">
        <v>1</v>
      </c>
      <c r="F12" s="21">
        <v>371</v>
      </c>
      <c r="G12" s="21">
        <v>36887</v>
      </c>
      <c r="H12" s="21">
        <v>17734</v>
      </c>
      <c r="I12" s="21">
        <v>19153</v>
      </c>
      <c r="J12" s="21">
        <v>2449</v>
      </c>
      <c r="K12" s="22">
        <v>723</v>
      </c>
    </row>
    <row r="13" spans="1:12" ht="9.75" customHeight="1">
      <c r="A13" s="710"/>
      <c r="B13" s="711"/>
      <c r="C13" s="21"/>
      <c r="D13" s="23"/>
      <c r="E13" s="23"/>
      <c r="F13" s="23"/>
      <c r="G13" s="23"/>
      <c r="H13" s="23"/>
      <c r="I13" s="23"/>
      <c r="J13" s="23"/>
      <c r="K13" s="22"/>
    </row>
    <row r="14" spans="1:12" s="19" customFormat="1" ht="16.5" customHeight="1">
      <c r="A14" s="706" t="s">
        <v>21</v>
      </c>
      <c r="B14" s="707"/>
      <c r="C14" s="17">
        <v>329</v>
      </c>
      <c r="D14" s="24">
        <v>328</v>
      </c>
      <c r="E14" s="24">
        <v>1</v>
      </c>
      <c r="F14" s="24">
        <v>1049</v>
      </c>
      <c r="G14" s="24">
        <v>19045</v>
      </c>
      <c r="H14" s="24">
        <v>9742</v>
      </c>
      <c r="I14" s="24">
        <v>9303</v>
      </c>
      <c r="J14" s="24">
        <v>1548</v>
      </c>
      <c r="K14" s="18">
        <v>132</v>
      </c>
      <c r="L14" s="1"/>
    </row>
    <row r="15" spans="1:12" ht="16.5" customHeight="1">
      <c r="A15" s="412"/>
      <c r="B15" s="20" t="s">
        <v>18</v>
      </c>
      <c r="C15" s="21">
        <v>1</v>
      </c>
      <c r="D15" s="23">
        <v>1</v>
      </c>
      <c r="E15" s="23">
        <v>0</v>
      </c>
      <c r="F15" s="23">
        <v>6</v>
      </c>
      <c r="G15" s="23">
        <v>142</v>
      </c>
      <c r="H15" s="23">
        <v>69</v>
      </c>
      <c r="I15" s="23">
        <v>73</v>
      </c>
      <c r="J15" s="23">
        <v>8</v>
      </c>
      <c r="K15" s="22">
        <v>0</v>
      </c>
    </row>
    <row r="16" spans="1:12" ht="16.5" customHeight="1">
      <c r="A16" s="412"/>
      <c r="B16" s="20" t="s">
        <v>19</v>
      </c>
      <c r="C16" s="21">
        <v>293</v>
      </c>
      <c r="D16" s="21">
        <v>292</v>
      </c>
      <c r="E16" s="21">
        <v>1</v>
      </c>
      <c r="F16" s="21">
        <v>794</v>
      </c>
      <c r="G16" s="23">
        <v>13098</v>
      </c>
      <c r="H16" s="21">
        <v>6712</v>
      </c>
      <c r="I16" s="21">
        <v>6386</v>
      </c>
      <c r="J16" s="21">
        <v>1151</v>
      </c>
      <c r="K16" s="22">
        <v>39</v>
      </c>
    </row>
    <row r="17" spans="1:12" ht="16.5" customHeight="1">
      <c r="A17" s="412"/>
      <c r="B17" s="20" t="s">
        <v>20</v>
      </c>
      <c r="C17" s="21">
        <v>35</v>
      </c>
      <c r="D17" s="23">
        <v>35</v>
      </c>
      <c r="E17" s="23">
        <v>0</v>
      </c>
      <c r="F17" s="23">
        <v>249</v>
      </c>
      <c r="G17" s="23">
        <v>5805</v>
      </c>
      <c r="H17" s="23">
        <v>2961</v>
      </c>
      <c r="I17" s="23">
        <v>2844</v>
      </c>
      <c r="J17" s="23">
        <v>389</v>
      </c>
      <c r="K17" s="22">
        <v>93</v>
      </c>
    </row>
    <row r="18" spans="1:12" ht="9.75" customHeight="1">
      <c r="A18" s="710"/>
      <c r="B18" s="711"/>
      <c r="C18" s="21"/>
      <c r="D18" s="23"/>
      <c r="E18" s="23"/>
      <c r="F18" s="23"/>
      <c r="G18" s="23"/>
      <c r="H18" s="23"/>
      <c r="I18" s="23"/>
      <c r="J18" s="23"/>
      <c r="K18" s="22"/>
    </row>
    <row r="19" spans="1:12" s="19" customFormat="1" ht="16.5" customHeight="1">
      <c r="A19" s="706" t="s">
        <v>22</v>
      </c>
      <c r="B19" s="707"/>
      <c r="C19" s="17">
        <v>417</v>
      </c>
      <c r="D19" s="24">
        <v>409</v>
      </c>
      <c r="E19" s="24">
        <v>8</v>
      </c>
      <c r="F19" s="24">
        <v>4752</v>
      </c>
      <c r="G19" s="24">
        <v>104214</v>
      </c>
      <c r="H19" s="24">
        <v>53824</v>
      </c>
      <c r="I19" s="24">
        <v>50390</v>
      </c>
      <c r="J19" s="24">
        <v>7276</v>
      </c>
      <c r="K19" s="18">
        <v>1185</v>
      </c>
      <c r="L19" s="1"/>
    </row>
    <row r="20" spans="1:12" ht="16.5" customHeight="1">
      <c r="A20" s="412"/>
      <c r="B20" s="20" t="s">
        <v>18</v>
      </c>
      <c r="C20" s="21">
        <v>1</v>
      </c>
      <c r="D20" s="23">
        <v>1</v>
      </c>
      <c r="E20" s="23">
        <v>0</v>
      </c>
      <c r="F20" s="23">
        <v>18</v>
      </c>
      <c r="G20" s="23">
        <v>629</v>
      </c>
      <c r="H20" s="23">
        <v>314</v>
      </c>
      <c r="I20" s="23">
        <v>315</v>
      </c>
      <c r="J20" s="23">
        <v>31</v>
      </c>
      <c r="K20" s="22">
        <v>4</v>
      </c>
    </row>
    <row r="21" spans="1:12" ht="16.5" customHeight="1">
      <c r="A21" s="412"/>
      <c r="B21" s="20" t="s">
        <v>19</v>
      </c>
      <c r="C21" s="21">
        <v>413</v>
      </c>
      <c r="D21" s="21">
        <v>405</v>
      </c>
      <c r="E21" s="21">
        <v>8</v>
      </c>
      <c r="F21" s="21">
        <v>4703</v>
      </c>
      <c r="G21" s="21">
        <v>102682</v>
      </c>
      <c r="H21" s="21">
        <v>53123</v>
      </c>
      <c r="I21" s="21">
        <v>49559</v>
      </c>
      <c r="J21" s="21">
        <v>7179</v>
      </c>
      <c r="K21" s="22">
        <v>1160</v>
      </c>
    </row>
    <row r="22" spans="1:12" ht="16.5" customHeight="1">
      <c r="A22" s="412"/>
      <c r="B22" s="20" t="s">
        <v>20</v>
      </c>
      <c r="C22" s="21">
        <v>3</v>
      </c>
      <c r="D22" s="23">
        <v>3</v>
      </c>
      <c r="E22" s="23">
        <v>0</v>
      </c>
      <c r="F22" s="23">
        <v>31</v>
      </c>
      <c r="G22" s="23">
        <v>903</v>
      </c>
      <c r="H22" s="23">
        <v>387</v>
      </c>
      <c r="I22" s="23">
        <v>516</v>
      </c>
      <c r="J22" s="23">
        <v>66</v>
      </c>
      <c r="K22" s="22">
        <v>21</v>
      </c>
    </row>
    <row r="23" spans="1:12" ht="9.75" customHeight="1">
      <c r="A23" s="710"/>
      <c r="B23" s="711"/>
      <c r="C23" s="21"/>
      <c r="D23" s="23"/>
      <c r="E23" s="23"/>
      <c r="F23" s="23"/>
      <c r="G23" s="23"/>
      <c r="H23" s="23"/>
      <c r="I23" s="23"/>
      <c r="J23" s="23"/>
      <c r="K23" s="22"/>
    </row>
    <row r="24" spans="1:12" s="19" customFormat="1" ht="16.5" customHeight="1">
      <c r="A24" s="706" t="s">
        <v>23</v>
      </c>
      <c r="B24" s="707"/>
      <c r="C24" s="17">
        <v>169</v>
      </c>
      <c r="D24" s="24">
        <v>169</v>
      </c>
      <c r="E24" s="24">
        <v>0</v>
      </c>
      <c r="F24" s="24">
        <v>2042</v>
      </c>
      <c r="G24" s="24">
        <v>55517</v>
      </c>
      <c r="H24" s="24">
        <v>28473</v>
      </c>
      <c r="I24" s="24">
        <v>27044</v>
      </c>
      <c r="J24" s="24">
        <v>4167</v>
      </c>
      <c r="K24" s="18">
        <v>461</v>
      </c>
      <c r="L24" s="1"/>
    </row>
    <row r="25" spans="1:12" ht="16.5" customHeight="1">
      <c r="A25" s="412"/>
      <c r="B25" s="20" t="s">
        <v>18</v>
      </c>
      <c r="C25" s="21">
        <v>1</v>
      </c>
      <c r="D25" s="23">
        <v>1</v>
      </c>
      <c r="E25" s="23">
        <v>0</v>
      </c>
      <c r="F25" s="23">
        <v>15</v>
      </c>
      <c r="G25" s="23">
        <v>596</v>
      </c>
      <c r="H25" s="23">
        <v>300</v>
      </c>
      <c r="I25" s="23">
        <v>296</v>
      </c>
      <c r="J25" s="23">
        <v>35</v>
      </c>
      <c r="K25" s="22">
        <v>1</v>
      </c>
    </row>
    <row r="26" spans="1:12" ht="16.5" customHeight="1">
      <c r="A26" s="412"/>
      <c r="B26" s="20" t="s">
        <v>19</v>
      </c>
      <c r="C26" s="21">
        <v>159</v>
      </c>
      <c r="D26" s="21">
        <v>159</v>
      </c>
      <c r="E26" s="21">
        <v>0</v>
      </c>
      <c r="F26" s="21">
        <v>1942</v>
      </c>
      <c r="G26" s="21">
        <v>52351</v>
      </c>
      <c r="H26" s="21">
        <v>27088</v>
      </c>
      <c r="I26" s="21">
        <v>25263</v>
      </c>
      <c r="J26" s="21">
        <v>3944</v>
      </c>
      <c r="K26" s="22">
        <v>428</v>
      </c>
    </row>
    <row r="27" spans="1:12" ht="16.5" customHeight="1">
      <c r="A27" s="412"/>
      <c r="B27" s="20" t="s">
        <v>20</v>
      </c>
      <c r="C27" s="21">
        <v>9</v>
      </c>
      <c r="D27" s="23">
        <v>9</v>
      </c>
      <c r="E27" s="23">
        <v>0</v>
      </c>
      <c r="F27" s="23">
        <v>85</v>
      </c>
      <c r="G27" s="23">
        <v>2570</v>
      </c>
      <c r="H27" s="23">
        <v>1085</v>
      </c>
      <c r="I27" s="23">
        <v>1485</v>
      </c>
      <c r="J27" s="23">
        <v>188</v>
      </c>
      <c r="K27" s="22">
        <v>32</v>
      </c>
    </row>
    <row r="28" spans="1:12" ht="9.75" customHeight="1">
      <c r="A28" s="710"/>
      <c r="B28" s="711"/>
      <c r="C28" s="21"/>
      <c r="D28" s="23"/>
      <c r="E28" s="23"/>
      <c r="F28" s="23"/>
      <c r="G28" s="23"/>
      <c r="H28" s="23"/>
      <c r="I28" s="23"/>
      <c r="J28" s="23"/>
      <c r="K28" s="22"/>
    </row>
    <row r="29" spans="1:12" s="19" customFormat="1" ht="16.5" customHeight="1">
      <c r="A29" s="706" t="s">
        <v>24</v>
      </c>
      <c r="B29" s="707"/>
      <c r="C29" s="17">
        <v>88</v>
      </c>
      <c r="D29" s="24">
        <v>88</v>
      </c>
      <c r="E29" s="24">
        <v>0</v>
      </c>
      <c r="F29" s="24">
        <v>1051</v>
      </c>
      <c r="G29" s="24">
        <v>55306</v>
      </c>
      <c r="H29" s="24">
        <v>27764</v>
      </c>
      <c r="I29" s="24">
        <v>27542</v>
      </c>
      <c r="J29" s="24">
        <v>4055</v>
      </c>
      <c r="K29" s="18">
        <v>961</v>
      </c>
    </row>
    <row r="30" spans="1:12" ht="16.5" customHeight="1">
      <c r="A30" s="412"/>
      <c r="B30" s="20" t="s">
        <v>19</v>
      </c>
      <c r="C30" s="21">
        <v>65</v>
      </c>
      <c r="D30" s="23">
        <v>65</v>
      </c>
      <c r="E30" s="23">
        <v>0</v>
      </c>
      <c r="F30" s="23">
        <v>1051</v>
      </c>
      <c r="G30" s="23">
        <v>38408</v>
      </c>
      <c r="H30" s="23">
        <v>18921</v>
      </c>
      <c r="I30" s="23">
        <v>19487</v>
      </c>
      <c r="J30" s="23">
        <v>3017</v>
      </c>
      <c r="K30" s="22">
        <v>703</v>
      </c>
    </row>
    <row r="31" spans="1:12" ht="16.5" customHeight="1">
      <c r="A31" s="412"/>
      <c r="B31" s="20" t="s">
        <v>20</v>
      </c>
      <c r="C31" s="21">
        <v>23</v>
      </c>
      <c r="D31" s="23">
        <v>23</v>
      </c>
      <c r="E31" s="23">
        <v>0</v>
      </c>
      <c r="F31" s="25" t="s">
        <v>25</v>
      </c>
      <c r="G31" s="23">
        <v>16898</v>
      </c>
      <c r="H31" s="23">
        <v>8843</v>
      </c>
      <c r="I31" s="23">
        <v>8055</v>
      </c>
      <c r="J31" s="23">
        <v>1038</v>
      </c>
      <c r="K31" s="22">
        <v>258</v>
      </c>
    </row>
    <row r="32" spans="1:12" ht="9.75" customHeight="1">
      <c r="A32" s="710"/>
      <c r="B32" s="711"/>
      <c r="C32" s="21"/>
      <c r="D32" s="23"/>
      <c r="E32" s="23"/>
      <c r="F32" s="23"/>
      <c r="G32" s="23"/>
      <c r="H32" s="23"/>
      <c r="I32" s="23"/>
      <c r="J32" s="23"/>
      <c r="K32" s="22"/>
    </row>
    <row r="33" spans="1:11" s="19" customFormat="1" ht="16.5" customHeight="1">
      <c r="A33" s="706" t="s">
        <v>26</v>
      </c>
      <c r="B33" s="707"/>
      <c r="C33" s="26">
        <v>2</v>
      </c>
      <c r="D33" s="27">
        <v>2</v>
      </c>
      <c r="E33" s="27">
        <v>0</v>
      </c>
      <c r="F33" s="27">
        <v>18</v>
      </c>
      <c r="G33" s="27">
        <v>950</v>
      </c>
      <c r="H33" s="27">
        <v>492</v>
      </c>
      <c r="I33" s="27">
        <v>458</v>
      </c>
      <c r="J33" s="27">
        <v>82</v>
      </c>
      <c r="K33" s="18">
        <v>7</v>
      </c>
    </row>
    <row r="34" spans="1:11" ht="16.5" customHeight="1">
      <c r="A34" s="412"/>
      <c r="B34" s="20" t="s">
        <v>19</v>
      </c>
      <c r="C34" s="21">
        <v>1</v>
      </c>
      <c r="D34" s="23">
        <v>1</v>
      </c>
      <c r="E34" s="23">
        <v>0</v>
      </c>
      <c r="F34" s="23">
        <v>12</v>
      </c>
      <c r="G34" s="23">
        <v>782</v>
      </c>
      <c r="H34" s="23">
        <v>388</v>
      </c>
      <c r="I34" s="23">
        <v>394</v>
      </c>
      <c r="J34" s="23">
        <v>47</v>
      </c>
      <c r="K34" s="22">
        <v>1</v>
      </c>
    </row>
    <row r="35" spans="1:11" ht="16.5" customHeight="1">
      <c r="A35" s="412"/>
      <c r="B35" s="20" t="s">
        <v>20</v>
      </c>
      <c r="C35" s="21">
        <v>1</v>
      </c>
      <c r="D35" s="23">
        <v>1</v>
      </c>
      <c r="E35" s="23">
        <v>0</v>
      </c>
      <c r="F35" s="23">
        <v>6</v>
      </c>
      <c r="G35" s="23">
        <v>168</v>
      </c>
      <c r="H35" s="23">
        <v>104</v>
      </c>
      <c r="I35" s="23">
        <v>64</v>
      </c>
      <c r="J35" s="23">
        <v>35</v>
      </c>
      <c r="K35" s="22">
        <v>6</v>
      </c>
    </row>
    <row r="36" spans="1:11" ht="9.75" customHeight="1">
      <c r="A36" s="710"/>
      <c r="B36" s="711"/>
      <c r="C36" s="21"/>
      <c r="D36" s="23"/>
      <c r="E36" s="23"/>
      <c r="F36" s="23"/>
      <c r="G36" s="23"/>
      <c r="H36" s="23"/>
      <c r="I36" s="23"/>
      <c r="J36" s="23"/>
      <c r="K36" s="22"/>
    </row>
    <row r="37" spans="1:11" s="19" customFormat="1" ht="16.5" customHeight="1">
      <c r="A37" s="706" t="s">
        <v>27</v>
      </c>
      <c r="B37" s="707"/>
      <c r="C37" s="17">
        <v>16</v>
      </c>
      <c r="D37" s="17">
        <v>16</v>
      </c>
      <c r="E37" s="24">
        <v>0</v>
      </c>
      <c r="F37" s="24">
        <v>531</v>
      </c>
      <c r="G37" s="24">
        <v>2242</v>
      </c>
      <c r="H37" s="24">
        <v>1467</v>
      </c>
      <c r="I37" s="24">
        <v>775</v>
      </c>
      <c r="J37" s="24">
        <v>1272</v>
      </c>
      <c r="K37" s="18">
        <v>229</v>
      </c>
    </row>
    <row r="38" spans="1:11" ht="16.5" customHeight="1">
      <c r="A38" s="412"/>
      <c r="B38" s="20" t="s">
        <v>18</v>
      </c>
      <c r="C38" s="21">
        <v>1</v>
      </c>
      <c r="D38" s="23">
        <v>1</v>
      </c>
      <c r="E38" s="23">
        <v>0</v>
      </c>
      <c r="F38" s="23">
        <v>9</v>
      </c>
      <c r="G38" s="23">
        <v>59</v>
      </c>
      <c r="H38" s="23">
        <v>42</v>
      </c>
      <c r="I38" s="23">
        <v>17</v>
      </c>
      <c r="J38" s="23">
        <v>30</v>
      </c>
      <c r="K38" s="22">
        <v>2</v>
      </c>
    </row>
    <row r="39" spans="1:11" ht="16.5" customHeight="1">
      <c r="A39" s="412"/>
      <c r="B39" s="20" t="s">
        <v>19</v>
      </c>
      <c r="C39" s="21">
        <v>15</v>
      </c>
      <c r="D39" s="23">
        <v>15</v>
      </c>
      <c r="E39" s="23">
        <v>0</v>
      </c>
      <c r="F39" s="23">
        <v>522</v>
      </c>
      <c r="G39" s="23">
        <v>2183</v>
      </c>
      <c r="H39" s="23">
        <v>1425</v>
      </c>
      <c r="I39" s="23">
        <v>758</v>
      </c>
      <c r="J39" s="23">
        <v>1242</v>
      </c>
      <c r="K39" s="22">
        <v>227</v>
      </c>
    </row>
    <row r="40" spans="1:11" ht="9.75" customHeight="1">
      <c r="A40" s="710"/>
      <c r="B40" s="711"/>
      <c r="C40" s="21"/>
      <c r="D40" s="23"/>
      <c r="E40" s="23"/>
      <c r="F40" s="23"/>
      <c r="G40" s="23"/>
      <c r="H40" s="23"/>
      <c r="I40" s="23"/>
      <c r="J40" s="23"/>
      <c r="K40" s="22"/>
    </row>
    <row r="41" spans="1:11" s="19" customFormat="1" ht="16.5" customHeight="1">
      <c r="A41" s="706" t="s">
        <v>28</v>
      </c>
      <c r="B41" s="707"/>
      <c r="C41" s="17">
        <v>56</v>
      </c>
      <c r="D41" s="24">
        <v>55</v>
      </c>
      <c r="E41" s="28" t="s">
        <v>25</v>
      </c>
      <c r="F41" s="28" t="s">
        <v>25</v>
      </c>
      <c r="G41" s="24">
        <v>9394</v>
      </c>
      <c r="H41" s="24">
        <v>3706</v>
      </c>
      <c r="I41" s="24">
        <v>5688</v>
      </c>
      <c r="J41" s="24">
        <v>634</v>
      </c>
      <c r="K41" s="18">
        <v>266</v>
      </c>
    </row>
    <row r="42" spans="1:11" ht="16.5" customHeight="1">
      <c r="A42" s="412"/>
      <c r="B42" s="20" t="s">
        <v>18</v>
      </c>
      <c r="C42" s="21">
        <v>1</v>
      </c>
      <c r="D42" s="23">
        <v>1</v>
      </c>
      <c r="E42" s="25" t="s">
        <v>25</v>
      </c>
      <c r="F42" s="25" t="s">
        <v>25</v>
      </c>
      <c r="G42" s="23">
        <v>53</v>
      </c>
      <c r="H42" s="23">
        <v>10</v>
      </c>
      <c r="I42" s="23">
        <v>43</v>
      </c>
      <c r="J42" s="23">
        <v>7</v>
      </c>
      <c r="K42" s="22">
        <v>0</v>
      </c>
    </row>
    <row r="43" spans="1:11" ht="16.5" customHeight="1">
      <c r="A43" s="412"/>
      <c r="B43" s="20" t="s">
        <v>19</v>
      </c>
      <c r="C43" s="21">
        <v>1</v>
      </c>
      <c r="D43" s="23">
        <v>1</v>
      </c>
      <c r="E43" s="25" t="s">
        <v>25</v>
      </c>
      <c r="F43" s="25" t="s">
        <v>25</v>
      </c>
      <c r="G43" s="23">
        <v>59</v>
      </c>
      <c r="H43" s="23">
        <v>45</v>
      </c>
      <c r="I43" s="23">
        <v>14</v>
      </c>
      <c r="J43" s="23">
        <v>12</v>
      </c>
      <c r="K43" s="22">
        <v>1</v>
      </c>
    </row>
    <row r="44" spans="1:11" ht="16.5" customHeight="1">
      <c r="A44" s="412"/>
      <c r="B44" s="20" t="s">
        <v>20</v>
      </c>
      <c r="C44" s="21">
        <v>54</v>
      </c>
      <c r="D44" s="23">
        <v>53</v>
      </c>
      <c r="E44" s="25">
        <v>1</v>
      </c>
      <c r="F44" s="25" t="s">
        <v>25</v>
      </c>
      <c r="G44" s="23">
        <v>9282</v>
      </c>
      <c r="H44" s="23">
        <v>3651</v>
      </c>
      <c r="I44" s="23">
        <v>5631</v>
      </c>
      <c r="J44" s="23">
        <v>615</v>
      </c>
      <c r="K44" s="22">
        <v>265</v>
      </c>
    </row>
    <row r="45" spans="1:11" ht="9.75" customHeight="1">
      <c r="A45" s="710"/>
      <c r="B45" s="711"/>
      <c r="C45" s="21"/>
      <c r="D45" s="23"/>
      <c r="E45" s="23"/>
      <c r="F45" s="23"/>
      <c r="G45" s="23"/>
      <c r="H45" s="23"/>
      <c r="I45" s="23"/>
      <c r="J45" s="23"/>
      <c r="K45" s="22"/>
    </row>
    <row r="46" spans="1:11" s="19" customFormat="1" ht="16.5" customHeight="1">
      <c r="A46" s="706" t="s">
        <v>29</v>
      </c>
      <c r="B46" s="707"/>
      <c r="C46" s="17">
        <v>16</v>
      </c>
      <c r="D46" s="24">
        <v>16</v>
      </c>
      <c r="E46" s="28" t="s">
        <v>30</v>
      </c>
      <c r="F46" s="28" t="s">
        <v>25</v>
      </c>
      <c r="G46" s="24">
        <v>1261</v>
      </c>
      <c r="H46" s="24">
        <v>703</v>
      </c>
      <c r="I46" s="24">
        <v>558</v>
      </c>
      <c r="J46" s="24">
        <v>118</v>
      </c>
      <c r="K46" s="18">
        <v>48</v>
      </c>
    </row>
    <row r="47" spans="1:11" ht="16.5" customHeight="1">
      <c r="A47" s="412"/>
      <c r="B47" s="20" t="s">
        <v>20</v>
      </c>
      <c r="C47" s="21">
        <v>16</v>
      </c>
      <c r="D47" s="23">
        <v>16</v>
      </c>
      <c r="E47" s="25" t="s">
        <v>30</v>
      </c>
      <c r="F47" s="25" t="s">
        <v>25</v>
      </c>
      <c r="G47" s="23">
        <v>1261</v>
      </c>
      <c r="H47" s="23">
        <v>703</v>
      </c>
      <c r="I47" s="23">
        <v>558</v>
      </c>
      <c r="J47" s="23">
        <v>118</v>
      </c>
      <c r="K47" s="22">
        <v>48</v>
      </c>
    </row>
    <row r="48" spans="1:11" ht="3.75" customHeight="1">
      <c r="A48" s="712"/>
      <c r="B48" s="713"/>
      <c r="C48" s="29"/>
      <c r="D48" s="30"/>
      <c r="E48" s="30"/>
      <c r="F48" s="30"/>
      <c r="G48" s="30"/>
      <c r="H48" s="30"/>
      <c r="I48" s="30"/>
      <c r="J48" s="30"/>
      <c r="K48" s="31"/>
    </row>
    <row r="49" spans="1:11" ht="3.75" customHeight="1">
      <c r="A49" s="714" t="s">
        <v>31</v>
      </c>
      <c r="B49" s="715"/>
      <c r="C49" s="21"/>
      <c r="D49" s="23"/>
      <c r="E49" s="23"/>
      <c r="F49" s="23"/>
      <c r="G49" s="23"/>
      <c r="H49" s="23"/>
      <c r="I49" s="23"/>
      <c r="J49" s="23"/>
      <c r="K49" s="22"/>
    </row>
    <row r="50" spans="1:11" ht="12.75" customHeight="1">
      <c r="A50" s="716"/>
      <c r="B50" s="717"/>
      <c r="C50" s="21"/>
      <c r="D50" s="23"/>
      <c r="E50" s="23"/>
      <c r="F50" s="23"/>
      <c r="G50" s="23"/>
      <c r="H50" s="23"/>
      <c r="I50" s="23"/>
      <c r="J50" s="23"/>
      <c r="K50" s="22"/>
    </row>
    <row r="51" spans="1:11" s="19" customFormat="1" ht="16.5" customHeight="1">
      <c r="A51" s="718" t="s">
        <v>32</v>
      </c>
      <c r="B51" s="719"/>
      <c r="C51" s="17">
        <v>4</v>
      </c>
      <c r="D51" s="24">
        <v>4</v>
      </c>
      <c r="E51" s="24">
        <v>0</v>
      </c>
      <c r="F51" s="28" t="s">
        <v>25</v>
      </c>
      <c r="G51" s="24">
        <v>1631</v>
      </c>
      <c r="H51" s="24">
        <v>828</v>
      </c>
      <c r="I51" s="24">
        <v>803</v>
      </c>
      <c r="J51" s="24">
        <v>30</v>
      </c>
      <c r="K51" s="18">
        <v>6</v>
      </c>
    </row>
    <row r="52" spans="1:11" ht="15.75" customHeight="1">
      <c r="A52" s="412"/>
      <c r="B52" s="20" t="s">
        <v>19</v>
      </c>
      <c r="C52" s="21">
        <v>1</v>
      </c>
      <c r="D52" s="23">
        <v>1</v>
      </c>
      <c r="E52" s="23">
        <v>0</v>
      </c>
      <c r="F52" s="25" t="s">
        <v>25</v>
      </c>
      <c r="G52" s="23">
        <v>1284</v>
      </c>
      <c r="H52" s="23">
        <v>634</v>
      </c>
      <c r="I52" s="23">
        <v>650</v>
      </c>
      <c r="J52" s="23">
        <v>21</v>
      </c>
      <c r="K52" s="22">
        <v>3</v>
      </c>
    </row>
    <row r="53" spans="1:11" ht="15.75" customHeight="1">
      <c r="A53" s="412"/>
      <c r="B53" s="20" t="s">
        <v>20</v>
      </c>
      <c r="C53" s="21">
        <v>3</v>
      </c>
      <c r="D53" s="23">
        <v>3</v>
      </c>
      <c r="E53" s="23">
        <v>0</v>
      </c>
      <c r="F53" s="25" t="s">
        <v>25</v>
      </c>
      <c r="G53" s="23">
        <v>347</v>
      </c>
      <c r="H53" s="23">
        <v>194</v>
      </c>
      <c r="I53" s="23">
        <v>153</v>
      </c>
      <c r="J53" s="23">
        <v>9</v>
      </c>
      <c r="K53" s="22">
        <v>3</v>
      </c>
    </row>
    <row r="54" spans="1:11" ht="3.75" customHeight="1" thickBot="1">
      <c r="A54" s="720"/>
      <c r="B54" s="721"/>
      <c r="C54" s="32"/>
      <c r="D54" s="33"/>
      <c r="E54" s="33"/>
      <c r="F54" s="34"/>
      <c r="G54" s="33"/>
      <c r="H54" s="33"/>
      <c r="I54" s="33"/>
      <c r="J54" s="33"/>
      <c r="K54" s="35"/>
    </row>
    <row r="55" spans="1:11" s="36" customFormat="1" ht="12" customHeight="1">
      <c r="A55" s="36" t="s">
        <v>33</v>
      </c>
    </row>
    <row r="56" spans="1:11" s="36" customFormat="1" ht="12" customHeight="1">
      <c r="A56" s="36" t="s">
        <v>34</v>
      </c>
    </row>
    <row r="57" spans="1:11" s="36" customFormat="1" ht="12" customHeight="1">
      <c r="A57" s="36" t="s">
        <v>35</v>
      </c>
    </row>
    <row r="59" spans="1:11" ht="16.5" customHeight="1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</row>
  </sheetData>
  <mergeCells count="29">
    <mergeCell ref="A48:B48"/>
    <mergeCell ref="A49:B50"/>
    <mergeCell ref="A51:B51"/>
    <mergeCell ref="A54:B54"/>
    <mergeCell ref="A36:B36"/>
    <mergeCell ref="A37:B37"/>
    <mergeCell ref="A40:B40"/>
    <mergeCell ref="A41:B41"/>
    <mergeCell ref="A45:B45"/>
    <mergeCell ref="A46:B46"/>
    <mergeCell ref="A33:B33"/>
    <mergeCell ref="A8:B8"/>
    <mergeCell ref="A9:B9"/>
    <mergeCell ref="A13:B13"/>
    <mergeCell ref="A14:B14"/>
    <mergeCell ref="A18:B18"/>
    <mergeCell ref="A19:B19"/>
    <mergeCell ref="A23:B23"/>
    <mergeCell ref="A24:B24"/>
    <mergeCell ref="A28:B28"/>
    <mergeCell ref="A29:B29"/>
    <mergeCell ref="A32:B32"/>
    <mergeCell ref="A1:K1"/>
    <mergeCell ref="A2:K2"/>
    <mergeCell ref="A4:C4"/>
    <mergeCell ref="A6:B7"/>
    <mergeCell ref="C6:E6"/>
    <mergeCell ref="F6:F7"/>
    <mergeCell ref="G6:I6"/>
  </mergeCells>
  <phoneticPr fontId="2"/>
  <pageMargins left="0.59055118110236227" right="0.59055118110236227" top="0.78740157480314965" bottom="0.35433070866141736" header="0.51181102362204722" footer="0.23622047244094491"/>
  <pageSetup paperSize="9" firstPageNumber="32" orientation="portrait" useFirstPageNumber="1" r:id="rId1"/>
  <headerFooter scaleWithDoc="0" alignWithMargins="0">
    <oddFooter>&amp;C&amp;"ＭＳ Ｐ明朝,標準"&amp;10-  &amp;P 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zoomScaleNormal="100" zoomScaleSheetLayoutView="100" workbookViewId="0"/>
  </sheetViews>
  <sheetFormatPr defaultRowHeight="22.5" customHeight="1"/>
  <cols>
    <col min="1" max="1" width="11.7265625" style="38" customWidth="1"/>
    <col min="2" max="2" width="6.453125" style="38" customWidth="1"/>
    <col min="3" max="4" width="6.26953125" style="38" customWidth="1"/>
    <col min="5" max="14" width="6.08984375" style="38" customWidth="1"/>
    <col min="15" max="256" width="9" style="38"/>
    <col min="257" max="257" width="11.7265625" style="38" customWidth="1"/>
    <col min="258" max="258" width="6.453125" style="38" customWidth="1"/>
    <col min="259" max="260" width="6.26953125" style="38" customWidth="1"/>
    <col min="261" max="270" width="6.08984375" style="38" customWidth="1"/>
    <col min="271" max="512" width="9" style="38"/>
    <col min="513" max="513" width="11.7265625" style="38" customWidth="1"/>
    <col min="514" max="514" width="6.453125" style="38" customWidth="1"/>
    <col min="515" max="516" width="6.26953125" style="38" customWidth="1"/>
    <col min="517" max="526" width="6.08984375" style="38" customWidth="1"/>
    <col min="527" max="768" width="9" style="38"/>
    <col min="769" max="769" width="11.7265625" style="38" customWidth="1"/>
    <col min="770" max="770" width="6.453125" style="38" customWidth="1"/>
    <col min="771" max="772" width="6.26953125" style="38" customWidth="1"/>
    <col min="773" max="782" width="6.08984375" style="38" customWidth="1"/>
    <col min="783" max="1024" width="9" style="38"/>
    <col min="1025" max="1025" width="11.7265625" style="38" customWidth="1"/>
    <col min="1026" max="1026" width="6.453125" style="38" customWidth="1"/>
    <col min="1027" max="1028" width="6.26953125" style="38" customWidth="1"/>
    <col min="1029" max="1038" width="6.08984375" style="38" customWidth="1"/>
    <col min="1039" max="1280" width="9" style="38"/>
    <col min="1281" max="1281" width="11.7265625" style="38" customWidth="1"/>
    <col min="1282" max="1282" width="6.453125" style="38" customWidth="1"/>
    <col min="1283" max="1284" width="6.26953125" style="38" customWidth="1"/>
    <col min="1285" max="1294" width="6.08984375" style="38" customWidth="1"/>
    <col min="1295" max="1536" width="9" style="38"/>
    <col min="1537" max="1537" width="11.7265625" style="38" customWidth="1"/>
    <col min="1538" max="1538" width="6.453125" style="38" customWidth="1"/>
    <col min="1539" max="1540" width="6.26953125" style="38" customWidth="1"/>
    <col min="1541" max="1550" width="6.08984375" style="38" customWidth="1"/>
    <col min="1551" max="1792" width="9" style="38"/>
    <col min="1793" max="1793" width="11.7265625" style="38" customWidth="1"/>
    <col min="1794" max="1794" width="6.453125" style="38" customWidth="1"/>
    <col min="1795" max="1796" width="6.26953125" style="38" customWidth="1"/>
    <col min="1797" max="1806" width="6.08984375" style="38" customWidth="1"/>
    <col min="1807" max="2048" width="9" style="38"/>
    <col min="2049" max="2049" width="11.7265625" style="38" customWidth="1"/>
    <col min="2050" max="2050" width="6.453125" style="38" customWidth="1"/>
    <col min="2051" max="2052" width="6.26953125" style="38" customWidth="1"/>
    <col min="2053" max="2062" width="6.08984375" style="38" customWidth="1"/>
    <col min="2063" max="2304" width="9" style="38"/>
    <col min="2305" max="2305" width="11.7265625" style="38" customWidth="1"/>
    <col min="2306" max="2306" width="6.453125" style="38" customWidth="1"/>
    <col min="2307" max="2308" width="6.26953125" style="38" customWidth="1"/>
    <col min="2309" max="2318" width="6.08984375" style="38" customWidth="1"/>
    <col min="2319" max="2560" width="9" style="38"/>
    <col min="2561" max="2561" width="11.7265625" style="38" customWidth="1"/>
    <col min="2562" max="2562" width="6.453125" style="38" customWidth="1"/>
    <col min="2563" max="2564" width="6.26953125" style="38" customWidth="1"/>
    <col min="2565" max="2574" width="6.08984375" style="38" customWidth="1"/>
    <col min="2575" max="2816" width="9" style="38"/>
    <col min="2817" max="2817" width="11.7265625" style="38" customWidth="1"/>
    <col min="2818" max="2818" width="6.453125" style="38" customWidth="1"/>
    <col min="2819" max="2820" width="6.26953125" style="38" customWidth="1"/>
    <col min="2821" max="2830" width="6.08984375" style="38" customWidth="1"/>
    <col min="2831" max="3072" width="9" style="38"/>
    <col min="3073" max="3073" width="11.7265625" style="38" customWidth="1"/>
    <col min="3074" max="3074" width="6.453125" style="38" customWidth="1"/>
    <col min="3075" max="3076" width="6.26953125" style="38" customWidth="1"/>
    <col min="3077" max="3086" width="6.08984375" style="38" customWidth="1"/>
    <col min="3087" max="3328" width="9" style="38"/>
    <col min="3329" max="3329" width="11.7265625" style="38" customWidth="1"/>
    <col min="3330" max="3330" width="6.453125" style="38" customWidth="1"/>
    <col min="3331" max="3332" width="6.26953125" style="38" customWidth="1"/>
    <col min="3333" max="3342" width="6.08984375" style="38" customWidth="1"/>
    <col min="3343" max="3584" width="9" style="38"/>
    <col min="3585" max="3585" width="11.7265625" style="38" customWidth="1"/>
    <col min="3586" max="3586" width="6.453125" style="38" customWidth="1"/>
    <col min="3587" max="3588" width="6.26953125" style="38" customWidth="1"/>
    <col min="3589" max="3598" width="6.08984375" style="38" customWidth="1"/>
    <col min="3599" max="3840" width="9" style="38"/>
    <col min="3841" max="3841" width="11.7265625" style="38" customWidth="1"/>
    <col min="3842" max="3842" width="6.453125" style="38" customWidth="1"/>
    <col min="3843" max="3844" width="6.26953125" style="38" customWidth="1"/>
    <col min="3845" max="3854" width="6.08984375" style="38" customWidth="1"/>
    <col min="3855" max="4096" width="9" style="38"/>
    <col min="4097" max="4097" width="11.7265625" style="38" customWidth="1"/>
    <col min="4098" max="4098" width="6.453125" style="38" customWidth="1"/>
    <col min="4099" max="4100" width="6.26953125" style="38" customWidth="1"/>
    <col min="4101" max="4110" width="6.08984375" style="38" customWidth="1"/>
    <col min="4111" max="4352" width="9" style="38"/>
    <col min="4353" max="4353" width="11.7265625" style="38" customWidth="1"/>
    <col min="4354" max="4354" width="6.453125" style="38" customWidth="1"/>
    <col min="4355" max="4356" width="6.26953125" style="38" customWidth="1"/>
    <col min="4357" max="4366" width="6.08984375" style="38" customWidth="1"/>
    <col min="4367" max="4608" width="9" style="38"/>
    <col min="4609" max="4609" width="11.7265625" style="38" customWidth="1"/>
    <col min="4610" max="4610" width="6.453125" style="38" customWidth="1"/>
    <col min="4611" max="4612" width="6.26953125" style="38" customWidth="1"/>
    <col min="4613" max="4622" width="6.08984375" style="38" customWidth="1"/>
    <col min="4623" max="4864" width="9" style="38"/>
    <col min="4865" max="4865" width="11.7265625" style="38" customWidth="1"/>
    <col min="4866" max="4866" width="6.453125" style="38" customWidth="1"/>
    <col min="4867" max="4868" width="6.26953125" style="38" customWidth="1"/>
    <col min="4869" max="4878" width="6.08984375" style="38" customWidth="1"/>
    <col min="4879" max="5120" width="9" style="38"/>
    <col min="5121" max="5121" width="11.7265625" style="38" customWidth="1"/>
    <col min="5122" max="5122" width="6.453125" style="38" customWidth="1"/>
    <col min="5123" max="5124" width="6.26953125" style="38" customWidth="1"/>
    <col min="5125" max="5134" width="6.08984375" style="38" customWidth="1"/>
    <col min="5135" max="5376" width="9" style="38"/>
    <col min="5377" max="5377" width="11.7265625" style="38" customWidth="1"/>
    <col min="5378" max="5378" width="6.453125" style="38" customWidth="1"/>
    <col min="5379" max="5380" width="6.26953125" style="38" customWidth="1"/>
    <col min="5381" max="5390" width="6.08984375" style="38" customWidth="1"/>
    <col min="5391" max="5632" width="9" style="38"/>
    <col min="5633" max="5633" width="11.7265625" style="38" customWidth="1"/>
    <col min="5634" max="5634" width="6.453125" style="38" customWidth="1"/>
    <col min="5635" max="5636" width="6.26953125" style="38" customWidth="1"/>
    <col min="5637" max="5646" width="6.08984375" style="38" customWidth="1"/>
    <col min="5647" max="5888" width="9" style="38"/>
    <col min="5889" max="5889" width="11.7265625" style="38" customWidth="1"/>
    <col min="5890" max="5890" width="6.453125" style="38" customWidth="1"/>
    <col min="5891" max="5892" width="6.26953125" style="38" customWidth="1"/>
    <col min="5893" max="5902" width="6.08984375" style="38" customWidth="1"/>
    <col min="5903" max="6144" width="9" style="38"/>
    <col min="6145" max="6145" width="11.7265625" style="38" customWidth="1"/>
    <col min="6146" max="6146" width="6.453125" style="38" customWidth="1"/>
    <col min="6147" max="6148" width="6.26953125" style="38" customWidth="1"/>
    <col min="6149" max="6158" width="6.08984375" style="38" customWidth="1"/>
    <col min="6159" max="6400" width="9" style="38"/>
    <col min="6401" max="6401" width="11.7265625" style="38" customWidth="1"/>
    <col min="6402" max="6402" width="6.453125" style="38" customWidth="1"/>
    <col min="6403" max="6404" width="6.26953125" style="38" customWidth="1"/>
    <col min="6405" max="6414" width="6.08984375" style="38" customWidth="1"/>
    <col min="6415" max="6656" width="9" style="38"/>
    <col min="6657" max="6657" width="11.7265625" style="38" customWidth="1"/>
    <col min="6658" max="6658" width="6.453125" style="38" customWidth="1"/>
    <col min="6659" max="6660" width="6.26953125" style="38" customWidth="1"/>
    <col min="6661" max="6670" width="6.08984375" style="38" customWidth="1"/>
    <col min="6671" max="6912" width="9" style="38"/>
    <col min="6913" max="6913" width="11.7265625" style="38" customWidth="1"/>
    <col min="6914" max="6914" width="6.453125" style="38" customWidth="1"/>
    <col min="6915" max="6916" width="6.26953125" style="38" customWidth="1"/>
    <col min="6917" max="6926" width="6.08984375" style="38" customWidth="1"/>
    <col min="6927" max="7168" width="9" style="38"/>
    <col min="7169" max="7169" width="11.7265625" style="38" customWidth="1"/>
    <col min="7170" max="7170" width="6.453125" style="38" customWidth="1"/>
    <col min="7171" max="7172" width="6.26953125" style="38" customWidth="1"/>
    <col min="7173" max="7182" width="6.08984375" style="38" customWidth="1"/>
    <col min="7183" max="7424" width="9" style="38"/>
    <col min="7425" max="7425" width="11.7265625" style="38" customWidth="1"/>
    <col min="7426" max="7426" width="6.453125" style="38" customWidth="1"/>
    <col min="7427" max="7428" width="6.26953125" style="38" customWidth="1"/>
    <col min="7429" max="7438" width="6.08984375" style="38" customWidth="1"/>
    <col min="7439" max="7680" width="9" style="38"/>
    <col min="7681" max="7681" width="11.7265625" style="38" customWidth="1"/>
    <col min="7682" max="7682" width="6.453125" style="38" customWidth="1"/>
    <col min="7683" max="7684" width="6.26953125" style="38" customWidth="1"/>
    <col min="7685" max="7694" width="6.08984375" style="38" customWidth="1"/>
    <col min="7695" max="7936" width="9" style="38"/>
    <col min="7937" max="7937" width="11.7265625" style="38" customWidth="1"/>
    <col min="7938" max="7938" width="6.453125" style="38" customWidth="1"/>
    <col min="7939" max="7940" width="6.26953125" style="38" customWidth="1"/>
    <col min="7941" max="7950" width="6.08984375" style="38" customWidth="1"/>
    <col min="7951" max="8192" width="9" style="38"/>
    <col min="8193" max="8193" width="11.7265625" style="38" customWidth="1"/>
    <col min="8194" max="8194" width="6.453125" style="38" customWidth="1"/>
    <col min="8195" max="8196" width="6.26953125" style="38" customWidth="1"/>
    <col min="8197" max="8206" width="6.08984375" style="38" customWidth="1"/>
    <col min="8207" max="8448" width="9" style="38"/>
    <col min="8449" max="8449" width="11.7265625" style="38" customWidth="1"/>
    <col min="8450" max="8450" width="6.453125" style="38" customWidth="1"/>
    <col min="8451" max="8452" width="6.26953125" style="38" customWidth="1"/>
    <col min="8453" max="8462" width="6.08984375" style="38" customWidth="1"/>
    <col min="8463" max="8704" width="9" style="38"/>
    <col min="8705" max="8705" width="11.7265625" style="38" customWidth="1"/>
    <col min="8706" max="8706" width="6.453125" style="38" customWidth="1"/>
    <col min="8707" max="8708" width="6.26953125" style="38" customWidth="1"/>
    <col min="8709" max="8718" width="6.08984375" style="38" customWidth="1"/>
    <col min="8719" max="8960" width="9" style="38"/>
    <col min="8961" max="8961" width="11.7265625" style="38" customWidth="1"/>
    <col min="8962" max="8962" width="6.453125" style="38" customWidth="1"/>
    <col min="8963" max="8964" width="6.26953125" style="38" customWidth="1"/>
    <col min="8965" max="8974" width="6.08984375" style="38" customWidth="1"/>
    <col min="8975" max="9216" width="9" style="38"/>
    <col min="9217" max="9217" width="11.7265625" style="38" customWidth="1"/>
    <col min="9218" max="9218" width="6.453125" style="38" customWidth="1"/>
    <col min="9219" max="9220" width="6.26953125" style="38" customWidth="1"/>
    <col min="9221" max="9230" width="6.08984375" style="38" customWidth="1"/>
    <col min="9231" max="9472" width="9" style="38"/>
    <col min="9473" max="9473" width="11.7265625" style="38" customWidth="1"/>
    <col min="9474" max="9474" width="6.453125" style="38" customWidth="1"/>
    <col min="9475" max="9476" width="6.26953125" style="38" customWidth="1"/>
    <col min="9477" max="9486" width="6.08984375" style="38" customWidth="1"/>
    <col min="9487" max="9728" width="9" style="38"/>
    <col min="9729" max="9729" width="11.7265625" style="38" customWidth="1"/>
    <col min="9730" max="9730" width="6.453125" style="38" customWidth="1"/>
    <col min="9731" max="9732" width="6.26953125" style="38" customWidth="1"/>
    <col min="9733" max="9742" width="6.08984375" style="38" customWidth="1"/>
    <col min="9743" max="9984" width="9" style="38"/>
    <col min="9985" max="9985" width="11.7265625" style="38" customWidth="1"/>
    <col min="9986" max="9986" width="6.453125" style="38" customWidth="1"/>
    <col min="9987" max="9988" width="6.26953125" style="38" customWidth="1"/>
    <col min="9989" max="9998" width="6.08984375" style="38" customWidth="1"/>
    <col min="9999" max="10240" width="9" style="38"/>
    <col min="10241" max="10241" width="11.7265625" style="38" customWidth="1"/>
    <col min="10242" max="10242" width="6.453125" style="38" customWidth="1"/>
    <col min="10243" max="10244" width="6.26953125" style="38" customWidth="1"/>
    <col min="10245" max="10254" width="6.08984375" style="38" customWidth="1"/>
    <col min="10255" max="10496" width="9" style="38"/>
    <col min="10497" max="10497" width="11.7265625" style="38" customWidth="1"/>
    <col min="10498" max="10498" width="6.453125" style="38" customWidth="1"/>
    <col min="10499" max="10500" width="6.26953125" style="38" customWidth="1"/>
    <col min="10501" max="10510" width="6.08984375" style="38" customWidth="1"/>
    <col min="10511" max="10752" width="9" style="38"/>
    <col min="10753" max="10753" width="11.7265625" style="38" customWidth="1"/>
    <col min="10754" max="10754" width="6.453125" style="38" customWidth="1"/>
    <col min="10755" max="10756" width="6.26953125" style="38" customWidth="1"/>
    <col min="10757" max="10766" width="6.08984375" style="38" customWidth="1"/>
    <col min="10767" max="11008" width="9" style="38"/>
    <col min="11009" max="11009" width="11.7265625" style="38" customWidth="1"/>
    <col min="11010" max="11010" width="6.453125" style="38" customWidth="1"/>
    <col min="11011" max="11012" width="6.26953125" style="38" customWidth="1"/>
    <col min="11013" max="11022" width="6.08984375" style="38" customWidth="1"/>
    <col min="11023" max="11264" width="9" style="38"/>
    <col min="11265" max="11265" width="11.7265625" style="38" customWidth="1"/>
    <col min="11266" max="11266" width="6.453125" style="38" customWidth="1"/>
    <col min="11267" max="11268" width="6.26953125" style="38" customWidth="1"/>
    <col min="11269" max="11278" width="6.08984375" style="38" customWidth="1"/>
    <col min="11279" max="11520" width="9" style="38"/>
    <col min="11521" max="11521" width="11.7265625" style="38" customWidth="1"/>
    <col min="11522" max="11522" width="6.453125" style="38" customWidth="1"/>
    <col min="11523" max="11524" width="6.26953125" style="38" customWidth="1"/>
    <col min="11525" max="11534" width="6.08984375" style="38" customWidth="1"/>
    <col min="11535" max="11776" width="9" style="38"/>
    <col min="11777" max="11777" width="11.7265625" style="38" customWidth="1"/>
    <col min="11778" max="11778" width="6.453125" style="38" customWidth="1"/>
    <col min="11779" max="11780" width="6.26953125" style="38" customWidth="1"/>
    <col min="11781" max="11790" width="6.08984375" style="38" customWidth="1"/>
    <col min="11791" max="12032" width="9" style="38"/>
    <col min="12033" max="12033" width="11.7265625" style="38" customWidth="1"/>
    <col min="12034" max="12034" width="6.453125" style="38" customWidth="1"/>
    <col min="12035" max="12036" width="6.26953125" style="38" customWidth="1"/>
    <col min="12037" max="12046" width="6.08984375" style="38" customWidth="1"/>
    <col min="12047" max="12288" width="9" style="38"/>
    <col min="12289" max="12289" width="11.7265625" style="38" customWidth="1"/>
    <col min="12290" max="12290" width="6.453125" style="38" customWidth="1"/>
    <col min="12291" max="12292" width="6.26953125" style="38" customWidth="1"/>
    <col min="12293" max="12302" width="6.08984375" style="38" customWidth="1"/>
    <col min="12303" max="12544" width="9" style="38"/>
    <col min="12545" max="12545" width="11.7265625" style="38" customWidth="1"/>
    <col min="12546" max="12546" width="6.453125" style="38" customWidth="1"/>
    <col min="12547" max="12548" width="6.26953125" style="38" customWidth="1"/>
    <col min="12549" max="12558" width="6.08984375" style="38" customWidth="1"/>
    <col min="12559" max="12800" width="9" style="38"/>
    <col min="12801" max="12801" width="11.7265625" style="38" customWidth="1"/>
    <col min="12802" max="12802" width="6.453125" style="38" customWidth="1"/>
    <col min="12803" max="12804" width="6.26953125" style="38" customWidth="1"/>
    <col min="12805" max="12814" width="6.08984375" style="38" customWidth="1"/>
    <col min="12815" max="13056" width="9" style="38"/>
    <col min="13057" max="13057" width="11.7265625" style="38" customWidth="1"/>
    <col min="13058" max="13058" width="6.453125" style="38" customWidth="1"/>
    <col min="13059" max="13060" width="6.26953125" style="38" customWidth="1"/>
    <col min="13061" max="13070" width="6.08984375" style="38" customWidth="1"/>
    <col min="13071" max="13312" width="9" style="38"/>
    <col min="13313" max="13313" width="11.7265625" style="38" customWidth="1"/>
    <col min="13314" max="13314" width="6.453125" style="38" customWidth="1"/>
    <col min="13315" max="13316" width="6.26953125" style="38" customWidth="1"/>
    <col min="13317" max="13326" width="6.08984375" style="38" customWidth="1"/>
    <col min="13327" max="13568" width="9" style="38"/>
    <col min="13569" max="13569" width="11.7265625" style="38" customWidth="1"/>
    <col min="13570" max="13570" width="6.453125" style="38" customWidth="1"/>
    <col min="13571" max="13572" width="6.26953125" style="38" customWidth="1"/>
    <col min="13573" max="13582" width="6.08984375" style="38" customWidth="1"/>
    <col min="13583" max="13824" width="9" style="38"/>
    <col min="13825" max="13825" width="11.7265625" style="38" customWidth="1"/>
    <col min="13826" max="13826" width="6.453125" style="38" customWidth="1"/>
    <col min="13827" max="13828" width="6.26953125" style="38" customWidth="1"/>
    <col min="13829" max="13838" width="6.08984375" style="38" customWidth="1"/>
    <col min="13839" max="14080" width="9" style="38"/>
    <col min="14081" max="14081" width="11.7265625" style="38" customWidth="1"/>
    <col min="14082" max="14082" width="6.453125" style="38" customWidth="1"/>
    <col min="14083" max="14084" width="6.26953125" style="38" customWidth="1"/>
    <col min="14085" max="14094" width="6.08984375" style="38" customWidth="1"/>
    <col min="14095" max="14336" width="9" style="38"/>
    <col min="14337" max="14337" width="11.7265625" style="38" customWidth="1"/>
    <col min="14338" max="14338" width="6.453125" style="38" customWidth="1"/>
    <col min="14339" max="14340" width="6.26953125" style="38" customWidth="1"/>
    <col min="14341" max="14350" width="6.08984375" style="38" customWidth="1"/>
    <col min="14351" max="14592" width="9" style="38"/>
    <col min="14593" max="14593" width="11.7265625" style="38" customWidth="1"/>
    <col min="14594" max="14594" width="6.453125" style="38" customWidth="1"/>
    <col min="14595" max="14596" width="6.26953125" style="38" customWidth="1"/>
    <col min="14597" max="14606" width="6.08984375" style="38" customWidth="1"/>
    <col min="14607" max="14848" width="9" style="38"/>
    <col min="14849" max="14849" width="11.7265625" style="38" customWidth="1"/>
    <col min="14850" max="14850" width="6.453125" style="38" customWidth="1"/>
    <col min="14851" max="14852" width="6.26953125" style="38" customWidth="1"/>
    <col min="14853" max="14862" width="6.08984375" style="38" customWidth="1"/>
    <col min="14863" max="15104" width="9" style="38"/>
    <col min="15105" max="15105" width="11.7265625" style="38" customWidth="1"/>
    <col min="15106" max="15106" width="6.453125" style="38" customWidth="1"/>
    <col min="15107" max="15108" width="6.26953125" style="38" customWidth="1"/>
    <col min="15109" max="15118" width="6.08984375" style="38" customWidth="1"/>
    <col min="15119" max="15360" width="9" style="38"/>
    <col min="15361" max="15361" width="11.7265625" style="38" customWidth="1"/>
    <col min="15362" max="15362" width="6.453125" style="38" customWidth="1"/>
    <col min="15363" max="15364" width="6.26953125" style="38" customWidth="1"/>
    <col min="15365" max="15374" width="6.08984375" style="38" customWidth="1"/>
    <col min="15375" max="15616" width="9" style="38"/>
    <col min="15617" max="15617" width="11.7265625" style="38" customWidth="1"/>
    <col min="15618" max="15618" width="6.453125" style="38" customWidth="1"/>
    <col min="15619" max="15620" width="6.26953125" style="38" customWidth="1"/>
    <col min="15621" max="15630" width="6.08984375" style="38" customWidth="1"/>
    <col min="15631" max="15872" width="9" style="38"/>
    <col min="15873" max="15873" width="11.7265625" style="38" customWidth="1"/>
    <col min="15874" max="15874" width="6.453125" style="38" customWidth="1"/>
    <col min="15875" max="15876" width="6.26953125" style="38" customWidth="1"/>
    <col min="15877" max="15886" width="6.08984375" style="38" customWidth="1"/>
    <col min="15887" max="16128" width="9" style="38"/>
    <col min="16129" max="16129" width="11.7265625" style="38" customWidth="1"/>
    <col min="16130" max="16130" width="6.453125" style="38" customWidth="1"/>
    <col min="16131" max="16132" width="6.26953125" style="38" customWidth="1"/>
    <col min="16133" max="16142" width="6.08984375" style="38" customWidth="1"/>
    <col min="16143" max="16384" width="9" style="38"/>
  </cols>
  <sheetData>
    <row r="1" spans="1:14" ht="24.75" customHeight="1"/>
    <row r="2" spans="1:14" ht="24.75" customHeight="1"/>
    <row r="3" spans="1:14" ht="12" customHeight="1"/>
    <row r="4" spans="1:14" s="45" customFormat="1" ht="16.5" customHeight="1">
      <c r="A4" s="127" t="s">
        <v>332</v>
      </c>
      <c r="B4" s="46"/>
    </row>
    <row r="5" spans="1:14" s="43" customFormat="1" ht="15" customHeight="1" thickBot="1">
      <c r="A5" s="196" t="s">
        <v>144</v>
      </c>
      <c r="B5" s="192"/>
      <c r="L5" s="359"/>
      <c r="M5" s="359"/>
      <c r="N5" s="291" t="s">
        <v>181</v>
      </c>
    </row>
    <row r="6" spans="1:14" s="52" customFormat="1" ht="27" customHeight="1">
      <c r="A6" s="741" t="s">
        <v>182</v>
      </c>
      <c r="B6" s="742"/>
      <c r="C6" s="899" t="s">
        <v>183</v>
      </c>
      <c r="D6" s="752"/>
      <c r="E6" s="752"/>
      <c r="F6" s="752"/>
      <c r="G6" s="752"/>
      <c r="H6" s="752"/>
      <c r="I6" s="752" t="s">
        <v>184</v>
      </c>
      <c r="J6" s="752"/>
      <c r="K6" s="752"/>
      <c r="L6" s="752"/>
      <c r="M6" s="752"/>
      <c r="N6" s="900"/>
    </row>
    <row r="7" spans="1:14" s="52" customFormat="1" ht="27" customHeight="1">
      <c r="A7" s="745"/>
      <c r="B7" s="746"/>
      <c r="C7" s="901" t="s">
        <v>185</v>
      </c>
      <c r="D7" s="723"/>
      <c r="E7" s="902" t="s">
        <v>186</v>
      </c>
      <c r="F7" s="723"/>
      <c r="G7" s="723" t="s">
        <v>187</v>
      </c>
      <c r="H7" s="903"/>
      <c r="I7" s="723" t="s">
        <v>185</v>
      </c>
      <c r="J7" s="723"/>
      <c r="K7" s="723" t="s">
        <v>186</v>
      </c>
      <c r="L7" s="723"/>
      <c r="M7" s="902" t="s">
        <v>187</v>
      </c>
      <c r="N7" s="904"/>
    </row>
    <row r="8" spans="1:14" s="52" customFormat="1" ht="6.75" customHeight="1">
      <c r="A8" s="985"/>
      <c r="B8" s="986"/>
      <c r="C8" s="770"/>
      <c r="D8" s="987"/>
      <c r="E8" s="980"/>
      <c r="F8" s="987"/>
      <c r="G8" s="980"/>
      <c r="H8" s="988"/>
      <c r="I8" s="980"/>
      <c r="J8" s="987"/>
      <c r="K8" s="980"/>
      <c r="L8" s="987"/>
      <c r="M8" s="980"/>
      <c r="N8" s="771"/>
    </row>
    <row r="9" spans="1:14" s="78" customFormat="1" ht="16.5" customHeight="1">
      <c r="A9" s="757" t="s">
        <v>185</v>
      </c>
      <c r="B9" s="758"/>
      <c r="C9" s="981">
        <v>4167</v>
      </c>
      <c r="D9" s="982"/>
      <c r="E9" s="983">
        <v>2284</v>
      </c>
      <c r="F9" s="982"/>
      <c r="G9" s="983">
        <v>1883</v>
      </c>
      <c r="H9" s="982"/>
      <c r="I9" s="983">
        <v>877</v>
      </c>
      <c r="J9" s="982"/>
      <c r="K9" s="983">
        <v>306</v>
      </c>
      <c r="L9" s="982"/>
      <c r="M9" s="983">
        <v>571</v>
      </c>
      <c r="N9" s="984"/>
    </row>
    <row r="10" spans="1:14" s="52" customFormat="1" ht="6.75" customHeight="1">
      <c r="A10" s="724"/>
      <c r="B10" s="725"/>
      <c r="C10" s="907"/>
      <c r="D10" s="908"/>
      <c r="E10" s="909"/>
      <c r="F10" s="908"/>
      <c r="G10" s="910"/>
      <c r="H10" s="909"/>
      <c r="I10" s="910"/>
      <c r="J10" s="908"/>
      <c r="K10" s="910"/>
      <c r="L10" s="908"/>
      <c r="M10" s="909"/>
      <c r="N10" s="911"/>
    </row>
    <row r="11" spans="1:14" s="52" customFormat="1" ht="18.75" customHeight="1">
      <c r="A11" s="789" t="s">
        <v>188</v>
      </c>
      <c r="B11" s="790"/>
      <c r="C11" s="907">
        <v>160</v>
      </c>
      <c r="D11" s="908"/>
      <c r="E11" s="909">
        <v>145</v>
      </c>
      <c r="F11" s="908"/>
      <c r="G11" s="910">
        <v>15</v>
      </c>
      <c r="H11" s="909"/>
      <c r="I11" s="910">
        <v>9</v>
      </c>
      <c r="J11" s="908"/>
      <c r="K11" s="910">
        <v>6</v>
      </c>
      <c r="L11" s="908"/>
      <c r="M11" s="909">
        <v>3</v>
      </c>
      <c r="N11" s="911"/>
    </row>
    <row r="12" spans="1:14" s="52" customFormat="1" ht="18.75" customHeight="1">
      <c r="A12" s="789" t="s">
        <v>189</v>
      </c>
      <c r="B12" s="790"/>
      <c r="C12" s="907">
        <v>16</v>
      </c>
      <c r="D12" s="908"/>
      <c r="E12" s="909">
        <v>16</v>
      </c>
      <c r="F12" s="908"/>
      <c r="G12" s="910">
        <v>0</v>
      </c>
      <c r="H12" s="909"/>
      <c r="I12" s="910">
        <v>1</v>
      </c>
      <c r="J12" s="908"/>
      <c r="K12" s="910">
        <v>0</v>
      </c>
      <c r="L12" s="908"/>
      <c r="M12" s="909">
        <v>1</v>
      </c>
      <c r="N12" s="911"/>
    </row>
    <row r="13" spans="1:14" s="52" customFormat="1" ht="18.75" customHeight="1">
      <c r="A13" s="789" t="s">
        <v>190</v>
      </c>
      <c r="B13" s="790"/>
      <c r="C13" s="907">
        <v>170</v>
      </c>
      <c r="D13" s="908"/>
      <c r="E13" s="909">
        <v>144</v>
      </c>
      <c r="F13" s="908"/>
      <c r="G13" s="910">
        <v>26</v>
      </c>
      <c r="H13" s="909"/>
      <c r="I13" s="910">
        <v>5</v>
      </c>
      <c r="J13" s="908"/>
      <c r="K13" s="910">
        <v>5</v>
      </c>
      <c r="L13" s="908"/>
      <c r="M13" s="909">
        <v>0</v>
      </c>
      <c r="N13" s="911"/>
    </row>
    <row r="14" spans="1:14" s="52" customFormat="1" ht="18.75" customHeight="1">
      <c r="A14" s="789" t="s">
        <v>191</v>
      </c>
      <c r="B14" s="790"/>
      <c r="C14" s="907">
        <v>48</v>
      </c>
      <c r="D14" s="908"/>
      <c r="E14" s="909">
        <v>41</v>
      </c>
      <c r="F14" s="908"/>
      <c r="G14" s="910">
        <v>7</v>
      </c>
      <c r="H14" s="909"/>
      <c r="I14" s="910">
        <v>0</v>
      </c>
      <c r="J14" s="908"/>
      <c r="K14" s="910">
        <v>0</v>
      </c>
      <c r="L14" s="908"/>
      <c r="M14" s="909">
        <v>0</v>
      </c>
      <c r="N14" s="911"/>
    </row>
    <row r="15" spans="1:14" s="52" customFormat="1" ht="18.75" customHeight="1">
      <c r="A15" s="789" t="s">
        <v>192</v>
      </c>
      <c r="B15" s="790"/>
      <c r="C15" s="907">
        <v>62</v>
      </c>
      <c r="D15" s="908"/>
      <c r="E15" s="909">
        <v>31</v>
      </c>
      <c r="F15" s="908"/>
      <c r="G15" s="910">
        <v>31</v>
      </c>
      <c r="H15" s="909"/>
      <c r="I15" s="910">
        <v>4</v>
      </c>
      <c r="J15" s="908"/>
      <c r="K15" s="910">
        <v>2</v>
      </c>
      <c r="L15" s="908"/>
      <c r="M15" s="909">
        <v>2</v>
      </c>
      <c r="N15" s="911"/>
    </row>
    <row r="16" spans="1:14" s="52" customFormat="1" ht="18.75" customHeight="1">
      <c r="A16" s="789" t="s">
        <v>193</v>
      </c>
      <c r="B16" s="790"/>
      <c r="C16" s="907">
        <v>2914</v>
      </c>
      <c r="D16" s="908"/>
      <c r="E16" s="909">
        <v>1642</v>
      </c>
      <c r="F16" s="908"/>
      <c r="G16" s="910">
        <v>1272</v>
      </c>
      <c r="H16" s="909"/>
      <c r="I16" s="910">
        <v>147</v>
      </c>
      <c r="J16" s="908"/>
      <c r="K16" s="910">
        <v>93</v>
      </c>
      <c r="L16" s="908"/>
      <c r="M16" s="909">
        <v>54</v>
      </c>
      <c r="N16" s="911"/>
    </row>
    <row r="17" spans="1:14" s="52" customFormat="1" ht="18.75" customHeight="1">
      <c r="A17" s="789" t="s">
        <v>194</v>
      </c>
      <c r="B17" s="790"/>
      <c r="C17" s="907">
        <v>3</v>
      </c>
      <c r="D17" s="908"/>
      <c r="E17" s="909">
        <v>2</v>
      </c>
      <c r="F17" s="908"/>
      <c r="G17" s="910">
        <v>1</v>
      </c>
      <c r="H17" s="909"/>
      <c r="I17" s="910">
        <v>0</v>
      </c>
      <c r="J17" s="908"/>
      <c r="K17" s="910">
        <v>0</v>
      </c>
      <c r="L17" s="908"/>
      <c r="M17" s="909">
        <v>0</v>
      </c>
      <c r="N17" s="911"/>
    </row>
    <row r="18" spans="1:14" s="52" customFormat="1" ht="18.75" customHeight="1">
      <c r="A18" s="789" t="s">
        <v>195</v>
      </c>
      <c r="B18" s="790"/>
      <c r="C18" s="907">
        <v>164</v>
      </c>
      <c r="D18" s="908"/>
      <c r="E18" s="909">
        <v>0</v>
      </c>
      <c r="F18" s="908"/>
      <c r="G18" s="910">
        <v>164</v>
      </c>
      <c r="H18" s="909"/>
      <c r="I18" s="910">
        <v>7</v>
      </c>
      <c r="J18" s="908"/>
      <c r="K18" s="910">
        <v>0</v>
      </c>
      <c r="L18" s="908"/>
      <c r="M18" s="909">
        <v>7</v>
      </c>
      <c r="N18" s="911"/>
    </row>
    <row r="19" spans="1:14" s="52" customFormat="1" ht="18.75" customHeight="1">
      <c r="A19" s="789" t="s">
        <v>196</v>
      </c>
      <c r="B19" s="790"/>
      <c r="C19" s="907">
        <v>20</v>
      </c>
      <c r="D19" s="908"/>
      <c r="E19" s="909">
        <v>0</v>
      </c>
      <c r="F19" s="908"/>
      <c r="G19" s="910">
        <v>20</v>
      </c>
      <c r="H19" s="909"/>
      <c r="I19" s="910">
        <v>2</v>
      </c>
      <c r="J19" s="908"/>
      <c r="K19" s="910">
        <v>0</v>
      </c>
      <c r="L19" s="908"/>
      <c r="M19" s="909">
        <v>2</v>
      </c>
      <c r="N19" s="911"/>
    </row>
    <row r="20" spans="1:14" s="52" customFormat="1" ht="18.75" customHeight="1">
      <c r="A20" s="789" t="s">
        <v>197</v>
      </c>
      <c r="B20" s="790"/>
      <c r="C20" s="907">
        <v>31</v>
      </c>
      <c r="D20" s="908"/>
      <c r="E20" s="909">
        <v>0</v>
      </c>
      <c r="F20" s="908"/>
      <c r="G20" s="910">
        <v>31</v>
      </c>
      <c r="H20" s="909"/>
      <c r="I20" s="910">
        <v>41</v>
      </c>
      <c r="J20" s="908"/>
      <c r="K20" s="910">
        <v>0</v>
      </c>
      <c r="L20" s="908"/>
      <c r="M20" s="909">
        <v>41</v>
      </c>
      <c r="N20" s="911"/>
    </row>
    <row r="21" spans="1:14" s="52" customFormat="1" ht="18.75" customHeight="1">
      <c r="A21" s="789" t="s">
        <v>198</v>
      </c>
      <c r="B21" s="790"/>
      <c r="C21" s="907">
        <v>579</v>
      </c>
      <c r="D21" s="908"/>
      <c r="E21" s="909">
        <v>263</v>
      </c>
      <c r="F21" s="908"/>
      <c r="G21" s="910">
        <v>316</v>
      </c>
      <c r="H21" s="909"/>
      <c r="I21" s="910">
        <v>661</v>
      </c>
      <c r="J21" s="908"/>
      <c r="K21" s="910">
        <v>200</v>
      </c>
      <c r="L21" s="908"/>
      <c r="M21" s="909">
        <v>461</v>
      </c>
      <c r="N21" s="911"/>
    </row>
    <row r="22" spans="1:14" s="52" customFormat="1" ht="6.75" customHeight="1" thickBot="1">
      <c r="A22" s="975"/>
      <c r="B22" s="976"/>
      <c r="C22" s="977"/>
      <c r="D22" s="978"/>
      <c r="E22" s="973"/>
      <c r="F22" s="973"/>
      <c r="G22" s="979"/>
      <c r="H22" s="978"/>
      <c r="I22" s="979"/>
      <c r="J22" s="978"/>
      <c r="K22" s="979"/>
      <c r="L22" s="978"/>
      <c r="M22" s="973"/>
      <c r="N22" s="974"/>
    </row>
    <row r="24" spans="1:14" ht="38.25" customHeight="1"/>
    <row r="25" spans="1:14" s="45" customFormat="1" ht="18" customHeight="1">
      <c r="A25" s="127" t="s">
        <v>334</v>
      </c>
    </row>
    <row r="26" spans="1:14" ht="18" customHeight="1" thickBot="1">
      <c r="A26" s="285"/>
      <c r="M26" s="916" t="s">
        <v>200</v>
      </c>
      <c r="N26" s="916"/>
    </row>
    <row r="27" spans="1:14" s="52" customFormat="1" ht="16.5" customHeight="1">
      <c r="A27" s="917" t="s">
        <v>182</v>
      </c>
      <c r="B27" s="741" t="s">
        <v>201</v>
      </c>
      <c r="C27" s="801"/>
      <c r="D27" s="806"/>
      <c r="E27" s="920" t="s">
        <v>202</v>
      </c>
      <c r="F27" s="921"/>
      <c r="G27" s="805" t="s">
        <v>203</v>
      </c>
      <c r="H27" s="801"/>
      <c r="I27" s="801"/>
      <c r="J27" s="801"/>
      <c r="K27" s="801"/>
      <c r="L27" s="801"/>
      <c r="M27" s="801"/>
      <c r="N27" s="742"/>
    </row>
    <row r="28" spans="1:14" s="52" customFormat="1" ht="16.5" customHeight="1">
      <c r="A28" s="918"/>
      <c r="B28" s="745"/>
      <c r="C28" s="807"/>
      <c r="D28" s="794"/>
      <c r="E28" s="922" t="s">
        <v>335</v>
      </c>
      <c r="F28" s="923"/>
      <c r="G28" s="795"/>
      <c r="H28" s="807"/>
      <c r="I28" s="807"/>
      <c r="J28" s="807"/>
      <c r="K28" s="807"/>
      <c r="L28" s="807"/>
      <c r="M28" s="807"/>
      <c r="N28" s="746"/>
    </row>
    <row r="29" spans="1:14" s="52" customFormat="1" ht="6" customHeight="1">
      <c r="A29" s="918"/>
      <c r="B29" s="463"/>
      <c r="C29" s="297"/>
      <c r="D29" s="297"/>
      <c r="E29" s="295"/>
      <c r="F29" s="295"/>
      <c r="G29" s="297"/>
      <c r="H29" s="297"/>
      <c r="I29" s="297"/>
      <c r="J29" s="297"/>
      <c r="K29" s="297"/>
      <c r="L29" s="297"/>
      <c r="M29" s="297"/>
      <c r="N29" s="464"/>
    </row>
    <row r="30" spans="1:14" s="52" customFormat="1" ht="118.5" customHeight="1">
      <c r="A30" s="918"/>
      <c r="B30" s="86" t="s">
        <v>185</v>
      </c>
      <c r="C30" s="129" t="s">
        <v>186</v>
      </c>
      <c r="D30" s="67" t="s">
        <v>187</v>
      </c>
      <c r="E30" s="300" t="s">
        <v>205</v>
      </c>
      <c r="F30" s="301" t="s">
        <v>206</v>
      </c>
      <c r="G30" s="300" t="s">
        <v>207</v>
      </c>
      <c r="H30" s="302" t="s">
        <v>205</v>
      </c>
      <c r="I30" s="300" t="s">
        <v>208</v>
      </c>
      <c r="J30" s="303" t="s">
        <v>209</v>
      </c>
      <c r="K30" s="300" t="s">
        <v>206</v>
      </c>
      <c r="L30" s="300" t="s">
        <v>210</v>
      </c>
      <c r="M30" s="300" t="s">
        <v>211</v>
      </c>
      <c r="N30" s="304" t="s">
        <v>212</v>
      </c>
    </row>
    <row r="31" spans="1:14" s="52" customFormat="1" ht="6" customHeight="1">
      <c r="A31" s="919"/>
      <c r="B31" s="305"/>
      <c r="C31" s="136"/>
      <c r="D31" s="57"/>
      <c r="E31" s="465"/>
      <c r="F31" s="466"/>
      <c r="G31" s="465"/>
      <c r="H31" s="467"/>
      <c r="I31" s="465"/>
      <c r="J31" s="468"/>
      <c r="K31" s="465"/>
      <c r="L31" s="465"/>
      <c r="M31" s="465"/>
      <c r="N31" s="469"/>
    </row>
    <row r="32" spans="1:14" s="52" customFormat="1" ht="6.75" customHeight="1">
      <c r="A32" s="311"/>
      <c r="B32" s="86"/>
      <c r="C32" s="129"/>
      <c r="D32" s="67"/>
      <c r="E32" s="64"/>
      <c r="F32" s="65"/>
      <c r="G32" s="64"/>
      <c r="H32" s="137"/>
      <c r="I32" s="64"/>
      <c r="J32" s="312"/>
      <c r="K32" s="64"/>
      <c r="L32" s="64"/>
      <c r="M32" s="64"/>
      <c r="N32" s="313"/>
    </row>
    <row r="33" spans="1:14" s="52" customFormat="1" ht="18.75" customHeight="1">
      <c r="A33" s="470" t="s">
        <v>213</v>
      </c>
      <c r="B33" s="315">
        <v>504</v>
      </c>
      <c r="C33" s="316">
        <v>93</v>
      </c>
      <c r="D33" s="317">
        <v>411</v>
      </c>
      <c r="E33" s="316">
        <v>190</v>
      </c>
      <c r="F33" s="317">
        <v>44</v>
      </c>
      <c r="G33" s="316">
        <v>8</v>
      </c>
      <c r="H33" s="318">
        <v>39</v>
      </c>
      <c r="I33" s="316">
        <v>52</v>
      </c>
      <c r="J33" s="316">
        <v>1</v>
      </c>
      <c r="K33" s="316">
        <v>12</v>
      </c>
      <c r="L33" s="316">
        <v>30</v>
      </c>
      <c r="M33" s="316">
        <v>98</v>
      </c>
      <c r="N33" s="319">
        <v>30</v>
      </c>
    </row>
    <row r="34" spans="1:14" s="52" customFormat="1" ht="18.75" customHeight="1">
      <c r="A34" s="320">
        <v>25</v>
      </c>
      <c r="B34" s="315">
        <v>482</v>
      </c>
      <c r="C34" s="316">
        <v>89</v>
      </c>
      <c r="D34" s="316">
        <v>393</v>
      </c>
      <c r="E34" s="316">
        <v>191</v>
      </c>
      <c r="F34" s="316">
        <v>33</v>
      </c>
      <c r="G34" s="316">
        <v>8</v>
      </c>
      <c r="H34" s="316">
        <v>34</v>
      </c>
      <c r="I34" s="316">
        <v>49</v>
      </c>
      <c r="J34" s="316">
        <v>1</v>
      </c>
      <c r="K34" s="316">
        <v>11</v>
      </c>
      <c r="L34" s="316">
        <v>29</v>
      </c>
      <c r="M34" s="316">
        <v>96</v>
      </c>
      <c r="N34" s="319">
        <v>30</v>
      </c>
    </row>
    <row r="35" spans="1:14" s="78" customFormat="1" ht="18.75" customHeight="1">
      <c r="A35" s="471">
        <v>26</v>
      </c>
      <c r="B35" s="322">
        <v>461</v>
      </c>
      <c r="C35" s="323">
        <v>92</v>
      </c>
      <c r="D35" s="323">
        <v>369</v>
      </c>
      <c r="E35" s="323">
        <v>185</v>
      </c>
      <c r="F35" s="323">
        <v>21</v>
      </c>
      <c r="G35" s="323">
        <v>11</v>
      </c>
      <c r="H35" s="323">
        <v>30</v>
      </c>
      <c r="I35" s="323">
        <v>49</v>
      </c>
      <c r="J35" s="323">
        <v>1</v>
      </c>
      <c r="K35" s="323">
        <v>12</v>
      </c>
      <c r="L35" s="323">
        <v>28</v>
      </c>
      <c r="M35" s="323">
        <v>92</v>
      </c>
      <c r="N35" s="326">
        <v>32</v>
      </c>
    </row>
    <row r="36" spans="1:14" s="52" customFormat="1" ht="18.75" customHeight="1">
      <c r="A36" s="320"/>
      <c r="B36" s="315"/>
      <c r="C36" s="316"/>
      <c r="D36" s="317"/>
      <c r="E36" s="316"/>
      <c r="F36" s="317"/>
      <c r="G36" s="316"/>
      <c r="H36" s="318"/>
      <c r="I36" s="316"/>
      <c r="J36" s="316"/>
      <c r="K36" s="316"/>
      <c r="L36" s="316"/>
      <c r="M36" s="316"/>
      <c r="N36" s="319"/>
    </row>
    <row r="37" spans="1:14" s="52" customFormat="1" ht="18.75" customHeight="1">
      <c r="A37" s="311" t="s">
        <v>214</v>
      </c>
      <c r="B37" s="315">
        <v>1</v>
      </c>
      <c r="C37" s="316">
        <v>1</v>
      </c>
      <c r="D37" s="317">
        <v>0</v>
      </c>
      <c r="E37" s="333">
        <v>0</v>
      </c>
      <c r="F37" s="334">
        <v>0</v>
      </c>
      <c r="G37" s="316">
        <v>0</v>
      </c>
      <c r="H37" s="318">
        <v>1</v>
      </c>
      <c r="I37" s="316">
        <v>0</v>
      </c>
      <c r="J37" s="316">
        <v>0</v>
      </c>
      <c r="K37" s="316">
        <v>0</v>
      </c>
      <c r="L37" s="316">
        <v>0</v>
      </c>
      <c r="M37" s="316">
        <v>0</v>
      </c>
      <c r="N37" s="319">
        <v>0</v>
      </c>
    </row>
    <row r="38" spans="1:14" s="52" customFormat="1" ht="18.75" customHeight="1">
      <c r="A38" s="311" t="s">
        <v>216</v>
      </c>
      <c r="B38" s="315">
        <v>428</v>
      </c>
      <c r="C38" s="316">
        <v>73</v>
      </c>
      <c r="D38" s="317">
        <v>355</v>
      </c>
      <c r="E38" s="316">
        <v>185</v>
      </c>
      <c r="F38" s="317">
        <v>21</v>
      </c>
      <c r="G38" s="316">
        <v>11</v>
      </c>
      <c r="H38" s="318">
        <v>9</v>
      </c>
      <c r="I38" s="316">
        <v>48</v>
      </c>
      <c r="J38" s="316">
        <v>0</v>
      </c>
      <c r="K38" s="316">
        <v>12</v>
      </c>
      <c r="L38" s="316">
        <v>28</v>
      </c>
      <c r="M38" s="316">
        <v>91</v>
      </c>
      <c r="N38" s="319">
        <v>23</v>
      </c>
    </row>
    <row r="39" spans="1:14" s="52" customFormat="1" ht="18.75" customHeight="1">
      <c r="A39" s="311" t="s">
        <v>217</v>
      </c>
      <c r="B39" s="315">
        <v>32</v>
      </c>
      <c r="C39" s="316">
        <v>18</v>
      </c>
      <c r="D39" s="317">
        <v>14</v>
      </c>
      <c r="E39" s="333">
        <v>0</v>
      </c>
      <c r="F39" s="334">
        <v>0</v>
      </c>
      <c r="G39" s="316">
        <v>0</v>
      </c>
      <c r="H39" s="317">
        <v>20</v>
      </c>
      <c r="I39" s="316">
        <v>1</v>
      </c>
      <c r="J39" s="317">
        <v>1</v>
      </c>
      <c r="K39" s="316">
        <v>0</v>
      </c>
      <c r="L39" s="317">
        <v>0</v>
      </c>
      <c r="M39" s="316">
        <v>1</v>
      </c>
      <c r="N39" s="335">
        <v>9</v>
      </c>
    </row>
    <row r="40" spans="1:14" ht="6.75" customHeight="1" thickBot="1">
      <c r="A40" s="336"/>
      <c r="B40" s="337"/>
      <c r="C40" s="338"/>
      <c r="D40" s="339"/>
      <c r="E40" s="340"/>
      <c r="F40" s="341"/>
      <c r="G40" s="340"/>
      <c r="H40" s="339"/>
      <c r="I40" s="338"/>
      <c r="J40" s="339"/>
      <c r="K40" s="338"/>
      <c r="L40" s="339"/>
      <c r="M40" s="338"/>
      <c r="N40" s="342"/>
    </row>
  </sheetData>
  <mergeCells count="120">
    <mergeCell ref="A6:B7"/>
    <mergeCell ref="C6:H6"/>
    <mergeCell ref="I6:N6"/>
    <mergeCell ref="C7:D7"/>
    <mergeCell ref="E7:F7"/>
    <mergeCell ref="G7:H7"/>
    <mergeCell ref="I7:J7"/>
    <mergeCell ref="K7:L7"/>
    <mergeCell ref="M7:N7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22:N22"/>
    <mergeCell ref="M26:N26"/>
    <mergeCell ref="A27:A31"/>
    <mergeCell ref="B27:D28"/>
    <mergeCell ref="E27:F27"/>
    <mergeCell ref="G27:N28"/>
    <mergeCell ref="E28:F28"/>
    <mergeCell ref="A22:B22"/>
    <mergeCell ref="C22:D22"/>
    <mergeCell ref="E22:F22"/>
    <mergeCell ref="G22:H22"/>
    <mergeCell ref="I22:J22"/>
    <mergeCell ref="K22:L22"/>
  </mergeCells>
  <phoneticPr fontId="2"/>
  <pageMargins left="0.59055118110236227" right="0.59055118110236227" top="0.78740157480314965" bottom="0.78740157480314965" header="0.19685039370078741" footer="0.23622047244094491"/>
  <pageSetup paperSize="9" firstPageNumber="52" orientation="portrait" useFirstPageNumber="1" r:id="rId1"/>
  <headerFooter scaleWithDoc="0" alignWithMargins="0">
    <oddHeader xml:space="preserve">&amp;L&amp;"-,太字"&amp;8
</oddHeader>
    <oddFooter>&amp;C&amp;"ＭＳ Ｐ明朝,標準"&amp;10-  &amp;P 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Normal="100" zoomScaleSheetLayoutView="100" workbookViewId="0">
      <selection activeCell="C23" sqref="C23"/>
    </sheetView>
  </sheetViews>
  <sheetFormatPr defaultRowHeight="14"/>
  <cols>
    <col min="1" max="1" width="12.453125" style="472" customWidth="1"/>
    <col min="2" max="9" width="9.7265625" style="472" customWidth="1"/>
    <col min="10" max="256" width="9" style="472"/>
    <col min="257" max="257" width="12.453125" style="472" customWidth="1"/>
    <col min="258" max="265" width="9.7265625" style="472" customWidth="1"/>
    <col min="266" max="512" width="9" style="472"/>
    <col min="513" max="513" width="12.453125" style="472" customWidth="1"/>
    <col min="514" max="521" width="9.7265625" style="472" customWidth="1"/>
    <col min="522" max="768" width="9" style="472"/>
    <col min="769" max="769" width="12.453125" style="472" customWidth="1"/>
    <col min="770" max="777" width="9.7265625" style="472" customWidth="1"/>
    <col min="778" max="1024" width="9" style="472"/>
    <col min="1025" max="1025" width="12.453125" style="472" customWidth="1"/>
    <col min="1026" max="1033" width="9.7265625" style="472" customWidth="1"/>
    <col min="1034" max="1280" width="9" style="472"/>
    <col min="1281" max="1281" width="12.453125" style="472" customWidth="1"/>
    <col min="1282" max="1289" width="9.7265625" style="472" customWidth="1"/>
    <col min="1290" max="1536" width="9" style="472"/>
    <col min="1537" max="1537" width="12.453125" style="472" customWidth="1"/>
    <col min="1538" max="1545" width="9.7265625" style="472" customWidth="1"/>
    <col min="1546" max="1792" width="9" style="472"/>
    <col min="1793" max="1793" width="12.453125" style="472" customWidth="1"/>
    <col min="1794" max="1801" width="9.7265625" style="472" customWidth="1"/>
    <col min="1802" max="2048" width="9" style="472"/>
    <col min="2049" max="2049" width="12.453125" style="472" customWidth="1"/>
    <col min="2050" max="2057" width="9.7265625" style="472" customWidth="1"/>
    <col min="2058" max="2304" width="9" style="472"/>
    <col min="2305" max="2305" width="12.453125" style="472" customWidth="1"/>
    <col min="2306" max="2313" width="9.7265625" style="472" customWidth="1"/>
    <col min="2314" max="2560" width="9" style="472"/>
    <col min="2561" max="2561" width="12.453125" style="472" customWidth="1"/>
    <col min="2562" max="2569" width="9.7265625" style="472" customWidth="1"/>
    <col min="2570" max="2816" width="9" style="472"/>
    <col min="2817" max="2817" width="12.453125" style="472" customWidth="1"/>
    <col min="2818" max="2825" width="9.7265625" style="472" customWidth="1"/>
    <col min="2826" max="3072" width="9" style="472"/>
    <col min="3073" max="3073" width="12.453125" style="472" customWidth="1"/>
    <col min="3074" max="3081" width="9.7265625" style="472" customWidth="1"/>
    <col min="3082" max="3328" width="9" style="472"/>
    <col min="3329" max="3329" width="12.453125" style="472" customWidth="1"/>
    <col min="3330" max="3337" width="9.7265625" style="472" customWidth="1"/>
    <col min="3338" max="3584" width="9" style="472"/>
    <col min="3585" max="3585" width="12.453125" style="472" customWidth="1"/>
    <col min="3586" max="3593" width="9.7265625" style="472" customWidth="1"/>
    <col min="3594" max="3840" width="9" style="472"/>
    <col min="3841" max="3841" width="12.453125" style="472" customWidth="1"/>
    <col min="3842" max="3849" width="9.7265625" style="472" customWidth="1"/>
    <col min="3850" max="4096" width="9" style="472"/>
    <col min="4097" max="4097" width="12.453125" style="472" customWidth="1"/>
    <col min="4098" max="4105" width="9.7265625" style="472" customWidth="1"/>
    <col min="4106" max="4352" width="9" style="472"/>
    <col min="4353" max="4353" width="12.453125" style="472" customWidth="1"/>
    <col min="4354" max="4361" width="9.7265625" style="472" customWidth="1"/>
    <col min="4362" max="4608" width="9" style="472"/>
    <col min="4609" max="4609" width="12.453125" style="472" customWidth="1"/>
    <col min="4610" max="4617" width="9.7265625" style="472" customWidth="1"/>
    <col min="4618" max="4864" width="9" style="472"/>
    <col min="4865" max="4865" width="12.453125" style="472" customWidth="1"/>
    <col min="4866" max="4873" width="9.7265625" style="472" customWidth="1"/>
    <col min="4874" max="5120" width="9" style="472"/>
    <col min="5121" max="5121" width="12.453125" style="472" customWidth="1"/>
    <col min="5122" max="5129" width="9.7265625" style="472" customWidth="1"/>
    <col min="5130" max="5376" width="9" style="472"/>
    <col min="5377" max="5377" width="12.453125" style="472" customWidth="1"/>
    <col min="5378" max="5385" width="9.7265625" style="472" customWidth="1"/>
    <col min="5386" max="5632" width="9" style="472"/>
    <col min="5633" max="5633" width="12.453125" style="472" customWidth="1"/>
    <col min="5634" max="5641" width="9.7265625" style="472" customWidth="1"/>
    <col min="5642" max="5888" width="9" style="472"/>
    <col min="5889" max="5889" width="12.453125" style="472" customWidth="1"/>
    <col min="5890" max="5897" width="9.7265625" style="472" customWidth="1"/>
    <col min="5898" max="6144" width="9" style="472"/>
    <col min="6145" max="6145" width="12.453125" style="472" customWidth="1"/>
    <col min="6146" max="6153" width="9.7265625" style="472" customWidth="1"/>
    <col min="6154" max="6400" width="9" style="472"/>
    <col min="6401" max="6401" width="12.453125" style="472" customWidth="1"/>
    <col min="6402" max="6409" width="9.7265625" style="472" customWidth="1"/>
    <col min="6410" max="6656" width="9" style="472"/>
    <col min="6657" max="6657" width="12.453125" style="472" customWidth="1"/>
    <col min="6658" max="6665" width="9.7265625" style="472" customWidth="1"/>
    <col min="6666" max="6912" width="9" style="472"/>
    <col min="6913" max="6913" width="12.453125" style="472" customWidth="1"/>
    <col min="6914" max="6921" width="9.7265625" style="472" customWidth="1"/>
    <col min="6922" max="7168" width="9" style="472"/>
    <col min="7169" max="7169" width="12.453125" style="472" customWidth="1"/>
    <col min="7170" max="7177" width="9.7265625" style="472" customWidth="1"/>
    <col min="7178" max="7424" width="9" style="472"/>
    <col min="7425" max="7425" width="12.453125" style="472" customWidth="1"/>
    <col min="7426" max="7433" width="9.7265625" style="472" customWidth="1"/>
    <col min="7434" max="7680" width="9" style="472"/>
    <col min="7681" max="7681" width="12.453125" style="472" customWidth="1"/>
    <col min="7682" max="7689" width="9.7265625" style="472" customWidth="1"/>
    <col min="7690" max="7936" width="9" style="472"/>
    <col min="7937" max="7937" width="12.453125" style="472" customWidth="1"/>
    <col min="7938" max="7945" width="9.7265625" style="472" customWidth="1"/>
    <col min="7946" max="8192" width="9" style="472"/>
    <col min="8193" max="8193" width="12.453125" style="472" customWidth="1"/>
    <col min="8194" max="8201" width="9.7265625" style="472" customWidth="1"/>
    <col min="8202" max="8448" width="9" style="472"/>
    <col min="8449" max="8449" width="12.453125" style="472" customWidth="1"/>
    <col min="8450" max="8457" width="9.7265625" style="472" customWidth="1"/>
    <col min="8458" max="8704" width="9" style="472"/>
    <col min="8705" max="8705" width="12.453125" style="472" customWidth="1"/>
    <col min="8706" max="8713" width="9.7265625" style="472" customWidth="1"/>
    <col min="8714" max="8960" width="9" style="472"/>
    <col min="8961" max="8961" width="12.453125" style="472" customWidth="1"/>
    <col min="8962" max="8969" width="9.7265625" style="472" customWidth="1"/>
    <col min="8970" max="9216" width="9" style="472"/>
    <col min="9217" max="9217" width="12.453125" style="472" customWidth="1"/>
    <col min="9218" max="9225" width="9.7265625" style="472" customWidth="1"/>
    <col min="9226" max="9472" width="9" style="472"/>
    <col min="9473" max="9473" width="12.453125" style="472" customWidth="1"/>
    <col min="9474" max="9481" width="9.7265625" style="472" customWidth="1"/>
    <col min="9482" max="9728" width="9" style="472"/>
    <col min="9729" max="9729" width="12.453125" style="472" customWidth="1"/>
    <col min="9730" max="9737" width="9.7265625" style="472" customWidth="1"/>
    <col min="9738" max="9984" width="9" style="472"/>
    <col min="9985" max="9985" width="12.453125" style="472" customWidth="1"/>
    <col min="9986" max="9993" width="9.7265625" style="472" customWidth="1"/>
    <col min="9994" max="10240" width="9" style="472"/>
    <col min="10241" max="10241" width="12.453125" style="472" customWidth="1"/>
    <col min="10242" max="10249" width="9.7265625" style="472" customWidth="1"/>
    <col min="10250" max="10496" width="9" style="472"/>
    <col min="10497" max="10497" width="12.453125" style="472" customWidth="1"/>
    <col min="10498" max="10505" width="9.7265625" style="472" customWidth="1"/>
    <col min="10506" max="10752" width="9" style="472"/>
    <col min="10753" max="10753" width="12.453125" style="472" customWidth="1"/>
    <col min="10754" max="10761" width="9.7265625" style="472" customWidth="1"/>
    <col min="10762" max="11008" width="9" style="472"/>
    <col min="11009" max="11009" width="12.453125" style="472" customWidth="1"/>
    <col min="11010" max="11017" width="9.7265625" style="472" customWidth="1"/>
    <col min="11018" max="11264" width="9" style="472"/>
    <col min="11265" max="11265" width="12.453125" style="472" customWidth="1"/>
    <col min="11266" max="11273" width="9.7265625" style="472" customWidth="1"/>
    <col min="11274" max="11520" width="9" style="472"/>
    <col min="11521" max="11521" width="12.453125" style="472" customWidth="1"/>
    <col min="11522" max="11529" width="9.7265625" style="472" customWidth="1"/>
    <col min="11530" max="11776" width="9" style="472"/>
    <col min="11777" max="11777" width="12.453125" style="472" customWidth="1"/>
    <col min="11778" max="11785" width="9.7265625" style="472" customWidth="1"/>
    <col min="11786" max="12032" width="9" style="472"/>
    <col min="12033" max="12033" width="12.453125" style="472" customWidth="1"/>
    <col min="12034" max="12041" width="9.7265625" style="472" customWidth="1"/>
    <col min="12042" max="12288" width="9" style="472"/>
    <col min="12289" max="12289" width="12.453125" style="472" customWidth="1"/>
    <col min="12290" max="12297" width="9.7265625" style="472" customWidth="1"/>
    <col min="12298" max="12544" width="9" style="472"/>
    <col min="12545" max="12545" width="12.453125" style="472" customWidth="1"/>
    <col min="12546" max="12553" width="9.7265625" style="472" customWidth="1"/>
    <col min="12554" max="12800" width="9" style="472"/>
    <col min="12801" max="12801" width="12.453125" style="472" customWidth="1"/>
    <col min="12802" max="12809" width="9.7265625" style="472" customWidth="1"/>
    <col min="12810" max="13056" width="9" style="472"/>
    <col min="13057" max="13057" width="12.453125" style="472" customWidth="1"/>
    <col min="13058" max="13065" width="9.7265625" style="472" customWidth="1"/>
    <col min="13066" max="13312" width="9" style="472"/>
    <col min="13313" max="13313" width="12.453125" style="472" customWidth="1"/>
    <col min="13314" max="13321" width="9.7265625" style="472" customWidth="1"/>
    <col min="13322" max="13568" width="9" style="472"/>
    <col min="13569" max="13569" width="12.453125" style="472" customWidth="1"/>
    <col min="13570" max="13577" width="9.7265625" style="472" customWidth="1"/>
    <col min="13578" max="13824" width="9" style="472"/>
    <col min="13825" max="13825" width="12.453125" style="472" customWidth="1"/>
    <col min="13826" max="13833" width="9.7265625" style="472" customWidth="1"/>
    <col min="13834" max="14080" width="9" style="472"/>
    <col min="14081" max="14081" width="12.453125" style="472" customWidth="1"/>
    <col min="14082" max="14089" width="9.7265625" style="472" customWidth="1"/>
    <col min="14090" max="14336" width="9" style="472"/>
    <col min="14337" max="14337" width="12.453125" style="472" customWidth="1"/>
    <col min="14338" max="14345" width="9.7265625" style="472" customWidth="1"/>
    <col min="14346" max="14592" width="9" style="472"/>
    <col min="14593" max="14593" width="12.453125" style="472" customWidth="1"/>
    <col min="14594" max="14601" width="9.7265625" style="472" customWidth="1"/>
    <col min="14602" max="14848" width="9" style="472"/>
    <col min="14849" max="14849" width="12.453125" style="472" customWidth="1"/>
    <col min="14850" max="14857" width="9.7265625" style="472" customWidth="1"/>
    <col min="14858" max="15104" width="9" style="472"/>
    <col min="15105" max="15105" width="12.453125" style="472" customWidth="1"/>
    <col min="15106" max="15113" width="9.7265625" style="472" customWidth="1"/>
    <col min="15114" max="15360" width="9" style="472"/>
    <col min="15361" max="15361" width="12.453125" style="472" customWidth="1"/>
    <col min="15362" max="15369" width="9.7265625" style="472" customWidth="1"/>
    <col min="15370" max="15616" width="9" style="472"/>
    <col min="15617" max="15617" width="12.453125" style="472" customWidth="1"/>
    <col min="15618" max="15625" width="9.7265625" style="472" customWidth="1"/>
    <col min="15626" max="15872" width="9" style="472"/>
    <col min="15873" max="15873" width="12.453125" style="472" customWidth="1"/>
    <col min="15874" max="15881" width="9.7265625" style="472" customWidth="1"/>
    <col min="15882" max="16128" width="9" style="472"/>
    <col min="16129" max="16129" width="12.453125" style="472" customWidth="1"/>
    <col min="16130" max="16137" width="9.7265625" style="472" customWidth="1"/>
    <col min="16138" max="16384" width="9" style="472"/>
  </cols>
  <sheetData>
    <row r="1" spans="1:9" ht="24" customHeight="1"/>
    <row r="2" spans="1:9" ht="24" customHeight="1"/>
    <row r="3" spans="1:9" ht="12" customHeight="1"/>
    <row r="4" spans="1:9" s="474" customFormat="1" ht="18" customHeight="1">
      <c r="A4" s="473" t="s">
        <v>336</v>
      </c>
    </row>
    <row r="5" spans="1:9" s="475" customFormat="1" ht="18" customHeight="1" thickBot="1">
      <c r="I5" s="476" t="s">
        <v>333</v>
      </c>
    </row>
    <row r="6" spans="1:9" s="477" customFormat="1" ht="27" customHeight="1">
      <c r="A6" s="989" t="s">
        <v>337</v>
      </c>
      <c r="B6" s="991" t="s">
        <v>338</v>
      </c>
      <c r="C6" s="992"/>
      <c r="D6" s="992"/>
      <c r="E6" s="992"/>
      <c r="F6" s="993"/>
      <c r="G6" s="992" t="s">
        <v>339</v>
      </c>
      <c r="H6" s="992"/>
      <c r="I6" s="994"/>
    </row>
    <row r="7" spans="1:9" s="477" customFormat="1" ht="27" customHeight="1">
      <c r="A7" s="990"/>
      <c r="B7" s="478" t="s">
        <v>340</v>
      </c>
      <c r="C7" s="479" t="s">
        <v>341</v>
      </c>
      <c r="D7" s="480" t="s">
        <v>342</v>
      </c>
      <c r="E7" s="479" t="s">
        <v>343</v>
      </c>
      <c r="F7" s="481" t="s">
        <v>344</v>
      </c>
      <c r="G7" s="479" t="s">
        <v>345</v>
      </c>
      <c r="H7" s="482" t="s">
        <v>346</v>
      </c>
      <c r="I7" s="483" t="s">
        <v>347</v>
      </c>
    </row>
    <row r="8" spans="1:9" s="477" customFormat="1" ht="6" customHeight="1">
      <c r="A8" s="484"/>
      <c r="B8" s="485"/>
      <c r="C8" s="486"/>
      <c r="D8" s="487"/>
      <c r="E8" s="486"/>
      <c r="F8" s="488"/>
      <c r="G8" s="486"/>
      <c r="H8" s="489"/>
      <c r="I8" s="490"/>
    </row>
    <row r="9" spans="1:9" s="477" customFormat="1" ht="21" customHeight="1">
      <c r="A9" s="484" t="s">
        <v>213</v>
      </c>
      <c r="B9" s="491">
        <v>0</v>
      </c>
      <c r="C9" s="492">
        <v>0</v>
      </c>
      <c r="D9" s="492">
        <v>0</v>
      </c>
      <c r="E9" s="492">
        <v>0</v>
      </c>
      <c r="F9" s="493">
        <v>0</v>
      </c>
      <c r="G9" s="492">
        <v>451</v>
      </c>
      <c r="H9" s="492">
        <v>187</v>
      </c>
      <c r="I9" s="494">
        <v>168</v>
      </c>
    </row>
    <row r="10" spans="1:9" s="477" customFormat="1" ht="21" customHeight="1">
      <c r="A10" s="484">
        <v>25</v>
      </c>
      <c r="B10" s="491">
        <v>0</v>
      </c>
      <c r="C10" s="492">
        <v>0</v>
      </c>
      <c r="D10" s="492">
        <v>0</v>
      </c>
      <c r="E10" s="492">
        <v>0</v>
      </c>
      <c r="F10" s="492">
        <v>0</v>
      </c>
      <c r="G10" s="492">
        <v>448</v>
      </c>
      <c r="H10" s="492">
        <v>187</v>
      </c>
      <c r="I10" s="494">
        <v>168</v>
      </c>
    </row>
    <row r="11" spans="1:9" s="499" customFormat="1" ht="21" customHeight="1">
      <c r="A11" s="495">
        <v>26</v>
      </c>
      <c r="B11" s="496">
        <v>0</v>
      </c>
      <c r="C11" s="497">
        <v>0</v>
      </c>
      <c r="D11" s="497">
        <v>0</v>
      </c>
      <c r="E11" s="497">
        <v>0</v>
      </c>
      <c r="F11" s="497">
        <v>0</v>
      </c>
      <c r="G11" s="497">
        <v>449</v>
      </c>
      <c r="H11" s="497">
        <v>187</v>
      </c>
      <c r="I11" s="498">
        <v>167</v>
      </c>
    </row>
    <row r="12" spans="1:9" s="477" customFormat="1" ht="15" customHeight="1">
      <c r="A12" s="484"/>
      <c r="B12" s="491"/>
      <c r="C12" s="492"/>
      <c r="D12" s="492"/>
      <c r="E12" s="492"/>
      <c r="F12" s="493"/>
      <c r="G12" s="492"/>
      <c r="H12" s="492"/>
      <c r="I12" s="494"/>
    </row>
    <row r="13" spans="1:9" s="477" customFormat="1" ht="21" customHeight="1">
      <c r="A13" s="311" t="s">
        <v>214</v>
      </c>
      <c r="B13" s="491">
        <v>0</v>
      </c>
      <c r="C13" s="492">
        <v>0</v>
      </c>
      <c r="D13" s="492">
        <v>0</v>
      </c>
      <c r="E13" s="492">
        <v>0</v>
      </c>
      <c r="F13" s="492">
        <v>0</v>
      </c>
      <c r="G13" s="492">
        <v>3</v>
      </c>
      <c r="H13" s="492">
        <v>1</v>
      </c>
      <c r="I13" s="494">
        <v>1</v>
      </c>
    </row>
    <row r="14" spans="1:9" s="477" customFormat="1" ht="21" customHeight="1">
      <c r="A14" s="311" t="s">
        <v>216</v>
      </c>
      <c r="B14" s="491">
        <v>0</v>
      </c>
      <c r="C14" s="492">
        <v>0</v>
      </c>
      <c r="D14" s="492">
        <v>0</v>
      </c>
      <c r="E14" s="492">
        <v>0</v>
      </c>
      <c r="F14" s="492">
        <v>0</v>
      </c>
      <c r="G14" s="492">
        <v>426</v>
      </c>
      <c r="H14" s="492">
        <v>177</v>
      </c>
      <c r="I14" s="494">
        <v>159</v>
      </c>
    </row>
    <row r="15" spans="1:9" s="477" customFormat="1" ht="21" customHeight="1">
      <c r="A15" s="311" t="s">
        <v>217</v>
      </c>
      <c r="B15" s="500" t="s">
        <v>348</v>
      </c>
      <c r="C15" s="501" t="s">
        <v>348</v>
      </c>
      <c r="D15" s="501" t="s">
        <v>348</v>
      </c>
      <c r="E15" s="501" t="s">
        <v>348</v>
      </c>
      <c r="F15" s="501" t="s">
        <v>348</v>
      </c>
      <c r="G15" s="492">
        <v>20</v>
      </c>
      <c r="H15" s="492">
        <v>9</v>
      </c>
      <c r="I15" s="494">
        <v>7</v>
      </c>
    </row>
    <row r="16" spans="1:9" s="477" customFormat="1" ht="6" customHeight="1" thickBot="1">
      <c r="A16" s="502"/>
      <c r="B16" s="503"/>
      <c r="C16" s="504"/>
      <c r="D16" s="505"/>
      <c r="E16" s="504"/>
      <c r="F16" s="505"/>
      <c r="G16" s="506"/>
      <c r="H16" s="507"/>
      <c r="I16" s="508"/>
    </row>
    <row r="17" s="477" customFormat="1" ht="13.5" customHeight="1"/>
  </sheetData>
  <mergeCells count="3">
    <mergeCell ref="A6:A7"/>
    <mergeCell ref="B6:F6"/>
    <mergeCell ref="G6:I6"/>
  </mergeCells>
  <phoneticPr fontId="2"/>
  <pageMargins left="0.59055118110236227" right="0.59055118110236227" top="0.78740157480314965" bottom="0.78740157480314965" header="0.19685039370078741" footer="0.23622047244094491"/>
  <pageSetup paperSize="9" firstPageNumber="53" orientation="portrait" useFirstPageNumber="1" r:id="rId1"/>
  <headerFooter scaleWithDoc="0" alignWithMargins="0">
    <oddFooter>&amp;C&amp;"ＭＳ Ｐ明朝,標準"&amp;10-  &amp;P 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showGridLines="0" zoomScaleNormal="100" workbookViewId="0">
      <selection activeCell="C1" sqref="C1"/>
    </sheetView>
  </sheetViews>
  <sheetFormatPr defaultRowHeight="13"/>
  <cols>
    <col min="1" max="1" width="8.984375E-2" style="363" customWidth="1"/>
    <col min="2" max="2" width="12.7265625" style="363" customWidth="1"/>
    <col min="3" max="9" width="11" style="363" customWidth="1"/>
    <col min="10" max="10" width="8.984375E-2" style="363" customWidth="1"/>
    <col min="11" max="256" width="9" style="363"/>
    <col min="257" max="257" width="8.984375E-2" style="363" customWidth="1"/>
    <col min="258" max="258" width="12.7265625" style="363" customWidth="1"/>
    <col min="259" max="265" width="11" style="363" customWidth="1"/>
    <col min="266" max="266" width="8.984375E-2" style="363" customWidth="1"/>
    <col min="267" max="512" width="9" style="363"/>
    <col min="513" max="513" width="8.984375E-2" style="363" customWidth="1"/>
    <col min="514" max="514" width="12.7265625" style="363" customWidth="1"/>
    <col min="515" max="521" width="11" style="363" customWidth="1"/>
    <col min="522" max="522" width="8.984375E-2" style="363" customWidth="1"/>
    <col min="523" max="768" width="9" style="363"/>
    <col min="769" max="769" width="8.984375E-2" style="363" customWidth="1"/>
    <col min="770" max="770" width="12.7265625" style="363" customWidth="1"/>
    <col min="771" max="777" width="11" style="363" customWidth="1"/>
    <col min="778" max="778" width="8.984375E-2" style="363" customWidth="1"/>
    <col min="779" max="1024" width="9" style="363"/>
    <col min="1025" max="1025" width="8.984375E-2" style="363" customWidth="1"/>
    <col min="1026" max="1026" width="12.7265625" style="363" customWidth="1"/>
    <col min="1027" max="1033" width="11" style="363" customWidth="1"/>
    <col min="1034" max="1034" width="8.984375E-2" style="363" customWidth="1"/>
    <col min="1035" max="1280" width="9" style="363"/>
    <col min="1281" max="1281" width="8.984375E-2" style="363" customWidth="1"/>
    <col min="1282" max="1282" width="12.7265625" style="363" customWidth="1"/>
    <col min="1283" max="1289" width="11" style="363" customWidth="1"/>
    <col min="1290" max="1290" width="8.984375E-2" style="363" customWidth="1"/>
    <col min="1291" max="1536" width="9" style="363"/>
    <col min="1537" max="1537" width="8.984375E-2" style="363" customWidth="1"/>
    <col min="1538" max="1538" width="12.7265625" style="363" customWidth="1"/>
    <col min="1539" max="1545" width="11" style="363" customWidth="1"/>
    <col min="1546" max="1546" width="8.984375E-2" style="363" customWidth="1"/>
    <col min="1547" max="1792" width="9" style="363"/>
    <col min="1793" max="1793" width="8.984375E-2" style="363" customWidth="1"/>
    <col min="1794" max="1794" width="12.7265625" style="363" customWidth="1"/>
    <col min="1795" max="1801" width="11" style="363" customWidth="1"/>
    <col min="1802" max="1802" width="8.984375E-2" style="363" customWidth="1"/>
    <col min="1803" max="2048" width="9" style="363"/>
    <col min="2049" max="2049" width="8.984375E-2" style="363" customWidth="1"/>
    <col min="2050" max="2050" width="12.7265625" style="363" customWidth="1"/>
    <col min="2051" max="2057" width="11" style="363" customWidth="1"/>
    <col min="2058" max="2058" width="8.984375E-2" style="363" customWidth="1"/>
    <col min="2059" max="2304" width="9" style="363"/>
    <col min="2305" max="2305" width="8.984375E-2" style="363" customWidth="1"/>
    <col min="2306" max="2306" width="12.7265625" style="363" customWidth="1"/>
    <col min="2307" max="2313" width="11" style="363" customWidth="1"/>
    <col min="2314" max="2314" width="8.984375E-2" style="363" customWidth="1"/>
    <col min="2315" max="2560" width="9" style="363"/>
    <col min="2561" max="2561" width="8.984375E-2" style="363" customWidth="1"/>
    <col min="2562" max="2562" width="12.7265625" style="363" customWidth="1"/>
    <col min="2563" max="2569" width="11" style="363" customWidth="1"/>
    <col min="2570" max="2570" width="8.984375E-2" style="363" customWidth="1"/>
    <col min="2571" max="2816" width="9" style="363"/>
    <col min="2817" max="2817" width="8.984375E-2" style="363" customWidth="1"/>
    <col min="2818" max="2818" width="12.7265625" style="363" customWidth="1"/>
    <col min="2819" max="2825" width="11" style="363" customWidth="1"/>
    <col min="2826" max="2826" width="8.984375E-2" style="363" customWidth="1"/>
    <col min="2827" max="3072" width="9" style="363"/>
    <col min="3073" max="3073" width="8.984375E-2" style="363" customWidth="1"/>
    <col min="3074" max="3074" width="12.7265625" style="363" customWidth="1"/>
    <col min="3075" max="3081" width="11" style="363" customWidth="1"/>
    <col min="3082" max="3082" width="8.984375E-2" style="363" customWidth="1"/>
    <col min="3083" max="3328" width="9" style="363"/>
    <col min="3329" max="3329" width="8.984375E-2" style="363" customWidth="1"/>
    <col min="3330" max="3330" width="12.7265625" style="363" customWidth="1"/>
    <col min="3331" max="3337" width="11" style="363" customWidth="1"/>
    <col min="3338" max="3338" width="8.984375E-2" style="363" customWidth="1"/>
    <col min="3339" max="3584" width="9" style="363"/>
    <col min="3585" max="3585" width="8.984375E-2" style="363" customWidth="1"/>
    <col min="3586" max="3586" width="12.7265625" style="363" customWidth="1"/>
    <col min="3587" max="3593" width="11" style="363" customWidth="1"/>
    <col min="3594" max="3594" width="8.984375E-2" style="363" customWidth="1"/>
    <col min="3595" max="3840" width="9" style="363"/>
    <col min="3841" max="3841" width="8.984375E-2" style="363" customWidth="1"/>
    <col min="3842" max="3842" width="12.7265625" style="363" customWidth="1"/>
    <col min="3843" max="3849" width="11" style="363" customWidth="1"/>
    <col min="3850" max="3850" width="8.984375E-2" style="363" customWidth="1"/>
    <col min="3851" max="4096" width="9" style="363"/>
    <col min="4097" max="4097" width="8.984375E-2" style="363" customWidth="1"/>
    <col min="4098" max="4098" width="12.7265625" style="363" customWidth="1"/>
    <col min="4099" max="4105" width="11" style="363" customWidth="1"/>
    <col min="4106" max="4106" width="8.984375E-2" style="363" customWidth="1"/>
    <col min="4107" max="4352" width="9" style="363"/>
    <col min="4353" max="4353" width="8.984375E-2" style="363" customWidth="1"/>
    <col min="4354" max="4354" width="12.7265625" style="363" customWidth="1"/>
    <col min="4355" max="4361" width="11" style="363" customWidth="1"/>
    <col min="4362" max="4362" width="8.984375E-2" style="363" customWidth="1"/>
    <col min="4363" max="4608" width="9" style="363"/>
    <col min="4609" max="4609" width="8.984375E-2" style="363" customWidth="1"/>
    <col min="4610" max="4610" width="12.7265625" style="363" customWidth="1"/>
    <col min="4611" max="4617" width="11" style="363" customWidth="1"/>
    <col min="4618" max="4618" width="8.984375E-2" style="363" customWidth="1"/>
    <col min="4619" max="4864" width="9" style="363"/>
    <col min="4865" max="4865" width="8.984375E-2" style="363" customWidth="1"/>
    <col min="4866" max="4866" width="12.7265625" style="363" customWidth="1"/>
    <col min="4867" max="4873" width="11" style="363" customWidth="1"/>
    <col min="4874" max="4874" width="8.984375E-2" style="363" customWidth="1"/>
    <col min="4875" max="5120" width="9" style="363"/>
    <col min="5121" max="5121" width="8.984375E-2" style="363" customWidth="1"/>
    <col min="5122" max="5122" width="12.7265625" style="363" customWidth="1"/>
    <col min="5123" max="5129" width="11" style="363" customWidth="1"/>
    <col min="5130" max="5130" width="8.984375E-2" style="363" customWidth="1"/>
    <col min="5131" max="5376" width="9" style="363"/>
    <col min="5377" max="5377" width="8.984375E-2" style="363" customWidth="1"/>
    <col min="5378" max="5378" width="12.7265625" style="363" customWidth="1"/>
    <col min="5379" max="5385" width="11" style="363" customWidth="1"/>
    <col min="5386" max="5386" width="8.984375E-2" style="363" customWidth="1"/>
    <col min="5387" max="5632" width="9" style="363"/>
    <col min="5633" max="5633" width="8.984375E-2" style="363" customWidth="1"/>
    <col min="5634" max="5634" width="12.7265625" style="363" customWidth="1"/>
    <col min="5635" max="5641" width="11" style="363" customWidth="1"/>
    <col min="5642" max="5642" width="8.984375E-2" style="363" customWidth="1"/>
    <col min="5643" max="5888" width="9" style="363"/>
    <col min="5889" max="5889" width="8.984375E-2" style="363" customWidth="1"/>
    <col min="5890" max="5890" width="12.7265625" style="363" customWidth="1"/>
    <col min="5891" max="5897" width="11" style="363" customWidth="1"/>
    <col min="5898" max="5898" width="8.984375E-2" style="363" customWidth="1"/>
    <col min="5899" max="6144" width="9" style="363"/>
    <col min="6145" max="6145" width="8.984375E-2" style="363" customWidth="1"/>
    <col min="6146" max="6146" width="12.7265625" style="363" customWidth="1"/>
    <col min="6147" max="6153" width="11" style="363" customWidth="1"/>
    <col min="6154" max="6154" width="8.984375E-2" style="363" customWidth="1"/>
    <col min="6155" max="6400" width="9" style="363"/>
    <col min="6401" max="6401" width="8.984375E-2" style="363" customWidth="1"/>
    <col min="6402" max="6402" width="12.7265625" style="363" customWidth="1"/>
    <col min="6403" max="6409" width="11" style="363" customWidth="1"/>
    <col min="6410" max="6410" width="8.984375E-2" style="363" customWidth="1"/>
    <col min="6411" max="6656" width="9" style="363"/>
    <col min="6657" max="6657" width="8.984375E-2" style="363" customWidth="1"/>
    <col min="6658" max="6658" width="12.7265625" style="363" customWidth="1"/>
    <col min="6659" max="6665" width="11" style="363" customWidth="1"/>
    <col min="6666" max="6666" width="8.984375E-2" style="363" customWidth="1"/>
    <col min="6667" max="6912" width="9" style="363"/>
    <col min="6913" max="6913" width="8.984375E-2" style="363" customWidth="1"/>
    <col min="6914" max="6914" width="12.7265625" style="363" customWidth="1"/>
    <col min="6915" max="6921" width="11" style="363" customWidth="1"/>
    <col min="6922" max="6922" width="8.984375E-2" style="363" customWidth="1"/>
    <col min="6923" max="7168" width="9" style="363"/>
    <col min="7169" max="7169" width="8.984375E-2" style="363" customWidth="1"/>
    <col min="7170" max="7170" width="12.7265625" style="363" customWidth="1"/>
    <col min="7171" max="7177" width="11" style="363" customWidth="1"/>
    <col min="7178" max="7178" width="8.984375E-2" style="363" customWidth="1"/>
    <col min="7179" max="7424" width="9" style="363"/>
    <col min="7425" max="7425" width="8.984375E-2" style="363" customWidth="1"/>
    <col min="7426" max="7426" width="12.7265625" style="363" customWidth="1"/>
    <col min="7427" max="7433" width="11" style="363" customWidth="1"/>
    <col min="7434" max="7434" width="8.984375E-2" style="363" customWidth="1"/>
    <col min="7435" max="7680" width="9" style="363"/>
    <col min="7681" max="7681" width="8.984375E-2" style="363" customWidth="1"/>
    <col min="7682" max="7682" width="12.7265625" style="363" customWidth="1"/>
    <col min="7683" max="7689" width="11" style="363" customWidth="1"/>
    <col min="7690" max="7690" width="8.984375E-2" style="363" customWidth="1"/>
    <col min="7691" max="7936" width="9" style="363"/>
    <col min="7937" max="7937" width="8.984375E-2" style="363" customWidth="1"/>
    <col min="7938" max="7938" width="12.7265625" style="363" customWidth="1"/>
    <col min="7939" max="7945" width="11" style="363" customWidth="1"/>
    <col min="7946" max="7946" width="8.984375E-2" style="363" customWidth="1"/>
    <col min="7947" max="8192" width="9" style="363"/>
    <col min="8193" max="8193" width="8.984375E-2" style="363" customWidth="1"/>
    <col min="8194" max="8194" width="12.7265625" style="363" customWidth="1"/>
    <col min="8195" max="8201" width="11" style="363" customWidth="1"/>
    <col min="8202" max="8202" width="8.984375E-2" style="363" customWidth="1"/>
    <col min="8203" max="8448" width="9" style="363"/>
    <col min="8449" max="8449" width="8.984375E-2" style="363" customWidth="1"/>
    <col min="8450" max="8450" width="12.7265625" style="363" customWidth="1"/>
    <col min="8451" max="8457" width="11" style="363" customWidth="1"/>
    <col min="8458" max="8458" width="8.984375E-2" style="363" customWidth="1"/>
    <col min="8459" max="8704" width="9" style="363"/>
    <col min="8705" max="8705" width="8.984375E-2" style="363" customWidth="1"/>
    <col min="8706" max="8706" width="12.7265625" style="363" customWidth="1"/>
    <col min="8707" max="8713" width="11" style="363" customWidth="1"/>
    <col min="8714" max="8714" width="8.984375E-2" style="363" customWidth="1"/>
    <col min="8715" max="8960" width="9" style="363"/>
    <col min="8961" max="8961" width="8.984375E-2" style="363" customWidth="1"/>
    <col min="8962" max="8962" width="12.7265625" style="363" customWidth="1"/>
    <col min="8963" max="8969" width="11" style="363" customWidth="1"/>
    <col min="8970" max="8970" width="8.984375E-2" style="363" customWidth="1"/>
    <col min="8971" max="9216" width="9" style="363"/>
    <col min="9217" max="9217" width="8.984375E-2" style="363" customWidth="1"/>
    <col min="9218" max="9218" width="12.7265625" style="363" customWidth="1"/>
    <col min="9219" max="9225" width="11" style="363" customWidth="1"/>
    <col min="9226" max="9226" width="8.984375E-2" style="363" customWidth="1"/>
    <col min="9227" max="9472" width="9" style="363"/>
    <col min="9473" max="9473" width="8.984375E-2" style="363" customWidth="1"/>
    <col min="9474" max="9474" width="12.7265625" style="363" customWidth="1"/>
    <col min="9475" max="9481" width="11" style="363" customWidth="1"/>
    <col min="9482" max="9482" width="8.984375E-2" style="363" customWidth="1"/>
    <col min="9483" max="9728" width="9" style="363"/>
    <col min="9729" max="9729" width="8.984375E-2" style="363" customWidth="1"/>
    <col min="9730" max="9730" width="12.7265625" style="363" customWidth="1"/>
    <col min="9731" max="9737" width="11" style="363" customWidth="1"/>
    <col min="9738" max="9738" width="8.984375E-2" style="363" customWidth="1"/>
    <col min="9739" max="9984" width="9" style="363"/>
    <col min="9985" max="9985" width="8.984375E-2" style="363" customWidth="1"/>
    <col min="9986" max="9986" width="12.7265625" style="363" customWidth="1"/>
    <col min="9987" max="9993" width="11" style="363" customWidth="1"/>
    <col min="9994" max="9994" width="8.984375E-2" style="363" customWidth="1"/>
    <col min="9995" max="10240" width="9" style="363"/>
    <col min="10241" max="10241" width="8.984375E-2" style="363" customWidth="1"/>
    <col min="10242" max="10242" width="12.7265625" style="363" customWidth="1"/>
    <col min="10243" max="10249" width="11" style="363" customWidth="1"/>
    <col min="10250" max="10250" width="8.984375E-2" style="363" customWidth="1"/>
    <col min="10251" max="10496" width="9" style="363"/>
    <col min="10497" max="10497" width="8.984375E-2" style="363" customWidth="1"/>
    <col min="10498" max="10498" width="12.7265625" style="363" customWidth="1"/>
    <col min="10499" max="10505" width="11" style="363" customWidth="1"/>
    <col min="10506" max="10506" width="8.984375E-2" style="363" customWidth="1"/>
    <col min="10507" max="10752" width="9" style="363"/>
    <col min="10753" max="10753" width="8.984375E-2" style="363" customWidth="1"/>
    <col min="10754" max="10754" width="12.7265625" style="363" customWidth="1"/>
    <col min="10755" max="10761" width="11" style="363" customWidth="1"/>
    <col min="10762" max="10762" width="8.984375E-2" style="363" customWidth="1"/>
    <col min="10763" max="11008" width="9" style="363"/>
    <col min="11009" max="11009" width="8.984375E-2" style="363" customWidth="1"/>
    <col min="11010" max="11010" width="12.7265625" style="363" customWidth="1"/>
    <col min="11011" max="11017" width="11" style="363" customWidth="1"/>
    <col min="11018" max="11018" width="8.984375E-2" style="363" customWidth="1"/>
    <col min="11019" max="11264" width="9" style="363"/>
    <col min="11265" max="11265" width="8.984375E-2" style="363" customWidth="1"/>
    <col min="11266" max="11266" width="12.7265625" style="363" customWidth="1"/>
    <col min="11267" max="11273" width="11" style="363" customWidth="1"/>
    <col min="11274" max="11274" width="8.984375E-2" style="363" customWidth="1"/>
    <col min="11275" max="11520" width="9" style="363"/>
    <col min="11521" max="11521" width="8.984375E-2" style="363" customWidth="1"/>
    <col min="11522" max="11522" width="12.7265625" style="363" customWidth="1"/>
    <col min="11523" max="11529" width="11" style="363" customWidth="1"/>
    <col min="11530" max="11530" width="8.984375E-2" style="363" customWidth="1"/>
    <col min="11531" max="11776" width="9" style="363"/>
    <col min="11777" max="11777" width="8.984375E-2" style="363" customWidth="1"/>
    <col min="11778" max="11778" width="12.7265625" style="363" customWidth="1"/>
    <col min="11779" max="11785" width="11" style="363" customWidth="1"/>
    <col min="11786" max="11786" width="8.984375E-2" style="363" customWidth="1"/>
    <col min="11787" max="12032" width="9" style="363"/>
    <col min="12033" max="12033" width="8.984375E-2" style="363" customWidth="1"/>
    <col min="12034" max="12034" width="12.7265625" style="363" customWidth="1"/>
    <col min="12035" max="12041" width="11" style="363" customWidth="1"/>
    <col min="12042" max="12042" width="8.984375E-2" style="363" customWidth="1"/>
    <col min="12043" max="12288" width="9" style="363"/>
    <col min="12289" max="12289" width="8.984375E-2" style="363" customWidth="1"/>
    <col min="12290" max="12290" width="12.7265625" style="363" customWidth="1"/>
    <col min="12291" max="12297" width="11" style="363" customWidth="1"/>
    <col min="12298" max="12298" width="8.984375E-2" style="363" customWidth="1"/>
    <col min="12299" max="12544" width="9" style="363"/>
    <col min="12545" max="12545" width="8.984375E-2" style="363" customWidth="1"/>
    <col min="12546" max="12546" width="12.7265625" style="363" customWidth="1"/>
    <col min="12547" max="12553" width="11" style="363" customWidth="1"/>
    <col min="12554" max="12554" width="8.984375E-2" style="363" customWidth="1"/>
    <col min="12555" max="12800" width="9" style="363"/>
    <col min="12801" max="12801" width="8.984375E-2" style="363" customWidth="1"/>
    <col min="12802" max="12802" width="12.7265625" style="363" customWidth="1"/>
    <col min="12803" max="12809" width="11" style="363" customWidth="1"/>
    <col min="12810" max="12810" width="8.984375E-2" style="363" customWidth="1"/>
    <col min="12811" max="13056" width="9" style="363"/>
    <col min="13057" max="13057" width="8.984375E-2" style="363" customWidth="1"/>
    <col min="13058" max="13058" width="12.7265625" style="363" customWidth="1"/>
    <col min="13059" max="13065" width="11" style="363" customWidth="1"/>
    <col min="13066" max="13066" width="8.984375E-2" style="363" customWidth="1"/>
    <col min="13067" max="13312" width="9" style="363"/>
    <col min="13313" max="13313" width="8.984375E-2" style="363" customWidth="1"/>
    <col min="13314" max="13314" width="12.7265625" style="363" customWidth="1"/>
    <col min="13315" max="13321" width="11" style="363" customWidth="1"/>
    <col min="13322" max="13322" width="8.984375E-2" style="363" customWidth="1"/>
    <col min="13323" max="13568" width="9" style="363"/>
    <col min="13569" max="13569" width="8.984375E-2" style="363" customWidth="1"/>
    <col min="13570" max="13570" width="12.7265625" style="363" customWidth="1"/>
    <col min="13571" max="13577" width="11" style="363" customWidth="1"/>
    <col min="13578" max="13578" width="8.984375E-2" style="363" customWidth="1"/>
    <col min="13579" max="13824" width="9" style="363"/>
    <col min="13825" max="13825" width="8.984375E-2" style="363" customWidth="1"/>
    <col min="13826" max="13826" width="12.7265625" style="363" customWidth="1"/>
    <col min="13827" max="13833" width="11" style="363" customWidth="1"/>
    <col min="13834" max="13834" width="8.984375E-2" style="363" customWidth="1"/>
    <col min="13835" max="14080" width="9" style="363"/>
    <col min="14081" max="14081" width="8.984375E-2" style="363" customWidth="1"/>
    <col min="14082" max="14082" width="12.7265625" style="363" customWidth="1"/>
    <col min="14083" max="14089" width="11" style="363" customWidth="1"/>
    <col min="14090" max="14090" width="8.984375E-2" style="363" customWidth="1"/>
    <col min="14091" max="14336" width="9" style="363"/>
    <col min="14337" max="14337" width="8.984375E-2" style="363" customWidth="1"/>
    <col min="14338" max="14338" width="12.7265625" style="363" customWidth="1"/>
    <col min="14339" max="14345" width="11" style="363" customWidth="1"/>
    <col min="14346" max="14346" width="8.984375E-2" style="363" customWidth="1"/>
    <col min="14347" max="14592" width="9" style="363"/>
    <col min="14593" max="14593" width="8.984375E-2" style="363" customWidth="1"/>
    <col min="14594" max="14594" width="12.7265625" style="363" customWidth="1"/>
    <col min="14595" max="14601" width="11" style="363" customWidth="1"/>
    <col min="14602" max="14602" width="8.984375E-2" style="363" customWidth="1"/>
    <col min="14603" max="14848" width="9" style="363"/>
    <col min="14849" max="14849" width="8.984375E-2" style="363" customWidth="1"/>
    <col min="14850" max="14850" width="12.7265625" style="363" customWidth="1"/>
    <col min="14851" max="14857" width="11" style="363" customWidth="1"/>
    <col min="14858" max="14858" width="8.984375E-2" style="363" customWidth="1"/>
    <col min="14859" max="15104" width="9" style="363"/>
    <col min="15105" max="15105" width="8.984375E-2" style="363" customWidth="1"/>
    <col min="15106" max="15106" width="12.7265625" style="363" customWidth="1"/>
    <col min="15107" max="15113" width="11" style="363" customWidth="1"/>
    <col min="15114" max="15114" width="8.984375E-2" style="363" customWidth="1"/>
    <col min="15115" max="15360" width="9" style="363"/>
    <col min="15361" max="15361" width="8.984375E-2" style="363" customWidth="1"/>
    <col min="15362" max="15362" width="12.7265625" style="363" customWidth="1"/>
    <col min="15363" max="15369" width="11" style="363" customWidth="1"/>
    <col min="15370" max="15370" width="8.984375E-2" style="363" customWidth="1"/>
    <col min="15371" max="15616" width="9" style="363"/>
    <col min="15617" max="15617" width="8.984375E-2" style="363" customWidth="1"/>
    <col min="15618" max="15618" width="12.7265625" style="363" customWidth="1"/>
    <col min="15619" max="15625" width="11" style="363" customWidth="1"/>
    <col min="15626" max="15626" width="8.984375E-2" style="363" customWidth="1"/>
    <col min="15627" max="15872" width="9" style="363"/>
    <col min="15873" max="15873" width="8.984375E-2" style="363" customWidth="1"/>
    <col min="15874" max="15874" width="12.7265625" style="363" customWidth="1"/>
    <col min="15875" max="15881" width="11" style="363" customWidth="1"/>
    <col min="15882" max="15882" width="8.984375E-2" style="363" customWidth="1"/>
    <col min="15883" max="16128" width="9" style="363"/>
    <col min="16129" max="16129" width="8.984375E-2" style="363" customWidth="1"/>
    <col min="16130" max="16130" width="12.7265625" style="363" customWidth="1"/>
    <col min="16131" max="16137" width="11" style="363" customWidth="1"/>
    <col min="16138" max="16138" width="8.984375E-2" style="363" customWidth="1"/>
    <col min="16139" max="16384" width="9" style="363"/>
  </cols>
  <sheetData>
    <row r="1" spans="2:11" ht="16.5">
      <c r="B1" s="473" t="s">
        <v>350</v>
      </c>
      <c r="C1" s="45"/>
      <c r="D1" s="474"/>
      <c r="E1" s="474"/>
      <c r="F1" s="474"/>
      <c r="G1" s="474"/>
      <c r="H1" s="474"/>
      <c r="I1" s="474"/>
      <c r="J1" s="474"/>
      <c r="K1" s="474"/>
    </row>
    <row r="2" spans="2:11">
      <c r="B2" s="475"/>
      <c r="C2" s="475"/>
      <c r="D2" s="475"/>
      <c r="E2" s="475"/>
      <c r="F2" s="475"/>
      <c r="G2" s="475"/>
      <c r="H2" s="475"/>
      <c r="I2" s="476" t="s">
        <v>349</v>
      </c>
      <c r="J2" s="475"/>
      <c r="K2" s="475"/>
    </row>
    <row r="3" spans="2:11" ht="0.75" customHeight="1" thickBot="1">
      <c r="B3" s="475"/>
      <c r="C3" s="475"/>
      <c r="D3" s="475"/>
      <c r="E3" s="475"/>
      <c r="F3" s="475"/>
      <c r="G3" s="475"/>
      <c r="H3" s="475"/>
      <c r="I3" s="476"/>
      <c r="J3" s="475"/>
      <c r="K3" s="475"/>
    </row>
    <row r="4" spans="2:11" ht="21" customHeight="1">
      <c r="B4" s="995" t="s">
        <v>182</v>
      </c>
      <c r="C4" s="997" t="s">
        <v>231</v>
      </c>
      <c r="D4" s="365" t="s">
        <v>351</v>
      </c>
      <c r="E4" s="365" t="s">
        <v>352</v>
      </c>
      <c r="F4" s="365" t="s">
        <v>353</v>
      </c>
      <c r="G4" s="365" t="s">
        <v>354</v>
      </c>
      <c r="H4" s="365" t="s">
        <v>355</v>
      </c>
      <c r="I4" s="509" t="s">
        <v>356</v>
      </c>
      <c r="J4" s="52"/>
      <c r="K4" s="52"/>
    </row>
    <row r="5" spans="2:11" ht="21" customHeight="1">
      <c r="B5" s="996"/>
      <c r="C5" s="998"/>
      <c r="D5" s="370" t="s">
        <v>240</v>
      </c>
      <c r="E5" s="371" t="s">
        <v>241</v>
      </c>
      <c r="F5" s="370" t="s">
        <v>242</v>
      </c>
      <c r="G5" s="371" t="s">
        <v>243</v>
      </c>
      <c r="H5" s="370" t="s">
        <v>244</v>
      </c>
      <c r="I5" s="372" t="s">
        <v>245</v>
      </c>
      <c r="J5" s="52"/>
      <c r="K5" s="118"/>
    </row>
    <row r="6" spans="2:11" ht="6.75" customHeight="1">
      <c r="B6" s="510"/>
      <c r="C6" s="374"/>
      <c r="D6" s="375"/>
      <c r="E6" s="364"/>
      <c r="F6" s="375"/>
      <c r="G6" s="364"/>
      <c r="H6" s="375"/>
      <c r="I6" s="376"/>
      <c r="J6" s="52"/>
      <c r="K6" s="118"/>
    </row>
    <row r="7" spans="2:11" ht="21.75" customHeight="1">
      <c r="B7" s="374" t="s">
        <v>248</v>
      </c>
      <c r="C7" s="378">
        <v>33</v>
      </c>
      <c r="D7" s="379">
        <v>19</v>
      </c>
      <c r="E7" s="380">
        <v>18</v>
      </c>
      <c r="F7" s="379">
        <v>10</v>
      </c>
      <c r="G7" s="380">
        <v>10</v>
      </c>
      <c r="H7" s="379">
        <v>24</v>
      </c>
      <c r="I7" s="381">
        <v>18</v>
      </c>
      <c r="J7" s="477"/>
      <c r="K7" s="477"/>
    </row>
    <row r="8" spans="2:11" ht="21.75" customHeight="1">
      <c r="B8" s="374">
        <v>23</v>
      </c>
      <c r="C8" s="378">
        <v>32</v>
      </c>
      <c r="D8" s="379">
        <v>19</v>
      </c>
      <c r="E8" s="380">
        <v>20</v>
      </c>
      <c r="F8" s="379">
        <v>8</v>
      </c>
      <c r="G8" s="380">
        <v>8</v>
      </c>
      <c r="H8" s="379">
        <v>25</v>
      </c>
      <c r="I8" s="381">
        <v>19</v>
      </c>
      <c r="J8" s="477"/>
      <c r="K8" s="477"/>
    </row>
    <row r="9" spans="2:11" ht="21.75" customHeight="1">
      <c r="B9" s="374">
        <v>24</v>
      </c>
      <c r="C9" s="378">
        <v>35</v>
      </c>
      <c r="D9" s="379">
        <v>18</v>
      </c>
      <c r="E9" s="380">
        <v>19</v>
      </c>
      <c r="F9" s="379">
        <v>9</v>
      </c>
      <c r="G9" s="380">
        <v>8</v>
      </c>
      <c r="H9" s="379">
        <v>24</v>
      </c>
      <c r="I9" s="381">
        <v>19</v>
      </c>
      <c r="J9" s="477"/>
      <c r="K9" s="477"/>
    </row>
    <row r="10" spans="2:11" ht="21.75" customHeight="1">
      <c r="B10" s="374">
        <v>25</v>
      </c>
      <c r="C10" s="378">
        <v>35</v>
      </c>
      <c r="D10" s="379">
        <v>19</v>
      </c>
      <c r="E10" s="380">
        <v>19</v>
      </c>
      <c r="F10" s="379">
        <v>8</v>
      </c>
      <c r="G10" s="380">
        <v>7</v>
      </c>
      <c r="H10" s="379">
        <v>26</v>
      </c>
      <c r="I10" s="381">
        <v>19</v>
      </c>
      <c r="J10" s="477"/>
      <c r="K10" s="477"/>
    </row>
    <row r="11" spans="2:11" ht="21.75" customHeight="1">
      <c r="B11" s="374">
        <v>26</v>
      </c>
      <c r="C11" s="378">
        <v>31</v>
      </c>
      <c r="D11" s="379">
        <v>21</v>
      </c>
      <c r="E11" s="380">
        <v>15</v>
      </c>
      <c r="F11" s="379">
        <v>11</v>
      </c>
      <c r="G11" s="380">
        <v>7</v>
      </c>
      <c r="H11" s="379">
        <v>28</v>
      </c>
      <c r="I11" s="381">
        <v>14</v>
      </c>
      <c r="J11" s="477"/>
      <c r="K11" s="477"/>
    </row>
    <row r="12" spans="2:11" ht="6.75" customHeight="1">
      <c r="B12" s="374"/>
      <c r="C12" s="378"/>
      <c r="D12" s="379"/>
      <c r="E12" s="380"/>
      <c r="F12" s="379"/>
      <c r="G12" s="380"/>
      <c r="H12" s="379"/>
      <c r="I12" s="381"/>
      <c r="J12" s="477"/>
      <c r="K12" s="477"/>
    </row>
    <row r="13" spans="2:11" ht="22.5" customHeight="1" thickBot="1">
      <c r="B13" s="511" t="s">
        <v>357</v>
      </c>
      <c r="C13" s="407">
        <v>18.3</v>
      </c>
      <c r="D13" s="408">
        <v>12.4</v>
      </c>
      <c r="E13" s="409">
        <v>8.9</v>
      </c>
      <c r="F13" s="408">
        <v>6.5</v>
      </c>
      <c r="G13" s="409">
        <v>4.0999999999999996</v>
      </c>
      <c r="H13" s="408">
        <v>16.600000000000001</v>
      </c>
      <c r="I13" s="512">
        <v>8.3000000000000007</v>
      </c>
      <c r="J13" s="477"/>
      <c r="K13" s="477"/>
    </row>
    <row r="14" spans="2:11" ht="21" customHeight="1" thickTop="1">
      <c r="B14" s="999" t="s">
        <v>182</v>
      </c>
      <c r="C14" s="392" t="s">
        <v>358</v>
      </c>
      <c r="D14" s="393" t="s">
        <v>359</v>
      </c>
      <c r="E14" s="394" t="s">
        <v>360</v>
      </c>
      <c r="F14" s="393" t="s">
        <v>361</v>
      </c>
      <c r="G14" s="394" t="s">
        <v>362</v>
      </c>
      <c r="H14" s="393" t="s">
        <v>363</v>
      </c>
      <c r="I14" s="397" t="s">
        <v>364</v>
      </c>
      <c r="J14" s="52"/>
      <c r="K14" s="52"/>
    </row>
    <row r="15" spans="2:11" ht="21" customHeight="1">
      <c r="B15" s="996"/>
      <c r="C15" s="398" t="s">
        <v>246</v>
      </c>
      <c r="D15" s="370" t="s">
        <v>247</v>
      </c>
      <c r="E15" s="371" t="s">
        <v>259</v>
      </c>
      <c r="F15" s="370" t="s">
        <v>260</v>
      </c>
      <c r="G15" s="371" t="s">
        <v>261</v>
      </c>
      <c r="H15" s="370" t="s">
        <v>262</v>
      </c>
      <c r="I15" s="372" t="s">
        <v>267</v>
      </c>
      <c r="J15" s="52"/>
      <c r="K15" s="52"/>
    </row>
    <row r="16" spans="2:11" ht="6.75" customHeight="1">
      <c r="B16" s="510"/>
      <c r="C16" s="400"/>
      <c r="D16" s="375"/>
      <c r="E16" s="364"/>
      <c r="F16" s="375"/>
      <c r="G16" s="364"/>
      <c r="H16" s="375"/>
      <c r="I16" s="376"/>
      <c r="J16" s="52"/>
      <c r="K16" s="52"/>
    </row>
    <row r="17" spans="2:11" ht="21.75" customHeight="1">
      <c r="B17" s="374" t="s">
        <v>365</v>
      </c>
      <c r="C17" s="378">
        <v>15</v>
      </c>
      <c r="D17" s="379">
        <v>12</v>
      </c>
      <c r="E17" s="380">
        <v>7</v>
      </c>
      <c r="F17" s="379">
        <v>3</v>
      </c>
      <c r="G17" s="380">
        <v>4</v>
      </c>
      <c r="H17" s="379">
        <v>1</v>
      </c>
      <c r="I17" s="381">
        <v>0</v>
      </c>
      <c r="J17" s="477"/>
      <c r="K17" s="477"/>
    </row>
    <row r="18" spans="2:11" ht="21.75" customHeight="1">
      <c r="B18" s="374">
        <v>23</v>
      </c>
      <c r="C18" s="378">
        <v>15</v>
      </c>
      <c r="D18" s="379">
        <v>11</v>
      </c>
      <c r="E18" s="380">
        <v>4</v>
      </c>
      <c r="F18" s="379">
        <v>6</v>
      </c>
      <c r="G18" s="380">
        <v>2</v>
      </c>
      <c r="H18" s="379">
        <v>3</v>
      </c>
      <c r="I18" s="381">
        <v>0</v>
      </c>
      <c r="J18" s="477"/>
      <c r="K18" s="477"/>
    </row>
    <row r="19" spans="2:11" ht="21.75" customHeight="1">
      <c r="B19" s="374">
        <v>24</v>
      </c>
      <c r="C19" s="378">
        <v>13</v>
      </c>
      <c r="D19" s="379">
        <v>11</v>
      </c>
      <c r="E19" s="380">
        <v>4</v>
      </c>
      <c r="F19" s="379">
        <v>7</v>
      </c>
      <c r="G19" s="380">
        <v>2</v>
      </c>
      <c r="H19" s="379">
        <v>3</v>
      </c>
      <c r="I19" s="381">
        <v>0</v>
      </c>
      <c r="J19" s="477"/>
      <c r="K19" s="477"/>
    </row>
    <row r="20" spans="2:11" ht="21.75" customHeight="1">
      <c r="B20" s="374">
        <v>25</v>
      </c>
      <c r="C20" s="378">
        <v>14</v>
      </c>
      <c r="D20" s="379">
        <v>8</v>
      </c>
      <c r="E20" s="380">
        <v>7</v>
      </c>
      <c r="F20" s="379">
        <v>5</v>
      </c>
      <c r="G20" s="380">
        <v>3</v>
      </c>
      <c r="H20" s="379">
        <v>2</v>
      </c>
      <c r="I20" s="381">
        <v>0</v>
      </c>
      <c r="J20" s="477"/>
      <c r="K20" s="477"/>
    </row>
    <row r="21" spans="2:11" ht="21.75" customHeight="1">
      <c r="B21" s="374">
        <v>26</v>
      </c>
      <c r="C21" s="378">
        <v>17</v>
      </c>
      <c r="D21" s="379">
        <v>7</v>
      </c>
      <c r="E21" s="380">
        <v>8</v>
      </c>
      <c r="F21" s="379">
        <v>5</v>
      </c>
      <c r="G21" s="380">
        <v>2</v>
      </c>
      <c r="H21" s="379">
        <v>3</v>
      </c>
      <c r="I21" s="381">
        <v>0</v>
      </c>
      <c r="J21" s="477"/>
      <c r="K21" s="477"/>
    </row>
    <row r="22" spans="2:11" ht="6.75" customHeight="1">
      <c r="B22" s="369"/>
      <c r="C22" s="513"/>
      <c r="D22" s="514"/>
      <c r="E22" s="515"/>
      <c r="F22" s="514"/>
      <c r="G22" s="515"/>
      <c r="H22" s="516"/>
      <c r="I22" s="517"/>
      <c r="J22" s="477"/>
      <c r="K22" s="477"/>
    </row>
    <row r="23" spans="2:11" ht="22.5" customHeight="1" thickBot="1">
      <c r="B23" s="511" t="s">
        <v>357</v>
      </c>
      <c r="C23" s="407">
        <v>10.1</v>
      </c>
      <c r="D23" s="408">
        <v>4.0999999999999996</v>
      </c>
      <c r="E23" s="409">
        <v>4.7</v>
      </c>
      <c r="F23" s="408">
        <v>3</v>
      </c>
      <c r="G23" s="409">
        <v>1.2</v>
      </c>
      <c r="H23" s="408">
        <v>1.8</v>
      </c>
      <c r="I23" s="512">
        <v>0</v>
      </c>
      <c r="J23" s="477"/>
      <c r="K23" s="518"/>
    </row>
    <row r="24" spans="2:11" ht="0.75" customHeight="1">
      <c r="B24" s="472"/>
      <c r="C24" s="472"/>
      <c r="D24" s="472"/>
      <c r="E24" s="472"/>
      <c r="F24" s="472"/>
      <c r="G24" s="472"/>
      <c r="H24" s="472"/>
      <c r="I24" s="472"/>
      <c r="J24" s="472"/>
    </row>
    <row r="25" spans="2:11" ht="14">
      <c r="B25" s="472"/>
      <c r="C25" s="472"/>
      <c r="D25" s="472"/>
      <c r="E25" s="472"/>
      <c r="F25" s="472"/>
      <c r="G25" s="472"/>
      <c r="H25" s="472"/>
      <c r="I25" s="472"/>
      <c r="J25" s="472"/>
      <c r="K25" s="472" t="s">
        <v>366</v>
      </c>
    </row>
    <row r="26" spans="2:11" ht="14">
      <c r="B26" s="472"/>
      <c r="C26" s="472"/>
      <c r="D26" s="472"/>
      <c r="E26" s="472"/>
      <c r="F26" s="472"/>
      <c r="G26" s="472"/>
      <c r="H26" s="472"/>
      <c r="I26" s="472"/>
      <c r="J26" s="472"/>
      <c r="K26" s="519">
        <v>169</v>
      </c>
    </row>
  </sheetData>
  <mergeCells count="3">
    <mergeCell ref="B4:B5"/>
    <mergeCell ref="C4:C5"/>
    <mergeCell ref="B14:B15"/>
  </mergeCells>
  <phoneticPr fontId="2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"/>
  <sheetViews>
    <sheetView view="pageBreakPreview" zoomScaleNormal="100" zoomScaleSheetLayoutView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1" sqref="B1"/>
    </sheetView>
  </sheetViews>
  <sheetFormatPr defaultRowHeight="21.75" customHeight="1"/>
  <cols>
    <col min="1" max="1" width="3.6328125" style="45" customWidth="1"/>
    <col min="2" max="2" width="13.7265625" style="45" customWidth="1"/>
    <col min="3" max="3" width="6.90625" style="45" customWidth="1"/>
    <col min="4" max="6" width="7.453125" style="45" customWidth="1"/>
    <col min="7" max="7" width="8" style="45" customWidth="1"/>
    <col min="8" max="8" width="7" style="45" customWidth="1"/>
    <col min="9" max="9" width="8" style="45" customWidth="1"/>
    <col min="10" max="10" width="7" style="45" customWidth="1"/>
    <col min="11" max="11" width="8" style="45" customWidth="1"/>
    <col min="12" max="12" width="7" style="45" customWidth="1"/>
    <col min="13" max="13" width="8" style="45" customWidth="1"/>
    <col min="14" max="14" width="7" style="45" customWidth="1"/>
    <col min="15" max="15" width="8" style="45" customWidth="1"/>
    <col min="16" max="16" width="7" style="45" customWidth="1"/>
    <col min="17" max="17" width="8" style="45" customWidth="1"/>
    <col min="18" max="18" width="7" style="45" customWidth="1"/>
    <col min="19" max="19" width="8" style="45" customWidth="1"/>
    <col min="20" max="20" width="7" style="45" customWidth="1"/>
    <col min="21" max="22" width="7.6328125" style="45" customWidth="1"/>
    <col min="23" max="24" width="8.453125" style="45" customWidth="1"/>
    <col min="25" max="25" width="10.36328125" style="45" customWidth="1"/>
    <col min="26" max="256" width="9" style="45"/>
    <col min="257" max="257" width="3.6328125" style="45" customWidth="1"/>
    <col min="258" max="258" width="13.7265625" style="45" customWidth="1"/>
    <col min="259" max="259" width="6.90625" style="45" customWidth="1"/>
    <col min="260" max="262" width="7.453125" style="45" customWidth="1"/>
    <col min="263" max="263" width="8" style="45" customWidth="1"/>
    <col min="264" max="264" width="7" style="45" customWidth="1"/>
    <col min="265" max="265" width="8" style="45" customWidth="1"/>
    <col min="266" max="266" width="7" style="45" customWidth="1"/>
    <col min="267" max="267" width="8" style="45" customWidth="1"/>
    <col min="268" max="268" width="7" style="45" customWidth="1"/>
    <col min="269" max="269" width="8" style="45" customWidth="1"/>
    <col min="270" max="270" width="7" style="45" customWidth="1"/>
    <col min="271" max="271" width="8" style="45" customWidth="1"/>
    <col min="272" max="272" width="7" style="45" customWidth="1"/>
    <col min="273" max="273" width="8" style="45" customWidth="1"/>
    <col min="274" max="274" width="7" style="45" customWidth="1"/>
    <col min="275" max="275" width="8" style="45" customWidth="1"/>
    <col min="276" max="276" width="7" style="45" customWidth="1"/>
    <col min="277" max="278" width="7.6328125" style="45" customWidth="1"/>
    <col min="279" max="280" width="8.453125" style="45" customWidth="1"/>
    <col min="281" max="281" width="10.36328125" style="45" customWidth="1"/>
    <col min="282" max="512" width="9" style="45"/>
    <col min="513" max="513" width="3.6328125" style="45" customWidth="1"/>
    <col min="514" max="514" width="13.7265625" style="45" customWidth="1"/>
    <col min="515" max="515" width="6.90625" style="45" customWidth="1"/>
    <col min="516" max="518" width="7.453125" style="45" customWidth="1"/>
    <col min="519" max="519" width="8" style="45" customWidth="1"/>
    <col min="520" max="520" width="7" style="45" customWidth="1"/>
    <col min="521" max="521" width="8" style="45" customWidth="1"/>
    <col min="522" max="522" width="7" style="45" customWidth="1"/>
    <col min="523" max="523" width="8" style="45" customWidth="1"/>
    <col min="524" max="524" width="7" style="45" customWidth="1"/>
    <col min="525" max="525" width="8" style="45" customWidth="1"/>
    <col min="526" max="526" width="7" style="45" customWidth="1"/>
    <col min="527" max="527" width="8" style="45" customWidth="1"/>
    <col min="528" max="528" width="7" style="45" customWidth="1"/>
    <col min="529" max="529" width="8" style="45" customWidth="1"/>
    <col min="530" max="530" width="7" style="45" customWidth="1"/>
    <col min="531" max="531" width="8" style="45" customWidth="1"/>
    <col min="532" max="532" width="7" style="45" customWidth="1"/>
    <col min="533" max="534" width="7.6328125" style="45" customWidth="1"/>
    <col min="535" max="536" width="8.453125" style="45" customWidth="1"/>
    <col min="537" max="537" width="10.36328125" style="45" customWidth="1"/>
    <col min="538" max="768" width="9" style="45"/>
    <col min="769" max="769" width="3.6328125" style="45" customWidth="1"/>
    <col min="770" max="770" width="13.7265625" style="45" customWidth="1"/>
    <col min="771" max="771" width="6.90625" style="45" customWidth="1"/>
    <col min="772" max="774" width="7.453125" style="45" customWidth="1"/>
    <col min="775" max="775" width="8" style="45" customWidth="1"/>
    <col min="776" max="776" width="7" style="45" customWidth="1"/>
    <col min="777" max="777" width="8" style="45" customWidth="1"/>
    <col min="778" max="778" width="7" style="45" customWidth="1"/>
    <col min="779" max="779" width="8" style="45" customWidth="1"/>
    <col min="780" max="780" width="7" style="45" customWidth="1"/>
    <col min="781" max="781" width="8" style="45" customWidth="1"/>
    <col min="782" max="782" width="7" style="45" customWidth="1"/>
    <col min="783" max="783" width="8" style="45" customWidth="1"/>
    <col min="784" max="784" width="7" style="45" customWidth="1"/>
    <col min="785" max="785" width="8" style="45" customWidth="1"/>
    <col min="786" max="786" width="7" style="45" customWidth="1"/>
    <col min="787" max="787" width="8" style="45" customWidth="1"/>
    <col min="788" max="788" width="7" style="45" customWidth="1"/>
    <col min="789" max="790" width="7.6328125" style="45" customWidth="1"/>
    <col min="791" max="792" width="8.453125" style="45" customWidth="1"/>
    <col min="793" max="793" width="10.36328125" style="45" customWidth="1"/>
    <col min="794" max="1024" width="9" style="45"/>
    <col min="1025" max="1025" width="3.6328125" style="45" customWidth="1"/>
    <col min="1026" max="1026" width="13.7265625" style="45" customWidth="1"/>
    <col min="1027" max="1027" width="6.90625" style="45" customWidth="1"/>
    <col min="1028" max="1030" width="7.453125" style="45" customWidth="1"/>
    <col min="1031" max="1031" width="8" style="45" customWidth="1"/>
    <col min="1032" max="1032" width="7" style="45" customWidth="1"/>
    <col min="1033" max="1033" width="8" style="45" customWidth="1"/>
    <col min="1034" max="1034" width="7" style="45" customWidth="1"/>
    <col min="1035" max="1035" width="8" style="45" customWidth="1"/>
    <col min="1036" max="1036" width="7" style="45" customWidth="1"/>
    <col min="1037" max="1037" width="8" style="45" customWidth="1"/>
    <col min="1038" max="1038" width="7" style="45" customWidth="1"/>
    <col min="1039" max="1039" width="8" style="45" customWidth="1"/>
    <col min="1040" max="1040" width="7" style="45" customWidth="1"/>
    <col min="1041" max="1041" width="8" style="45" customWidth="1"/>
    <col min="1042" max="1042" width="7" style="45" customWidth="1"/>
    <col min="1043" max="1043" width="8" style="45" customWidth="1"/>
    <col min="1044" max="1044" width="7" style="45" customWidth="1"/>
    <col min="1045" max="1046" width="7.6328125" style="45" customWidth="1"/>
    <col min="1047" max="1048" width="8.453125" style="45" customWidth="1"/>
    <col min="1049" max="1049" width="10.36328125" style="45" customWidth="1"/>
    <col min="1050" max="1280" width="9" style="45"/>
    <col min="1281" max="1281" width="3.6328125" style="45" customWidth="1"/>
    <col min="1282" max="1282" width="13.7265625" style="45" customWidth="1"/>
    <col min="1283" max="1283" width="6.90625" style="45" customWidth="1"/>
    <col min="1284" max="1286" width="7.453125" style="45" customWidth="1"/>
    <col min="1287" max="1287" width="8" style="45" customWidth="1"/>
    <col min="1288" max="1288" width="7" style="45" customWidth="1"/>
    <col min="1289" max="1289" width="8" style="45" customWidth="1"/>
    <col min="1290" max="1290" width="7" style="45" customWidth="1"/>
    <col min="1291" max="1291" width="8" style="45" customWidth="1"/>
    <col min="1292" max="1292" width="7" style="45" customWidth="1"/>
    <col min="1293" max="1293" width="8" style="45" customWidth="1"/>
    <col min="1294" max="1294" width="7" style="45" customWidth="1"/>
    <col min="1295" max="1295" width="8" style="45" customWidth="1"/>
    <col min="1296" max="1296" width="7" style="45" customWidth="1"/>
    <col min="1297" max="1297" width="8" style="45" customWidth="1"/>
    <col min="1298" max="1298" width="7" style="45" customWidth="1"/>
    <col min="1299" max="1299" width="8" style="45" customWidth="1"/>
    <col min="1300" max="1300" width="7" style="45" customWidth="1"/>
    <col min="1301" max="1302" width="7.6328125" style="45" customWidth="1"/>
    <col min="1303" max="1304" width="8.453125" style="45" customWidth="1"/>
    <col min="1305" max="1305" width="10.36328125" style="45" customWidth="1"/>
    <col min="1306" max="1536" width="9" style="45"/>
    <col min="1537" max="1537" width="3.6328125" style="45" customWidth="1"/>
    <col min="1538" max="1538" width="13.7265625" style="45" customWidth="1"/>
    <col min="1539" max="1539" width="6.90625" style="45" customWidth="1"/>
    <col min="1540" max="1542" width="7.453125" style="45" customWidth="1"/>
    <col min="1543" max="1543" width="8" style="45" customWidth="1"/>
    <col min="1544" max="1544" width="7" style="45" customWidth="1"/>
    <col min="1545" max="1545" width="8" style="45" customWidth="1"/>
    <col min="1546" max="1546" width="7" style="45" customWidth="1"/>
    <col min="1547" max="1547" width="8" style="45" customWidth="1"/>
    <col min="1548" max="1548" width="7" style="45" customWidth="1"/>
    <col min="1549" max="1549" width="8" style="45" customWidth="1"/>
    <col min="1550" max="1550" width="7" style="45" customWidth="1"/>
    <col min="1551" max="1551" width="8" style="45" customWidth="1"/>
    <col min="1552" max="1552" width="7" style="45" customWidth="1"/>
    <col min="1553" max="1553" width="8" style="45" customWidth="1"/>
    <col min="1554" max="1554" width="7" style="45" customWidth="1"/>
    <col min="1555" max="1555" width="8" style="45" customWidth="1"/>
    <col min="1556" max="1556" width="7" style="45" customWidth="1"/>
    <col min="1557" max="1558" width="7.6328125" style="45" customWidth="1"/>
    <col min="1559" max="1560" width="8.453125" style="45" customWidth="1"/>
    <col min="1561" max="1561" width="10.36328125" style="45" customWidth="1"/>
    <col min="1562" max="1792" width="9" style="45"/>
    <col min="1793" max="1793" width="3.6328125" style="45" customWidth="1"/>
    <col min="1794" max="1794" width="13.7265625" style="45" customWidth="1"/>
    <col min="1795" max="1795" width="6.90625" style="45" customWidth="1"/>
    <col min="1796" max="1798" width="7.453125" style="45" customWidth="1"/>
    <col min="1799" max="1799" width="8" style="45" customWidth="1"/>
    <col min="1800" max="1800" width="7" style="45" customWidth="1"/>
    <col min="1801" max="1801" width="8" style="45" customWidth="1"/>
    <col min="1802" max="1802" width="7" style="45" customWidth="1"/>
    <col min="1803" max="1803" width="8" style="45" customWidth="1"/>
    <col min="1804" max="1804" width="7" style="45" customWidth="1"/>
    <col min="1805" max="1805" width="8" style="45" customWidth="1"/>
    <col min="1806" max="1806" width="7" style="45" customWidth="1"/>
    <col min="1807" max="1807" width="8" style="45" customWidth="1"/>
    <col min="1808" max="1808" width="7" style="45" customWidth="1"/>
    <col min="1809" max="1809" width="8" style="45" customWidth="1"/>
    <col min="1810" max="1810" width="7" style="45" customWidth="1"/>
    <col min="1811" max="1811" width="8" style="45" customWidth="1"/>
    <col min="1812" max="1812" width="7" style="45" customWidth="1"/>
    <col min="1813" max="1814" width="7.6328125" style="45" customWidth="1"/>
    <col min="1815" max="1816" width="8.453125" style="45" customWidth="1"/>
    <col min="1817" max="1817" width="10.36328125" style="45" customWidth="1"/>
    <col min="1818" max="2048" width="9" style="45"/>
    <col min="2049" max="2049" width="3.6328125" style="45" customWidth="1"/>
    <col min="2050" max="2050" width="13.7265625" style="45" customWidth="1"/>
    <col min="2051" max="2051" width="6.90625" style="45" customWidth="1"/>
    <col min="2052" max="2054" width="7.453125" style="45" customWidth="1"/>
    <col min="2055" max="2055" width="8" style="45" customWidth="1"/>
    <col min="2056" max="2056" width="7" style="45" customWidth="1"/>
    <col min="2057" max="2057" width="8" style="45" customWidth="1"/>
    <col min="2058" max="2058" width="7" style="45" customWidth="1"/>
    <col min="2059" max="2059" width="8" style="45" customWidth="1"/>
    <col min="2060" max="2060" width="7" style="45" customWidth="1"/>
    <col min="2061" max="2061" width="8" style="45" customWidth="1"/>
    <col min="2062" max="2062" width="7" style="45" customWidth="1"/>
    <col min="2063" max="2063" width="8" style="45" customWidth="1"/>
    <col min="2064" max="2064" width="7" style="45" customWidth="1"/>
    <col min="2065" max="2065" width="8" style="45" customWidth="1"/>
    <col min="2066" max="2066" width="7" style="45" customWidth="1"/>
    <col min="2067" max="2067" width="8" style="45" customWidth="1"/>
    <col min="2068" max="2068" width="7" style="45" customWidth="1"/>
    <col min="2069" max="2070" width="7.6328125" style="45" customWidth="1"/>
    <col min="2071" max="2072" width="8.453125" style="45" customWidth="1"/>
    <col min="2073" max="2073" width="10.36328125" style="45" customWidth="1"/>
    <col min="2074" max="2304" width="9" style="45"/>
    <col min="2305" max="2305" width="3.6328125" style="45" customWidth="1"/>
    <col min="2306" max="2306" width="13.7265625" style="45" customWidth="1"/>
    <col min="2307" max="2307" width="6.90625" style="45" customWidth="1"/>
    <col min="2308" max="2310" width="7.453125" style="45" customWidth="1"/>
    <col min="2311" max="2311" width="8" style="45" customWidth="1"/>
    <col min="2312" max="2312" width="7" style="45" customWidth="1"/>
    <col min="2313" max="2313" width="8" style="45" customWidth="1"/>
    <col min="2314" max="2314" width="7" style="45" customWidth="1"/>
    <col min="2315" max="2315" width="8" style="45" customWidth="1"/>
    <col min="2316" max="2316" width="7" style="45" customWidth="1"/>
    <col min="2317" max="2317" width="8" style="45" customWidth="1"/>
    <col min="2318" max="2318" width="7" style="45" customWidth="1"/>
    <col min="2319" max="2319" width="8" style="45" customWidth="1"/>
    <col min="2320" max="2320" width="7" style="45" customWidth="1"/>
    <col min="2321" max="2321" width="8" style="45" customWidth="1"/>
    <col min="2322" max="2322" width="7" style="45" customWidth="1"/>
    <col min="2323" max="2323" width="8" style="45" customWidth="1"/>
    <col min="2324" max="2324" width="7" style="45" customWidth="1"/>
    <col min="2325" max="2326" width="7.6328125" style="45" customWidth="1"/>
    <col min="2327" max="2328" width="8.453125" style="45" customWidth="1"/>
    <col min="2329" max="2329" width="10.36328125" style="45" customWidth="1"/>
    <col min="2330" max="2560" width="9" style="45"/>
    <col min="2561" max="2561" width="3.6328125" style="45" customWidth="1"/>
    <col min="2562" max="2562" width="13.7265625" style="45" customWidth="1"/>
    <col min="2563" max="2563" width="6.90625" style="45" customWidth="1"/>
    <col min="2564" max="2566" width="7.453125" style="45" customWidth="1"/>
    <col min="2567" max="2567" width="8" style="45" customWidth="1"/>
    <col min="2568" max="2568" width="7" style="45" customWidth="1"/>
    <col min="2569" max="2569" width="8" style="45" customWidth="1"/>
    <col min="2570" max="2570" width="7" style="45" customWidth="1"/>
    <col min="2571" max="2571" width="8" style="45" customWidth="1"/>
    <col min="2572" max="2572" width="7" style="45" customWidth="1"/>
    <col min="2573" max="2573" width="8" style="45" customWidth="1"/>
    <col min="2574" max="2574" width="7" style="45" customWidth="1"/>
    <col min="2575" max="2575" width="8" style="45" customWidth="1"/>
    <col min="2576" max="2576" width="7" style="45" customWidth="1"/>
    <col min="2577" max="2577" width="8" style="45" customWidth="1"/>
    <col min="2578" max="2578" width="7" style="45" customWidth="1"/>
    <col min="2579" max="2579" width="8" style="45" customWidth="1"/>
    <col min="2580" max="2580" width="7" style="45" customWidth="1"/>
    <col min="2581" max="2582" width="7.6328125" style="45" customWidth="1"/>
    <col min="2583" max="2584" width="8.453125" style="45" customWidth="1"/>
    <col min="2585" max="2585" width="10.36328125" style="45" customWidth="1"/>
    <col min="2586" max="2816" width="9" style="45"/>
    <col min="2817" max="2817" width="3.6328125" style="45" customWidth="1"/>
    <col min="2818" max="2818" width="13.7265625" style="45" customWidth="1"/>
    <col min="2819" max="2819" width="6.90625" style="45" customWidth="1"/>
    <col min="2820" max="2822" width="7.453125" style="45" customWidth="1"/>
    <col min="2823" max="2823" width="8" style="45" customWidth="1"/>
    <col min="2824" max="2824" width="7" style="45" customWidth="1"/>
    <col min="2825" max="2825" width="8" style="45" customWidth="1"/>
    <col min="2826" max="2826" width="7" style="45" customWidth="1"/>
    <col min="2827" max="2827" width="8" style="45" customWidth="1"/>
    <col min="2828" max="2828" width="7" style="45" customWidth="1"/>
    <col min="2829" max="2829" width="8" style="45" customWidth="1"/>
    <col min="2830" max="2830" width="7" style="45" customWidth="1"/>
    <col min="2831" max="2831" width="8" style="45" customWidth="1"/>
    <col min="2832" max="2832" width="7" style="45" customWidth="1"/>
    <col min="2833" max="2833" width="8" style="45" customWidth="1"/>
    <col min="2834" max="2834" width="7" style="45" customWidth="1"/>
    <col min="2835" max="2835" width="8" style="45" customWidth="1"/>
    <col min="2836" max="2836" width="7" style="45" customWidth="1"/>
    <col min="2837" max="2838" width="7.6328125" style="45" customWidth="1"/>
    <col min="2839" max="2840" width="8.453125" style="45" customWidth="1"/>
    <col min="2841" max="2841" width="10.36328125" style="45" customWidth="1"/>
    <col min="2842" max="3072" width="9" style="45"/>
    <col min="3073" max="3073" width="3.6328125" style="45" customWidth="1"/>
    <col min="3074" max="3074" width="13.7265625" style="45" customWidth="1"/>
    <col min="3075" max="3075" width="6.90625" style="45" customWidth="1"/>
    <col min="3076" max="3078" width="7.453125" style="45" customWidth="1"/>
    <col min="3079" max="3079" width="8" style="45" customWidth="1"/>
    <col min="3080" max="3080" width="7" style="45" customWidth="1"/>
    <col min="3081" max="3081" width="8" style="45" customWidth="1"/>
    <col min="3082" max="3082" width="7" style="45" customWidth="1"/>
    <col min="3083" max="3083" width="8" style="45" customWidth="1"/>
    <col min="3084" max="3084" width="7" style="45" customWidth="1"/>
    <col min="3085" max="3085" width="8" style="45" customWidth="1"/>
    <col min="3086" max="3086" width="7" style="45" customWidth="1"/>
    <col min="3087" max="3087" width="8" style="45" customWidth="1"/>
    <col min="3088" max="3088" width="7" style="45" customWidth="1"/>
    <col min="3089" max="3089" width="8" style="45" customWidth="1"/>
    <col min="3090" max="3090" width="7" style="45" customWidth="1"/>
    <col min="3091" max="3091" width="8" style="45" customWidth="1"/>
    <col min="3092" max="3092" width="7" style="45" customWidth="1"/>
    <col min="3093" max="3094" width="7.6328125" style="45" customWidth="1"/>
    <col min="3095" max="3096" width="8.453125" style="45" customWidth="1"/>
    <col min="3097" max="3097" width="10.36328125" style="45" customWidth="1"/>
    <col min="3098" max="3328" width="9" style="45"/>
    <col min="3329" max="3329" width="3.6328125" style="45" customWidth="1"/>
    <col min="3330" max="3330" width="13.7265625" style="45" customWidth="1"/>
    <col min="3331" max="3331" width="6.90625" style="45" customWidth="1"/>
    <col min="3332" max="3334" width="7.453125" style="45" customWidth="1"/>
    <col min="3335" max="3335" width="8" style="45" customWidth="1"/>
    <col min="3336" max="3336" width="7" style="45" customWidth="1"/>
    <col min="3337" max="3337" width="8" style="45" customWidth="1"/>
    <col min="3338" max="3338" width="7" style="45" customWidth="1"/>
    <col min="3339" max="3339" width="8" style="45" customWidth="1"/>
    <col min="3340" max="3340" width="7" style="45" customWidth="1"/>
    <col min="3341" max="3341" width="8" style="45" customWidth="1"/>
    <col min="3342" max="3342" width="7" style="45" customWidth="1"/>
    <col min="3343" max="3343" width="8" style="45" customWidth="1"/>
    <col min="3344" max="3344" width="7" style="45" customWidth="1"/>
    <col min="3345" max="3345" width="8" style="45" customWidth="1"/>
    <col min="3346" max="3346" width="7" style="45" customWidth="1"/>
    <col min="3347" max="3347" width="8" style="45" customWidth="1"/>
    <col min="3348" max="3348" width="7" style="45" customWidth="1"/>
    <col min="3349" max="3350" width="7.6328125" style="45" customWidth="1"/>
    <col min="3351" max="3352" width="8.453125" style="45" customWidth="1"/>
    <col min="3353" max="3353" width="10.36328125" style="45" customWidth="1"/>
    <col min="3354" max="3584" width="9" style="45"/>
    <col min="3585" max="3585" width="3.6328125" style="45" customWidth="1"/>
    <col min="3586" max="3586" width="13.7265625" style="45" customWidth="1"/>
    <col min="3587" max="3587" width="6.90625" style="45" customWidth="1"/>
    <col min="3588" max="3590" width="7.453125" style="45" customWidth="1"/>
    <col min="3591" max="3591" width="8" style="45" customWidth="1"/>
    <col min="3592" max="3592" width="7" style="45" customWidth="1"/>
    <col min="3593" max="3593" width="8" style="45" customWidth="1"/>
    <col min="3594" max="3594" width="7" style="45" customWidth="1"/>
    <col min="3595" max="3595" width="8" style="45" customWidth="1"/>
    <col min="3596" max="3596" width="7" style="45" customWidth="1"/>
    <col min="3597" max="3597" width="8" style="45" customWidth="1"/>
    <col min="3598" max="3598" width="7" style="45" customWidth="1"/>
    <col min="3599" max="3599" width="8" style="45" customWidth="1"/>
    <col min="3600" max="3600" width="7" style="45" customWidth="1"/>
    <col min="3601" max="3601" width="8" style="45" customWidth="1"/>
    <col min="3602" max="3602" width="7" style="45" customWidth="1"/>
    <col min="3603" max="3603" width="8" style="45" customWidth="1"/>
    <col min="3604" max="3604" width="7" style="45" customWidth="1"/>
    <col min="3605" max="3606" width="7.6328125" style="45" customWidth="1"/>
    <col min="3607" max="3608" width="8.453125" style="45" customWidth="1"/>
    <col min="3609" max="3609" width="10.36328125" style="45" customWidth="1"/>
    <col min="3610" max="3840" width="9" style="45"/>
    <col min="3841" max="3841" width="3.6328125" style="45" customWidth="1"/>
    <col min="3842" max="3842" width="13.7265625" style="45" customWidth="1"/>
    <col min="3843" max="3843" width="6.90625" style="45" customWidth="1"/>
    <col min="3844" max="3846" width="7.453125" style="45" customWidth="1"/>
    <col min="3847" max="3847" width="8" style="45" customWidth="1"/>
    <col min="3848" max="3848" width="7" style="45" customWidth="1"/>
    <col min="3849" max="3849" width="8" style="45" customWidth="1"/>
    <col min="3850" max="3850" width="7" style="45" customWidth="1"/>
    <col min="3851" max="3851" width="8" style="45" customWidth="1"/>
    <col min="3852" max="3852" width="7" style="45" customWidth="1"/>
    <col min="3853" max="3853" width="8" style="45" customWidth="1"/>
    <col min="3854" max="3854" width="7" style="45" customWidth="1"/>
    <col min="3855" max="3855" width="8" style="45" customWidth="1"/>
    <col min="3856" max="3856" width="7" style="45" customWidth="1"/>
    <col min="3857" max="3857" width="8" style="45" customWidth="1"/>
    <col min="3858" max="3858" width="7" style="45" customWidth="1"/>
    <col min="3859" max="3859" width="8" style="45" customWidth="1"/>
    <col min="3860" max="3860" width="7" style="45" customWidth="1"/>
    <col min="3861" max="3862" width="7.6328125" style="45" customWidth="1"/>
    <col min="3863" max="3864" width="8.453125" style="45" customWidth="1"/>
    <col min="3865" max="3865" width="10.36328125" style="45" customWidth="1"/>
    <col min="3866" max="4096" width="9" style="45"/>
    <col min="4097" max="4097" width="3.6328125" style="45" customWidth="1"/>
    <col min="4098" max="4098" width="13.7265625" style="45" customWidth="1"/>
    <col min="4099" max="4099" width="6.90625" style="45" customWidth="1"/>
    <col min="4100" max="4102" width="7.453125" style="45" customWidth="1"/>
    <col min="4103" max="4103" width="8" style="45" customWidth="1"/>
    <col min="4104" max="4104" width="7" style="45" customWidth="1"/>
    <col min="4105" max="4105" width="8" style="45" customWidth="1"/>
    <col min="4106" max="4106" width="7" style="45" customWidth="1"/>
    <col min="4107" max="4107" width="8" style="45" customWidth="1"/>
    <col min="4108" max="4108" width="7" style="45" customWidth="1"/>
    <col min="4109" max="4109" width="8" style="45" customWidth="1"/>
    <col min="4110" max="4110" width="7" style="45" customWidth="1"/>
    <col min="4111" max="4111" width="8" style="45" customWidth="1"/>
    <col min="4112" max="4112" width="7" style="45" customWidth="1"/>
    <col min="4113" max="4113" width="8" style="45" customWidth="1"/>
    <col min="4114" max="4114" width="7" style="45" customWidth="1"/>
    <col min="4115" max="4115" width="8" style="45" customWidth="1"/>
    <col min="4116" max="4116" width="7" style="45" customWidth="1"/>
    <col min="4117" max="4118" width="7.6328125" style="45" customWidth="1"/>
    <col min="4119" max="4120" width="8.453125" style="45" customWidth="1"/>
    <col min="4121" max="4121" width="10.36328125" style="45" customWidth="1"/>
    <col min="4122" max="4352" width="9" style="45"/>
    <col min="4353" max="4353" width="3.6328125" style="45" customWidth="1"/>
    <col min="4354" max="4354" width="13.7265625" style="45" customWidth="1"/>
    <col min="4355" max="4355" width="6.90625" style="45" customWidth="1"/>
    <col min="4356" max="4358" width="7.453125" style="45" customWidth="1"/>
    <col min="4359" max="4359" width="8" style="45" customWidth="1"/>
    <col min="4360" max="4360" width="7" style="45" customWidth="1"/>
    <col min="4361" max="4361" width="8" style="45" customWidth="1"/>
    <col min="4362" max="4362" width="7" style="45" customWidth="1"/>
    <col min="4363" max="4363" width="8" style="45" customWidth="1"/>
    <col min="4364" max="4364" width="7" style="45" customWidth="1"/>
    <col min="4365" max="4365" width="8" style="45" customWidth="1"/>
    <col min="4366" max="4366" width="7" style="45" customWidth="1"/>
    <col min="4367" max="4367" width="8" style="45" customWidth="1"/>
    <col min="4368" max="4368" width="7" style="45" customWidth="1"/>
    <col min="4369" max="4369" width="8" style="45" customWidth="1"/>
    <col min="4370" max="4370" width="7" style="45" customWidth="1"/>
    <col min="4371" max="4371" width="8" style="45" customWidth="1"/>
    <col min="4372" max="4372" width="7" style="45" customWidth="1"/>
    <col min="4373" max="4374" width="7.6328125" style="45" customWidth="1"/>
    <col min="4375" max="4376" width="8.453125" style="45" customWidth="1"/>
    <col min="4377" max="4377" width="10.36328125" style="45" customWidth="1"/>
    <col min="4378" max="4608" width="9" style="45"/>
    <col min="4609" max="4609" width="3.6328125" style="45" customWidth="1"/>
    <col min="4610" max="4610" width="13.7265625" style="45" customWidth="1"/>
    <col min="4611" max="4611" width="6.90625" style="45" customWidth="1"/>
    <col min="4612" max="4614" width="7.453125" style="45" customWidth="1"/>
    <col min="4615" max="4615" width="8" style="45" customWidth="1"/>
    <col min="4616" max="4616" width="7" style="45" customWidth="1"/>
    <col min="4617" max="4617" width="8" style="45" customWidth="1"/>
    <col min="4618" max="4618" width="7" style="45" customWidth="1"/>
    <col min="4619" max="4619" width="8" style="45" customWidth="1"/>
    <col min="4620" max="4620" width="7" style="45" customWidth="1"/>
    <col min="4621" max="4621" width="8" style="45" customWidth="1"/>
    <col min="4622" max="4622" width="7" style="45" customWidth="1"/>
    <col min="4623" max="4623" width="8" style="45" customWidth="1"/>
    <col min="4624" max="4624" width="7" style="45" customWidth="1"/>
    <col min="4625" max="4625" width="8" style="45" customWidth="1"/>
    <col min="4626" max="4626" width="7" style="45" customWidth="1"/>
    <col min="4627" max="4627" width="8" style="45" customWidth="1"/>
    <col min="4628" max="4628" width="7" style="45" customWidth="1"/>
    <col min="4629" max="4630" width="7.6328125" style="45" customWidth="1"/>
    <col min="4631" max="4632" width="8.453125" style="45" customWidth="1"/>
    <col min="4633" max="4633" width="10.36328125" style="45" customWidth="1"/>
    <col min="4634" max="4864" width="9" style="45"/>
    <col min="4865" max="4865" width="3.6328125" style="45" customWidth="1"/>
    <col min="4866" max="4866" width="13.7265625" style="45" customWidth="1"/>
    <col min="4867" max="4867" width="6.90625" style="45" customWidth="1"/>
    <col min="4868" max="4870" width="7.453125" style="45" customWidth="1"/>
    <col min="4871" max="4871" width="8" style="45" customWidth="1"/>
    <col min="4872" max="4872" width="7" style="45" customWidth="1"/>
    <col min="4873" max="4873" width="8" style="45" customWidth="1"/>
    <col min="4874" max="4874" width="7" style="45" customWidth="1"/>
    <col min="4875" max="4875" width="8" style="45" customWidth="1"/>
    <col min="4876" max="4876" width="7" style="45" customWidth="1"/>
    <col min="4877" max="4877" width="8" style="45" customWidth="1"/>
    <col min="4878" max="4878" width="7" style="45" customWidth="1"/>
    <col min="4879" max="4879" width="8" style="45" customWidth="1"/>
    <col min="4880" max="4880" width="7" style="45" customWidth="1"/>
    <col min="4881" max="4881" width="8" style="45" customWidth="1"/>
    <col min="4882" max="4882" width="7" style="45" customWidth="1"/>
    <col min="4883" max="4883" width="8" style="45" customWidth="1"/>
    <col min="4884" max="4884" width="7" style="45" customWidth="1"/>
    <col min="4885" max="4886" width="7.6328125" style="45" customWidth="1"/>
    <col min="4887" max="4888" width="8.453125" style="45" customWidth="1"/>
    <col min="4889" max="4889" width="10.36328125" style="45" customWidth="1"/>
    <col min="4890" max="5120" width="9" style="45"/>
    <col min="5121" max="5121" width="3.6328125" style="45" customWidth="1"/>
    <col min="5122" max="5122" width="13.7265625" style="45" customWidth="1"/>
    <col min="5123" max="5123" width="6.90625" style="45" customWidth="1"/>
    <col min="5124" max="5126" width="7.453125" style="45" customWidth="1"/>
    <col min="5127" max="5127" width="8" style="45" customWidth="1"/>
    <col min="5128" max="5128" width="7" style="45" customWidth="1"/>
    <col min="5129" max="5129" width="8" style="45" customWidth="1"/>
    <col min="5130" max="5130" width="7" style="45" customWidth="1"/>
    <col min="5131" max="5131" width="8" style="45" customWidth="1"/>
    <col min="5132" max="5132" width="7" style="45" customWidth="1"/>
    <col min="5133" max="5133" width="8" style="45" customWidth="1"/>
    <col min="5134" max="5134" width="7" style="45" customWidth="1"/>
    <col min="5135" max="5135" width="8" style="45" customWidth="1"/>
    <col min="5136" max="5136" width="7" style="45" customWidth="1"/>
    <col min="5137" max="5137" width="8" style="45" customWidth="1"/>
    <col min="5138" max="5138" width="7" style="45" customWidth="1"/>
    <col min="5139" max="5139" width="8" style="45" customWidth="1"/>
    <col min="5140" max="5140" width="7" style="45" customWidth="1"/>
    <col min="5141" max="5142" width="7.6328125" style="45" customWidth="1"/>
    <col min="5143" max="5144" width="8.453125" style="45" customWidth="1"/>
    <col min="5145" max="5145" width="10.36328125" style="45" customWidth="1"/>
    <col min="5146" max="5376" width="9" style="45"/>
    <col min="5377" max="5377" width="3.6328125" style="45" customWidth="1"/>
    <col min="5378" max="5378" width="13.7265625" style="45" customWidth="1"/>
    <col min="5379" max="5379" width="6.90625" style="45" customWidth="1"/>
    <col min="5380" max="5382" width="7.453125" style="45" customWidth="1"/>
    <col min="5383" max="5383" width="8" style="45" customWidth="1"/>
    <col min="5384" max="5384" width="7" style="45" customWidth="1"/>
    <col min="5385" max="5385" width="8" style="45" customWidth="1"/>
    <col min="5386" max="5386" width="7" style="45" customWidth="1"/>
    <col min="5387" max="5387" width="8" style="45" customWidth="1"/>
    <col min="5388" max="5388" width="7" style="45" customWidth="1"/>
    <col min="5389" max="5389" width="8" style="45" customWidth="1"/>
    <col min="5390" max="5390" width="7" style="45" customWidth="1"/>
    <col min="5391" max="5391" width="8" style="45" customWidth="1"/>
    <col min="5392" max="5392" width="7" style="45" customWidth="1"/>
    <col min="5393" max="5393" width="8" style="45" customWidth="1"/>
    <col min="5394" max="5394" width="7" style="45" customWidth="1"/>
    <col min="5395" max="5395" width="8" style="45" customWidth="1"/>
    <col min="5396" max="5396" width="7" style="45" customWidth="1"/>
    <col min="5397" max="5398" width="7.6328125" style="45" customWidth="1"/>
    <col min="5399" max="5400" width="8.453125" style="45" customWidth="1"/>
    <col min="5401" max="5401" width="10.36328125" style="45" customWidth="1"/>
    <col min="5402" max="5632" width="9" style="45"/>
    <col min="5633" max="5633" width="3.6328125" style="45" customWidth="1"/>
    <col min="5634" max="5634" width="13.7265625" style="45" customWidth="1"/>
    <col min="5635" max="5635" width="6.90625" style="45" customWidth="1"/>
    <col min="5636" max="5638" width="7.453125" style="45" customWidth="1"/>
    <col min="5639" max="5639" width="8" style="45" customWidth="1"/>
    <col min="5640" max="5640" width="7" style="45" customWidth="1"/>
    <col min="5641" max="5641" width="8" style="45" customWidth="1"/>
    <col min="5642" max="5642" width="7" style="45" customWidth="1"/>
    <col min="5643" max="5643" width="8" style="45" customWidth="1"/>
    <col min="5644" max="5644" width="7" style="45" customWidth="1"/>
    <col min="5645" max="5645" width="8" style="45" customWidth="1"/>
    <col min="5646" max="5646" width="7" style="45" customWidth="1"/>
    <col min="5647" max="5647" width="8" style="45" customWidth="1"/>
    <col min="5648" max="5648" width="7" style="45" customWidth="1"/>
    <col min="5649" max="5649" width="8" style="45" customWidth="1"/>
    <col min="5650" max="5650" width="7" style="45" customWidth="1"/>
    <col min="5651" max="5651" width="8" style="45" customWidth="1"/>
    <col min="5652" max="5652" width="7" style="45" customWidth="1"/>
    <col min="5653" max="5654" width="7.6328125" style="45" customWidth="1"/>
    <col min="5655" max="5656" width="8.453125" style="45" customWidth="1"/>
    <col min="5657" max="5657" width="10.36328125" style="45" customWidth="1"/>
    <col min="5658" max="5888" width="9" style="45"/>
    <col min="5889" max="5889" width="3.6328125" style="45" customWidth="1"/>
    <col min="5890" max="5890" width="13.7265625" style="45" customWidth="1"/>
    <col min="5891" max="5891" width="6.90625" style="45" customWidth="1"/>
    <col min="5892" max="5894" width="7.453125" style="45" customWidth="1"/>
    <col min="5895" max="5895" width="8" style="45" customWidth="1"/>
    <col min="5896" max="5896" width="7" style="45" customWidth="1"/>
    <col min="5897" max="5897" width="8" style="45" customWidth="1"/>
    <col min="5898" max="5898" width="7" style="45" customWidth="1"/>
    <col min="5899" max="5899" width="8" style="45" customWidth="1"/>
    <col min="5900" max="5900" width="7" style="45" customWidth="1"/>
    <col min="5901" max="5901" width="8" style="45" customWidth="1"/>
    <col min="5902" max="5902" width="7" style="45" customWidth="1"/>
    <col min="5903" max="5903" width="8" style="45" customWidth="1"/>
    <col min="5904" max="5904" width="7" style="45" customWidth="1"/>
    <col min="5905" max="5905" width="8" style="45" customWidth="1"/>
    <col min="5906" max="5906" width="7" style="45" customWidth="1"/>
    <col min="5907" max="5907" width="8" style="45" customWidth="1"/>
    <col min="5908" max="5908" width="7" style="45" customWidth="1"/>
    <col min="5909" max="5910" width="7.6328125" style="45" customWidth="1"/>
    <col min="5911" max="5912" width="8.453125" style="45" customWidth="1"/>
    <col min="5913" max="5913" width="10.36328125" style="45" customWidth="1"/>
    <col min="5914" max="6144" width="9" style="45"/>
    <col min="6145" max="6145" width="3.6328125" style="45" customWidth="1"/>
    <col min="6146" max="6146" width="13.7265625" style="45" customWidth="1"/>
    <col min="6147" max="6147" width="6.90625" style="45" customWidth="1"/>
    <col min="6148" max="6150" width="7.453125" style="45" customWidth="1"/>
    <col min="6151" max="6151" width="8" style="45" customWidth="1"/>
    <col min="6152" max="6152" width="7" style="45" customWidth="1"/>
    <col min="6153" max="6153" width="8" style="45" customWidth="1"/>
    <col min="6154" max="6154" width="7" style="45" customWidth="1"/>
    <col min="6155" max="6155" width="8" style="45" customWidth="1"/>
    <col min="6156" max="6156" width="7" style="45" customWidth="1"/>
    <col min="6157" max="6157" width="8" style="45" customWidth="1"/>
    <col min="6158" max="6158" width="7" style="45" customWidth="1"/>
    <col min="6159" max="6159" width="8" style="45" customWidth="1"/>
    <col min="6160" max="6160" width="7" style="45" customWidth="1"/>
    <col min="6161" max="6161" width="8" style="45" customWidth="1"/>
    <col min="6162" max="6162" width="7" style="45" customWidth="1"/>
    <col min="6163" max="6163" width="8" style="45" customWidth="1"/>
    <col min="6164" max="6164" width="7" style="45" customWidth="1"/>
    <col min="6165" max="6166" width="7.6328125" style="45" customWidth="1"/>
    <col min="6167" max="6168" width="8.453125" style="45" customWidth="1"/>
    <col min="6169" max="6169" width="10.36328125" style="45" customWidth="1"/>
    <col min="6170" max="6400" width="9" style="45"/>
    <col min="6401" max="6401" width="3.6328125" style="45" customWidth="1"/>
    <col min="6402" max="6402" width="13.7265625" style="45" customWidth="1"/>
    <col min="6403" max="6403" width="6.90625" style="45" customWidth="1"/>
    <col min="6404" max="6406" width="7.453125" style="45" customWidth="1"/>
    <col min="6407" max="6407" width="8" style="45" customWidth="1"/>
    <col min="6408" max="6408" width="7" style="45" customWidth="1"/>
    <col min="6409" max="6409" width="8" style="45" customWidth="1"/>
    <col min="6410" max="6410" width="7" style="45" customWidth="1"/>
    <col min="6411" max="6411" width="8" style="45" customWidth="1"/>
    <col min="6412" max="6412" width="7" style="45" customWidth="1"/>
    <col min="6413" max="6413" width="8" style="45" customWidth="1"/>
    <col min="6414" max="6414" width="7" style="45" customWidth="1"/>
    <col min="6415" max="6415" width="8" style="45" customWidth="1"/>
    <col min="6416" max="6416" width="7" style="45" customWidth="1"/>
    <col min="6417" max="6417" width="8" style="45" customWidth="1"/>
    <col min="6418" max="6418" width="7" style="45" customWidth="1"/>
    <col min="6419" max="6419" width="8" style="45" customWidth="1"/>
    <col min="6420" max="6420" width="7" style="45" customWidth="1"/>
    <col min="6421" max="6422" width="7.6328125" style="45" customWidth="1"/>
    <col min="6423" max="6424" width="8.453125" style="45" customWidth="1"/>
    <col min="6425" max="6425" width="10.36328125" style="45" customWidth="1"/>
    <col min="6426" max="6656" width="9" style="45"/>
    <col min="6657" max="6657" width="3.6328125" style="45" customWidth="1"/>
    <col min="6658" max="6658" width="13.7265625" style="45" customWidth="1"/>
    <col min="6659" max="6659" width="6.90625" style="45" customWidth="1"/>
    <col min="6660" max="6662" width="7.453125" style="45" customWidth="1"/>
    <col min="6663" max="6663" width="8" style="45" customWidth="1"/>
    <col min="6664" max="6664" width="7" style="45" customWidth="1"/>
    <col min="6665" max="6665" width="8" style="45" customWidth="1"/>
    <col min="6666" max="6666" width="7" style="45" customWidth="1"/>
    <col min="6667" max="6667" width="8" style="45" customWidth="1"/>
    <col min="6668" max="6668" width="7" style="45" customWidth="1"/>
    <col min="6669" max="6669" width="8" style="45" customWidth="1"/>
    <col min="6670" max="6670" width="7" style="45" customWidth="1"/>
    <col min="6671" max="6671" width="8" style="45" customWidth="1"/>
    <col min="6672" max="6672" width="7" style="45" customWidth="1"/>
    <col min="6673" max="6673" width="8" style="45" customWidth="1"/>
    <col min="6674" max="6674" width="7" style="45" customWidth="1"/>
    <col min="6675" max="6675" width="8" style="45" customWidth="1"/>
    <col min="6676" max="6676" width="7" style="45" customWidth="1"/>
    <col min="6677" max="6678" width="7.6328125" style="45" customWidth="1"/>
    <col min="6679" max="6680" width="8.453125" style="45" customWidth="1"/>
    <col min="6681" max="6681" width="10.36328125" style="45" customWidth="1"/>
    <col min="6682" max="6912" width="9" style="45"/>
    <col min="6913" max="6913" width="3.6328125" style="45" customWidth="1"/>
    <col min="6914" max="6914" width="13.7265625" style="45" customWidth="1"/>
    <col min="6915" max="6915" width="6.90625" style="45" customWidth="1"/>
    <col min="6916" max="6918" width="7.453125" style="45" customWidth="1"/>
    <col min="6919" max="6919" width="8" style="45" customWidth="1"/>
    <col min="6920" max="6920" width="7" style="45" customWidth="1"/>
    <col min="6921" max="6921" width="8" style="45" customWidth="1"/>
    <col min="6922" max="6922" width="7" style="45" customWidth="1"/>
    <col min="6923" max="6923" width="8" style="45" customWidth="1"/>
    <col min="6924" max="6924" width="7" style="45" customWidth="1"/>
    <col min="6925" max="6925" width="8" style="45" customWidth="1"/>
    <col min="6926" max="6926" width="7" style="45" customWidth="1"/>
    <col min="6927" max="6927" width="8" style="45" customWidth="1"/>
    <col min="6928" max="6928" width="7" style="45" customWidth="1"/>
    <col min="6929" max="6929" width="8" style="45" customWidth="1"/>
    <col min="6930" max="6930" width="7" style="45" customWidth="1"/>
    <col min="6931" max="6931" width="8" style="45" customWidth="1"/>
    <col min="6932" max="6932" width="7" style="45" customWidth="1"/>
    <col min="6933" max="6934" width="7.6328125" style="45" customWidth="1"/>
    <col min="6935" max="6936" width="8.453125" style="45" customWidth="1"/>
    <col min="6937" max="6937" width="10.36328125" style="45" customWidth="1"/>
    <col min="6938" max="7168" width="9" style="45"/>
    <col min="7169" max="7169" width="3.6328125" style="45" customWidth="1"/>
    <col min="7170" max="7170" width="13.7265625" style="45" customWidth="1"/>
    <col min="7171" max="7171" width="6.90625" style="45" customWidth="1"/>
    <col min="7172" max="7174" width="7.453125" style="45" customWidth="1"/>
    <col min="7175" max="7175" width="8" style="45" customWidth="1"/>
    <col min="7176" max="7176" width="7" style="45" customWidth="1"/>
    <col min="7177" max="7177" width="8" style="45" customWidth="1"/>
    <col min="7178" max="7178" width="7" style="45" customWidth="1"/>
    <col min="7179" max="7179" width="8" style="45" customWidth="1"/>
    <col min="7180" max="7180" width="7" style="45" customWidth="1"/>
    <col min="7181" max="7181" width="8" style="45" customWidth="1"/>
    <col min="7182" max="7182" width="7" style="45" customWidth="1"/>
    <col min="7183" max="7183" width="8" style="45" customWidth="1"/>
    <col min="7184" max="7184" width="7" style="45" customWidth="1"/>
    <col min="7185" max="7185" width="8" style="45" customWidth="1"/>
    <col min="7186" max="7186" width="7" style="45" customWidth="1"/>
    <col min="7187" max="7187" width="8" style="45" customWidth="1"/>
    <col min="7188" max="7188" width="7" style="45" customWidth="1"/>
    <col min="7189" max="7190" width="7.6328125" style="45" customWidth="1"/>
    <col min="7191" max="7192" width="8.453125" style="45" customWidth="1"/>
    <col min="7193" max="7193" width="10.36328125" style="45" customWidth="1"/>
    <col min="7194" max="7424" width="9" style="45"/>
    <col min="7425" max="7425" width="3.6328125" style="45" customWidth="1"/>
    <col min="7426" max="7426" width="13.7265625" style="45" customWidth="1"/>
    <col min="7427" max="7427" width="6.90625" style="45" customWidth="1"/>
    <col min="7428" max="7430" width="7.453125" style="45" customWidth="1"/>
    <col min="7431" max="7431" width="8" style="45" customWidth="1"/>
    <col min="7432" max="7432" width="7" style="45" customWidth="1"/>
    <col min="7433" max="7433" width="8" style="45" customWidth="1"/>
    <col min="7434" max="7434" width="7" style="45" customWidth="1"/>
    <col min="7435" max="7435" width="8" style="45" customWidth="1"/>
    <col min="7436" max="7436" width="7" style="45" customWidth="1"/>
    <col min="7437" max="7437" width="8" style="45" customWidth="1"/>
    <col min="7438" max="7438" width="7" style="45" customWidth="1"/>
    <col min="7439" max="7439" width="8" style="45" customWidth="1"/>
    <col min="7440" max="7440" width="7" style="45" customWidth="1"/>
    <col min="7441" max="7441" width="8" style="45" customWidth="1"/>
    <col min="7442" max="7442" width="7" style="45" customWidth="1"/>
    <col min="7443" max="7443" width="8" style="45" customWidth="1"/>
    <col min="7444" max="7444" width="7" style="45" customWidth="1"/>
    <col min="7445" max="7446" width="7.6328125" style="45" customWidth="1"/>
    <col min="7447" max="7448" width="8.453125" style="45" customWidth="1"/>
    <col min="7449" max="7449" width="10.36328125" style="45" customWidth="1"/>
    <col min="7450" max="7680" width="9" style="45"/>
    <col min="7681" max="7681" width="3.6328125" style="45" customWidth="1"/>
    <col min="7682" max="7682" width="13.7265625" style="45" customWidth="1"/>
    <col min="7683" max="7683" width="6.90625" style="45" customWidth="1"/>
    <col min="7684" max="7686" width="7.453125" style="45" customWidth="1"/>
    <col min="7687" max="7687" width="8" style="45" customWidth="1"/>
    <col min="7688" max="7688" width="7" style="45" customWidth="1"/>
    <col min="7689" max="7689" width="8" style="45" customWidth="1"/>
    <col min="7690" max="7690" width="7" style="45" customWidth="1"/>
    <col min="7691" max="7691" width="8" style="45" customWidth="1"/>
    <col min="7692" max="7692" width="7" style="45" customWidth="1"/>
    <col min="7693" max="7693" width="8" style="45" customWidth="1"/>
    <col min="7694" max="7694" width="7" style="45" customWidth="1"/>
    <col min="7695" max="7695" width="8" style="45" customWidth="1"/>
    <col min="7696" max="7696" width="7" style="45" customWidth="1"/>
    <col min="7697" max="7697" width="8" style="45" customWidth="1"/>
    <col min="7698" max="7698" width="7" style="45" customWidth="1"/>
    <col min="7699" max="7699" width="8" style="45" customWidth="1"/>
    <col min="7700" max="7700" width="7" style="45" customWidth="1"/>
    <col min="7701" max="7702" width="7.6328125" style="45" customWidth="1"/>
    <col min="7703" max="7704" width="8.453125" style="45" customWidth="1"/>
    <col min="7705" max="7705" width="10.36328125" style="45" customWidth="1"/>
    <col min="7706" max="7936" width="9" style="45"/>
    <col min="7937" max="7937" width="3.6328125" style="45" customWidth="1"/>
    <col min="7938" max="7938" width="13.7265625" style="45" customWidth="1"/>
    <col min="7939" max="7939" width="6.90625" style="45" customWidth="1"/>
    <col min="7940" max="7942" width="7.453125" style="45" customWidth="1"/>
    <col min="7943" max="7943" width="8" style="45" customWidth="1"/>
    <col min="7944" max="7944" width="7" style="45" customWidth="1"/>
    <col min="7945" max="7945" width="8" style="45" customWidth="1"/>
    <col min="7946" max="7946" width="7" style="45" customWidth="1"/>
    <col min="7947" max="7947" width="8" style="45" customWidth="1"/>
    <col min="7948" max="7948" width="7" style="45" customWidth="1"/>
    <col min="7949" max="7949" width="8" style="45" customWidth="1"/>
    <col min="7950" max="7950" width="7" style="45" customWidth="1"/>
    <col min="7951" max="7951" width="8" style="45" customWidth="1"/>
    <col min="7952" max="7952" width="7" style="45" customWidth="1"/>
    <col min="7953" max="7953" width="8" style="45" customWidth="1"/>
    <col min="7954" max="7954" width="7" style="45" customWidth="1"/>
    <col min="7955" max="7955" width="8" style="45" customWidth="1"/>
    <col min="7956" max="7956" width="7" style="45" customWidth="1"/>
    <col min="7957" max="7958" width="7.6328125" style="45" customWidth="1"/>
    <col min="7959" max="7960" width="8.453125" style="45" customWidth="1"/>
    <col min="7961" max="7961" width="10.36328125" style="45" customWidth="1"/>
    <col min="7962" max="8192" width="9" style="45"/>
    <col min="8193" max="8193" width="3.6328125" style="45" customWidth="1"/>
    <col min="8194" max="8194" width="13.7265625" style="45" customWidth="1"/>
    <col min="8195" max="8195" width="6.90625" style="45" customWidth="1"/>
    <col min="8196" max="8198" width="7.453125" style="45" customWidth="1"/>
    <col min="8199" max="8199" width="8" style="45" customWidth="1"/>
    <col min="8200" max="8200" width="7" style="45" customWidth="1"/>
    <col min="8201" max="8201" width="8" style="45" customWidth="1"/>
    <col min="8202" max="8202" width="7" style="45" customWidth="1"/>
    <col min="8203" max="8203" width="8" style="45" customWidth="1"/>
    <col min="8204" max="8204" width="7" style="45" customWidth="1"/>
    <col min="8205" max="8205" width="8" style="45" customWidth="1"/>
    <col min="8206" max="8206" width="7" style="45" customWidth="1"/>
    <col min="8207" max="8207" width="8" style="45" customWidth="1"/>
    <col min="8208" max="8208" width="7" style="45" customWidth="1"/>
    <col min="8209" max="8209" width="8" style="45" customWidth="1"/>
    <col min="8210" max="8210" width="7" style="45" customWidth="1"/>
    <col min="8211" max="8211" width="8" style="45" customWidth="1"/>
    <col min="8212" max="8212" width="7" style="45" customWidth="1"/>
    <col min="8213" max="8214" width="7.6328125" style="45" customWidth="1"/>
    <col min="8215" max="8216" width="8.453125" style="45" customWidth="1"/>
    <col min="8217" max="8217" width="10.36328125" style="45" customWidth="1"/>
    <col min="8218" max="8448" width="9" style="45"/>
    <col min="8449" max="8449" width="3.6328125" style="45" customWidth="1"/>
    <col min="8450" max="8450" width="13.7265625" style="45" customWidth="1"/>
    <col min="8451" max="8451" width="6.90625" style="45" customWidth="1"/>
    <col min="8452" max="8454" width="7.453125" style="45" customWidth="1"/>
    <col min="8455" max="8455" width="8" style="45" customWidth="1"/>
    <col min="8456" max="8456" width="7" style="45" customWidth="1"/>
    <col min="8457" max="8457" width="8" style="45" customWidth="1"/>
    <col min="8458" max="8458" width="7" style="45" customWidth="1"/>
    <col min="8459" max="8459" width="8" style="45" customWidth="1"/>
    <col min="8460" max="8460" width="7" style="45" customWidth="1"/>
    <col min="8461" max="8461" width="8" style="45" customWidth="1"/>
    <col min="8462" max="8462" width="7" style="45" customWidth="1"/>
    <col min="8463" max="8463" width="8" style="45" customWidth="1"/>
    <col min="8464" max="8464" width="7" style="45" customWidth="1"/>
    <col min="8465" max="8465" width="8" style="45" customWidth="1"/>
    <col min="8466" max="8466" width="7" style="45" customWidth="1"/>
    <col min="8467" max="8467" width="8" style="45" customWidth="1"/>
    <col min="8468" max="8468" width="7" style="45" customWidth="1"/>
    <col min="8469" max="8470" width="7.6328125" style="45" customWidth="1"/>
    <col min="8471" max="8472" width="8.453125" style="45" customWidth="1"/>
    <col min="8473" max="8473" width="10.36328125" style="45" customWidth="1"/>
    <col min="8474" max="8704" width="9" style="45"/>
    <col min="8705" max="8705" width="3.6328125" style="45" customWidth="1"/>
    <col min="8706" max="8706" width="13.7265625" style="45" customWidth="1"/>
    <col min="8707" max="8707" width="6.90625" style="45" customWidth="1"/>
    <col min="8708" max="8710" width="7.453125" style="45" customWidth="1"/>
    <col min="8711" max="8711" width="8" style="45" customWidth="1"/>
    <col min="8712" max="8712" width="7" style="45" customWidth="1"/>
    <col min="8713" max="8713" width="8" style="45" customWidth="1"/>
    <col min="8714" max="8714" width="7" style="45" customWidth="1"/>
    <col min="8715" max="8715" width="8" style="45" customWidth="1"/>
    <col min="8716" max="8716" width="7" style="45" customWidth="1"/>
    <col min="8717" max="8717" width="8" style="45" customWidth="1"/>
    <col min="8718" max="8718" width="7" style="45" customWidth="1"/>
    <col min="8719" max="8719" width="8" style="45" customWidth="1"/>
    <col min="8720" max="8720" width="7" style="45" customWidth="1"/>
    <col min="8721" max="8721" width="8" style="45" customWidth="1"/>
    <col min="8722" max="8722" width="7" style="45" customWidth="1"/>
    <col min="8723" max="8723" width="8" style="45" customWidth="1"/>
    <col min="8724" max="8724" width="7" style="45" customWidth="1"/>
    <col min="8725" max="8726" width="7.6328125" style="45" customWidth="1"/>
    <col min="8727" max="8728" width="8.453125" style="45" customWidth="1"/>
    <col min="8729" max="8729" width="10.36328125" style="45" customWidth="1"/>
    <col min="8730" max="8960" width="9" style="45"/>
    <col min="8961" max="8961" width="3.6328125" style="45" customWidth="1"/>
    <col min="8962" max="8962" width="13.7265625" style="45" customWidth="1"/>
    <col min="8963" max="8963" width="6.90625" style="45" customWidth="1"/>
    <col min="8964" max="8966" width="7.453125" style="45" customWidth="1"/>
    <col min="8967" max="8967" width="8" style="45" customWidth="1"/>
    <col min="8968" max="8968" width="7" style="45" customWidth="1"/>
    <col min="8969" max="8969" width="8" style="45" customWidth="1"/>
    <col min="8970" max="8970" width="7" style="45" customWidth="1"/>
    <col min="8971" max="8971" width="8" style="45" customWidth="1"/>
    <col min="8972" max="8972" width="7" style="45" customWidth="1"/>
    <col min="8973" max="8973" width="8" style="45" customWidth="1"/>
    <col min="8974" max="8974" width="7" style="45" customWidth="1"/>
    <col min="8975" max="8975" width="8" style="45" customWidth="1"/>
    <col min="8976" max="8976" width="7" style="45" customWidth="1"/>
    <col min="8977" max="8977" width="8" style="45" customWidth="1"/>
    <col min="8978" max="8978" width="7" style="45" customWidth="1"/>
    <col min="8979" max="8979" width="8" style="45" customWidth="1"/>
    <col min="8980" max="8980" width="7" style="45" customWidth="1"/>
    <col min="8981" max="8982" width="7.6328125" style="45" customWidth="1"/>
    <col min="8983" max="8984" width="8.453125" style="45" customWidth="1"/>
    <col min="8985" max="8985" width="10.36328125" style="45" customWidth="1"/>
    <col min="8986" max="9216" width="9" style="45"/>
    <col min="9217" max="9217" width="3.6328125" style="45" customWidth="1"/>
    <col min="9218" max="9218" width="13.7265625" style="45" customWidth="1"/>
    <col min="9219" max="9219" width="6.90625" style="45" customWidth="1"/>
    <col min="9220" max="9222" width="7.453125" style="45" customWidth="1"/>
    <col min="9223" max="9223" width="8" style="45" customWidth="1"/>
    <col min="9224" max="9224" width="7" style="45" customWidth="1"/>
    <col min="9225" max="9225" width="8" style="45" customWidth="1"/>
    <col min="9226" max="9226" width="7" style="45" customWidth="1"/>
    <col min="9227" max="9227" width="8" style="45" customWidth="1"/>
    <col min="9228" max="9228" width="7" style="45" customWidth="1"/>
    <col min="9229" max="9229" width="8" style="45" customWidth="1"/>
    <col min="9230" max="9230" width="7" style="45" customWidth="1"/>
    <col min="9231" max="9231" width="8" style="45" customWidth="1"/>
    <col min="9232" max="9232" width="7" style="45" customWidth="1"/>
    <col min="9233" max="9233" width="8" style="45" customWidth="1"/>
    <col min="9234" max="9234" width="7" style="45" customWidth="1"/>
    <col min="9235" max="9235" width="8" style="45" customWidth="1"/>
    <col min="9236" max="9236" width="7" style="45" customWidth="1"/>
    <col min="9237" max="9238" width="7.6328125" style="45" customWidth="1"/>
    <col min="9239" max="9240" width="8.453125" style="45" customWidth="1"/>
    <col min="9241" max="9241" width="10.36328125" style="45" customWidth="1"/>
    <col min="9242" max="9472" width="9" style="45"/>
    <col min="9473" max="9473" width="3.6328125" style="45" customWidth="1"/>
    <col min="9474" max="9474" width="13.7265625" style="45" customWidth="1"/>
    <col min="9475" max="9475" width="6.90625" style="45" customWidth="1"/>
    <col min="9476" max="9478" width="7.453125" style="45" customWidth="1"/>
    <col min="9479" max="9479" width="8" style="45" customWidth="1"/>
    <col min="9480" max="9480" width="7" style="45" customWidth="1"/>
    <col min="9481" max="9481" width="8" style="45" customWidth="1"/>
    <col min="9482" max="9482" width="7" style="45" customWidth="1"/>
    <col min="9483" max="9483" width="8" style="45" customWidth="1"/>
    <col min="9484" max="9484" width="7" style="45" customWidth="1"/>
    <col min="9485" max="9485" width="8" style="45" customWidth="1"/>
    <col min="9486" max="9486" width="7" style="45" customWidth="1"/>
    <col min="9487" max="9487" width="8" style="45" customWidth="1"/>
    <col min="9488" max="9488" width="7" style="45" customWidth="1"/>
    <col min="9489" max="9489" width="8" style="45" customWidth="1"/>
    <col min="9490" max="9490" width="7" style="45" customWidth="1"/>
    <col min="9491" max="9491" width="8" style="45" customWidth="1"/>
    <col min="9492" max="9492" width="7" style="45" customWidth="1"/>
    <col min="9493" max="9494" width="7.6328125" style="45" customWidth="1"/>
    <col min="9495" max="9496" width="8.453125" style="45" customWidth="1"/>
    <col min="9497" max="9497" width="10.36328125" style="45" customWidth="1"/>
    <col min="9498" max="9728" width="9" style="45"/>
    <col min="9729" max="9729" width="3.6328125" style="45" customWidth="1"/>
    <col min="9730" max="9730" width="13.7265625" style="45" customWidth="1"/>
    <col min="9731" max="9731" width="6.90625" style="45" customWidth="1"/>
    <col min="9732" max="9734" width="7.453125" style="45" customWidth="1"/>
    <col min="9735" max="9735" width="8" style="45" customWidth="1"/>
    <col min="9736" max="9736" width="7" style="45" customWidth="1"/>
    <col min="9737" max="9737" width="8" style="45" customWidth="1"/>
    <col min="9738" max="9738" width="7" style="45" customWidth="1"/>
    <col min="9739" max="9739" width="8" style="45" customWidth="1"/>
    <col min="9740" max="9740" width="7" style="45" customWidth="1"/>
    <col min="9741" max="9741" width="8" style="45" customWidth="1"/>
    <col min="9742" max="9742" width="7" style="45" customWidth="1"/>
    <col min="9743" max="9743" width="8" style="45" customWidth="1"/>
    <col min="9744" max="9744" width="7" style="45" customWidth="1"/>
    <col min="9745" max="9745" width="8" style="45" customWidth="1"/>
    <col min="9746" max="9746" width="7" style="45" customWidth="1"/>
    <col min="9747" max="9747" width="8" style="45" customWidth="1"/>
    <col min="9748" max="9748" width="7" style="45" customWidth="1"/>
    <col min="9749" max="9750" width="7.6328125" style="45" customWidth="1"/>
    <col min="9751" max="9752" width="8.453125" style="45" customWidth="1"/>
    <col min="9753" max="9753" width="10.36328125" style="45" customWidth="1"/>
    <col min="9754" max="9984" width="9" style="45"/>
    <col min="9985" max="9985" width="3.6328125" style="45" customWidth="1"/>
    <col min="9986" max="9986" width="13.7265625" style="45" customWidth="1"/>
    <col min="9987" max="9987" width="6.90625" style="45" customWidth="1"/>
    <col min="9988" max="9990" width="7.453125" style="45" customWidth="1"/>
    <col min="9991" max="9991" width="8" style="45" customWidth="1"/>
    <col min="9992" max="9992" width="7" style="45" customWidth="1"/>
    <col min="9993" max="9993" width="8" style="45" customWidth="1"/>
    <col min="9994" max="9994" width="7" style="45" customWidth="1"/>
    <col min="9995" max="9995" width="8" style="45" customWidth="1"/>
    <col min="9996" max="9996" width="7" style="45" customWidth="1"/>
    <col min="9997" max="9997" width="8" style="45" customWidth="1"/>
    <col min="9998" max="9998" width="7" style="45" customWidth="1"/>
    <col min="9999" max="9999" width="8" style="45" customWidth="1"/>
    <col min="10000" max="10000" width="7" style="45" customWidth="1"/>
    <col min="10001" max="10001" width="8" style="45" customWidth="1"/>
    <col min="10002" max="10002" width="7" style="45" customWidth="1"/>
    <col min="10003" max="10003" width="8" style="45" customWidth="1"/>
    <col min="10004" max="10004" width="7" style="45" customWidth="1"/>
    <col min="10005" max="10006" width="7.6328125" style="45" customWidth="1"/>
    <col min="10007" max="10008" width="8.453125" style="45" customWidth="1"/>
    <col min="10009" max="10009" width="10.36328125" style="45" customWidth="1"/>
    <col min="10010" max="10240" width="9" style="45"/>
    <col min="10241" max="10241" width="3.6328125" style="45" customWidth="1"/>
    <col min="10242" max="10242" width="13.7265625" style="45" customWidth="1"/>
    <col min="10243" max="10243" width="6.90625" style="45" customWidth="1"/>
    <col min="10244" max="10246" width="7.453125" style="45" customWidth="1"/>
    <col min="10247" max="10247" width="8" style="45" customWidth="1"/>
    <col min="10248" max="10248" width="7" style="45" customWidth="1"/>
    <col min="10249" max="10249" width="8" style="45" customWidth="1"/>
    <col min="10250" max="10250" width="7" style="45" customWidth="1"/>
    <col min="10251" max="10251" width="8" style="45" customWidth="1"/>
    <col min="10252" max="10252" width="7" style="45" customWidth="1"/>
    <col min="10253" max="10253" width="8" style="45" customWidth="1"/>
    <col min="10254" max="10254" width="7" style="45" customWidth="1"/>
    <col min="10255" max="10255" width="8" style="45" customWidth="1"/>
    <col min="10256" max="10256" width="7" style="45" customWidth="1"/>
    <col min="10257" max="10257" width="8" style="45" customWidth="1"/>
    <col min="10258" max="10258" width="7" style="45" customWidth="1"/>
    <col min="10259" max="10259" width="8" style="45" customWidth="1"/>
    <col min="10260" max="10260" width="7" style="45" customWidth="1"/>
    <col min="10261" max="10262" width="7.6328125" style="45" customWidth="1"/>
    <col min="10263" max="10264" width="8.453125" style="45" customWidth="1"/>
    <col min="10265" max="10265" width="10.36328125" style="45" customWidth="1"/>
    <col min="10266" max="10496" width="9" style="45"/>
    <col min="10497" max="10497" width="3.6328125" style="45" customWidth="1"/>
    <col min="10498" max="10498" width="13.7265625" style="45" customWidth="1"/>
    <col min="10499" max="10499" width="6.90625" style="45" customWidth="1"/>
    <col min="10500" max="10502" width="7.453125" style="45" customWidth="1"/>
    <col min="10503" max="10503" width="8" style="45" customWidth="1"/>
    <col min="10504" max="10504" width="7" style="45" customWidth="1"/>
    <col min="10505" max="10505" width="8" style="45" customWidth="1"/>
    <col min="10506" max="10506" width="7" style="45" customWidth="1"/>
    <col min="10507" max="10507" width="8" style="45" customWidth="1"/>
    <col min="10508" max="10508" width="7" style="45" customWidth="1"/>
    <col min="10509" max="10509" width="8" style="45" customWidth="1"/>
    <col min="10510" max="10510" width="7" style="45" customWidth="1"/>
    <col min="10511" max="10511" width="8" style="45" customWidth="1"/>
    <col min="10512" max="10512" width="7" style="45" customWidth="1"/>
    <col min="10513" max="10513" width="8" style="45" customWidth="1"/>
    <col min="10514" max="10514" width="7" style="45" customWidth="1"/>
    <col min="10515" max="10515" width="8" style="45" customWidth="1"/>
    <col min="10516" max="10516" width="7" style="45" customWidth="1"/>
    <col min="10517" max="10518" width="7.6328125" style="45" customWidth="1"/>
    <col min="10519" max="10520" width="8.453125" style="45" customWidth="1"/>
    <col min="10521" max="10521" width="10.36328125" style="45" customWidth="1"/>
    <col min="10522" max="10752" width="9" style="45"/>
    <col min="10753" max="10753" width="3.6328125" style="45" customWidth="1"/>
    <col min="10754" max="10754" width="13.7265625" style="45" customWidth="1"/>
    <col min="10755" max="10755" width="6.90625" style="45" customWidth="1"/>
    <col min="10756" max="10758" width="7.453125" style="45" customWidth="1"/>
    <col min="10759" max="10759" width="8" style="45" customWidth="1"/>
    <col min="10760" max="10760" width="7" style="45" customWidth="1"/>
    <col min="10761" max="10761" width="8" style="45" customWidth="1"/>
    <col min="10762" max="10762" width="7" style="45" customWidth="1"/>
    <col min="10763" max="10763" width="8" style="45" customWidth="1"/>
    <col min="10764" max="10764" width="7" style="45" customWidth="1"/>
    <col min="10765" max="10765" width="8" style="45" customWidth="1"/>
    <col min="10766" max="10766" width="7" style="45" customWidth="1"/>
    <col min="10767" max="10767" width="8" style="45" customWidth="1"/>
    <col min="10768" max="10768" width="7" style="45" customWidth="1"/>
    <col min="10769" max="10769" width="8" style="45" customWidth="1"/>
    <col min="10770" max="10770" width="7" style="45" customWidth="1"/>
    <col min="10771" max="10771" width="8" style="45" customWidth="1"/>
    <col min="10772" max="10772" width="7" style="45" customWidth="1"/>
    <col min="10773" max="10774" width="7.6328125" style="45" customWidth="1"/>
    <col min="10775" max="10776" width="8.453125" style="45" customWidth="1"/>
    <col min="10777" max="10777" width="10.36328125" style="45" customWidth="1"/>
    <col min="10778" max="11008" width="9" style="45"/>
    <col min="11009" max="11009" width="3.6328125" style="45" customWidth="1"/>
    <col min="11010" max="11010" width="13.7265625" style="45" customWidth="1"/>
    <col min="11011" max="11011" width="6.90625" style="45" customWidth="1"/>
    <col min="11012" max="11014" width="7.453125" style="45" customWidth="1"/>
    <col min="11015" max="11015" width="8" style="45" customWidth="1"/>
    <col min="11016" max="11016" width="7" style="45" customWidth="1"/>
    <col min="11017" max="11017" width="8" style="45" customWidth="1"/>
    <col min="11018" max="11018" width="7" style="45" customWidth="1"/>
    <col min="11019" max="11019" width="8" style="45" customWidth="1"/>
    <col min="11020" max="11020" width="7" style="45" customWidth="1"/>
    <col min="11021" max="11021" width="8" style="45" customWidth="1"/>
    <col min="11022" max="11022" width="7" style="45" customWidth="1"/>
    <col min="11023" max="11023" width="8" style="45" customWidth="1"/>
    <col min="11024" max="11024" width="7" style="45" customWidth="1"/>
    <col min="11025" max="11025" width="8" style="45" customWidth="1"/>
    <col min="11026" max="11026" width="7" style="45" customWidth="1"/>
    <col min="11027" max="11027" width="8" style="45" customWidth="1"/>
    <col min="11028" max="11028" width="7" style="45" customWidth="1"/>
    <col min="11029" max="11030" width="7.6328125" style="45" customWidth="1"/>
    <col min="11031" max="11032" width="8.453125" style="45" customWidth="1"/>
    <col min="11033" max="11033" width="10.36328125" style="45" customWidth="1"/>
    <col min="11034" max="11264" width="9" style="45"/>
    <col min="11265" max="11265" width="3.6328125" style="45" customWidth="1"/>
    <col min="11266" max="11266" width="13.7265625" style="45" customWidth="1"/>
    <col min="11267" max="11267" width="6.90625" style="45" customWidth="1"/>
    <col min="11268" max="11270" width="7.453125" style="45" customWidth="1"/>
    <col min="11271" max="11271" width="8" style="45" customWidth="1"/>
    <col min="11272" max="11272" width="7" style="45" customWidth="1"/>
    <col min="11273" max="11273" width="8" style="45" customWidth="1"/>
    <col min="11274" max="11274" width="7" style="45" customWidth="1"/>
    <col min="11275" max="11275" width="8" style="45" customWidth="1"/>
    <col min="11276" max="11276" width="7" style="45" customWidth="1"/>
    <col min="11277" max="11277" width="8" style="45" customWidth="1"/>
    <col min="11278" max="11278" width="7" style="45" customWidth="1"/>
    <col min="11279" max="11279" width="8" style="45" customWidth="1"/>
    <col min="11280" max="11280" width="7" style="45" customWidth="1"/>
    <col min="11281" max="11281" width="8" style="45" customWidth="1"/>
    <col min="11282" max="11282" width="7" style="45" customWidth="1"/>
    <col min="11283" max="11283" width="8" style="45" customWidth="1"/>
    <col min="11284" max="11284" width="7" style="45" customWidth="1"/>
    <col min="11285" max="11286" width="7.6328125" style="45" customWidth="1"/>
    <col min="11287" max="11288" width="8.453125" style="45" customWidth="1"/>
    <col min="11289" max="11289" width="10.36328125" style="45" customWidth="1"/>
    <col min="11290" max="11520" width="9" style="45"/>
    <col min="11521" max="11521" width="3.6328125" style="45" customWidth="1"/>
    <col min="11522" max="11522" width="13.7265625" style="45" customWidth="1"/>
    <col min="11523" max="11523" width="6.90625" style="45" customWidth="1"/>
    <col min="11524" max="11526" width="7.453125" style="45" customWidth="1"/>
    <col min="11527" max="11527" width="8" style="45" customWidth="1"/>
    <col min="11528" max="11528" width="7" style="45" customWidth="1"/>
    <col min="11529" max="11529" width="8" style="45" customWidth="1"/>
    <col min="11530" max="11530" width="7" style="45" customWidth="1"/>
    <col min="11531" max="11531" width="8" style="45" customWidth="1"/>
    <col min="11532" max="11532" width="7" style="45" customWidth="1"/>
    <col min="11533" max="11533" width="8" style="45" customWidth="1"/>
    <col min="11534" max="11534" width="7" style="45" customWidth="1"/>
    <col min="11535" max="11535" width="8" style="45" customWidth="1"/>
    <col min="11536" max="11536" width="7" style="45" customWidth="1"/>
    <col min="11537" max="11537" width="8" style="45" customWidth="1"/>
    <col min="11538" max="11538" width="7" style="45" customWidth="1"/>
    <col min="11539" max="11539" width="8" style="45" customWidth="1"/>
    <col min="11540" max="11540" width="7" style="45" customWidth="1"/>
    <col min="11541" max="11542" width="7.6328125" style="45" customWidth="1"/>
    <col min="11543" max="11544" width="8.453125" style="45" customWidth="1"/>
    <col min="11545" max="11545" width="10.36328125" style="45" customWidth="1"/>
    <col min="11546" max="11776" width="9" style="45"/>
    <col min="11777" max="11777" width="3.6328125" style="45" customWidth="1"/>
    <col min="11778" max="11778" width="13.7265625" style="45" customWidth="1"/>
    <col min="11779" max="11779" width="6.90625" style="45" customWidth="1"/>
    <col min="11780" max="11782" width="7.453125" style="45" customWidth="1"/>
    <col min="11783" max="11783" width="8" style="45" customWidth="1"/>
    <col min="11784" max="11784" width="7" style="45" customWidth="1"/>
    <col min="11785" max="11785" width="8" style="45" customWidth="1"/>
    <col min="11786" max="11786" width="7" style="45" customWidth="1"/>
    <col min="11787" max="11787" width="8" style="45" customWidth="1"/>
    <col min="11788" max="11788" width="7" style="45" customWidth="1"/>
    <col min="11789" max="11789" width="8" style="45" customWidth="1"/>
    <col min="11790" max="11790" width="7" style="45" customWidth="1"/>
    <col min="11791" max="11791" width="8" style="45" customWidth="1"/>
    <col min="11792" max="11792" width="7" style="45" customWidth="1"/>
    <col min="11793" max="11793" width="8" style="45" customWidth="1"/>
    <col min="11794" max="11794" width="7" style="45" customWidth="1"/>
    <col min="11795" max="11795" width="8" style="45" customWidth="1"/>
    <col min="11796" max="11796" width="7" style="45" customWidth="1"/>
    <col min="11797" max="11798" width="7.6328125" style="45" customWidth="1"/>
    <col min="11799" max="11800" width="8.453125" style="45" customWidth="1"/>
    <col min="11801" max="11801" width="10.36328125" style="45" customWidth="1"/>
    <col min="11802" max="12032" width="9" style="45"/>
    <col min="12033" max="12033" width="3.6328125" style="45" customWidth="1"/>
    <col min="12034" max="12034" width="13.7265625" style="45" customWidth="1"/>
    <col min="12035" max="12035" width="6.90625" style="45" customWidth="1"/>
    <col min="12036" max="12038" width="7.453125" style="45" customWidth="1"/>
    <col min="12039" max="12039" width="8" style="45" customWidth="1"/>
    <col min="12040" max="12040" width="7" style="45" customWidth="1"/>
    <col min="12041" max="12041" width="8" style="45" customWidth="1"/>
    <col min="12042" max="12042" width="7" style="45" customWidth="1"/>
    <col min="12043" max="12043" width="8" style="45" customWidth="1"/>
    <col min="12044" max="12044" width="7" style="45" customWidth="1"/>
    <col min="12045" max="12045" width="8" style="45" customWidth="1"/>
    <col min="12046" max="12046" width="7" style="45" customWidth="1"/>
    <col min="12047" max="12047" width="8" style="45" customWidth="1"/>
    <col min="12048" max="12048" width="7" style="45" customWidth="1"/>
    <col min="12049" max="12049" width="8" style="45" customWidth="1"/>
    <col min="12050" max="12050" width="7" style="45" customWidth="1"/>
    <col min="12051" max="12051" width="8" style="45" customWidth="1"/>
    <col min="12052" max="12052" width="7" style="45" customWidth="1"/>
    <col min="12053" max="12054" width="7.6328125" style="45" customWidth="1"/>
    <col min="12055" max="12056" width="8.453125" style="45" customWidth="1"/>
    <col min="12057" max="12057" width="10.36328125" style="45" customWidth="1"/>
    <col min="12058" max="12288" width="9" style="45"/>
    <col min="12289" max="12289" width="3.6328125" style="45" customWidth="1"/>
    <col min="12290" max="12290" width="13.7265625" style="45" customWidth="1"/>
    <col min="12291" max="12291" width="6.90625" style="45" customWidth="1"/>
    <col min="12292" max="12294" width="7.453125" style="45" customWidth="1"/>
    <col min="12295" max="12295" width="8" style="45" customWidth="1"/>
    <col min="12296" max="12296" width="7" style="45" customWidth="1"/>
    <col min="12297" max="12297" width="8" style="45" customWidth="1"/>
    <col min="12298" max="12298" width="7" style="45" customWidth="1"/>
    <col min="12299" max="12299" width="8" style="45" customWidth="1"/>
    <col min="12300" max="12300" width="7" style="45" customWidth="1"/>
    <col min="12301" max="12301" width="8" style="45" customWidth="1"/>
    <col min="12302" max="12302" width="7" style="45" customWidth="1"/>
    <col min="12303" max="12303" width="8" style="45" customWidth="1"/>
    <col min="12304" max="12304" width="7" style="45" customWidth="1"/>
    <col min="12305" max="12305" width="8" style="45" customWidth="1"/>
    <col min="12306" max="12306" width="7" style="45" customWidth="1"/>
    <col min="12307" max="12307" width="8" style="45" customWidth="1"/>
    <col min="12308" max="12308" width="7" style="45" customWidth="1"/>
    <col min="12309" max="12310" width="7.6328125" style="45" customWidth="1"/>
    <col min="12311" max="12312" width="8.453125" style="45" customWidth="1"/>
    <col min="12313" max="12313" width="10.36328125" style="45" customWidth="1"/>
    <col min="12314" max="12544" width="9" style="45"/>
    <col min="12545" max="12545" width="3.6328125" style="45" customWidth="1"/>
    <col min="12546" max="12546" width="13.7265625" style="45" customWidth="1"/>
    <col min="12547" max="12547" width="6.90625" style="45" customWidth="1"/>
    <col min="12548" max="12550" width="7.453125" style="45" customWidth="1"/>
    <col min="12551" max="12551" width="8" style="45" customWidth="1"/>
    <col min="12552" max="12552" width="7" style="45" customWidth="1"/>
    <col min="12553" max="12553" width="8" style="45" customWidth="1"/>
    <col min="12554" max="12554" width="7" style="45" customWidth="1"/>
    <col min="12555" max="12555" width="8" style="45" customWidth="1"/>
    <col min="12556" max="12556" width="7" style="45" customWidth="1"/>
    <col min="12557" max="12557" width="8" style="45" customWidth="1"/>
    <col min="12558" max="12558" width="7" style="45" customWidth="1"/>
    <col min="12559" max="12559" width="8" style="45" customWidth="1"/>
    <col min="12560" max="12560" width="7" style="45" customWidth="1"/>
    <col min="12561" max="12561" width="8" style="45" customWidth="1"/>
    <col min="12562" max="12562" width="7" style="45" customWidth="1"/>
    <col min="12563" max="12563" width="8" style="45" customWidth="1"/>
    <col min="12564" max="12564" width="7" style="45" customWidth="1"/>
    <col min="12565" max="12566" width="7.6328125" style="45" customWidth="1"/>
    <col min="12567" max="12568" width="8.453125" style="45" customWidth="1"/>
    <col min="12569" max="12569" width="10.36328125" style="45" customWidth="1"/>
    <col min="12570" max="12800" width="9" style="45"/>
    <col min="12801" max="12801" width="3.6328125" style="45" customWidth="1"/>
    <col min="12802" max="12802" width="13.7265625" style="45" customWidth="1"/>
    <col min="12803" max="12803" width="6.90625" style="45" customWidth="1"/>
    <col min="12804" max="12806" width="7.453125" style="45" customWidth="1"/>
    <col min="12807" max="12807" width="8" style="45" customWidth="1"/>
    <col min="12808" max="12808" width="7" style="45" customWidth="1"/>
    <col min="12809" max="12809" width="8" style="45" customWidth="1"/>
    <col min="12810" max="12810" width="7" style="45" customWidth="1"/>
    <col min="12811" max="12811" width="8" style="45" customWidth="1"/>
    <col min="12812" max="12812" width="7" style="45" customWidth="1"/>
    <col min="12813" max="12813" width="8" style="45" customWidth="1"/>
    <col min="12814" max="12814" width="7" style="45" customWidth="1"/>
    <col min="12815" max="12815" width="8" style="45" customWidth="1"/>
    <col min="12816" max="12816" width="7" style="45" customWidth="1"/>
    <col min="12817" max="12817" width="8" style="45" customWidth="1"/>
    <col min="12818" max="12818" width="7" style="45" customWidth="1"/>
    <col min="12819" max="12819" width="8" style="45" customWidth="1"/>
    <col min="12820" max="12820" width="7" style="45" customWidth="1"/>
    <col min="12821" max="12822" width="7.6328125" style="45" customWidth="1"/>
    <col min="12823" max="12824" width="8.453125" style="45" customWidth="1"/>
    <col min="12825" max="12825" width="10.36328125" style="45" customWidth="1"/>
    <col min="12826" max="13056" width="9" style="45"/>
    <col min="13057" max="13057" width="3.6328125" style="45" customWidth="1"/>
    <col min="13058" max="13058" width="13.7265625" style="45" customWidth="1"/>
    <col min="13059" max="13059" width="6.90625" style="45" customWidth="1"/>
    <col min="13060" max="13062" width="7.453125" style="45" customWidth="1"/>
    <col min="13063" max="13063" width="8" style="45" customWidth="1"/>
    <col min="13064" max="13064" width="7" style="45" customWidth="1"/>
    <col min="13065" max="13065" width="8" style="45" customWidth="1"/>
    <col min="13066" max="13066" width="7" style="45" customWidth="1"/>
    <col min="13067" max="13067" width="8" style="45" customWidth="1"/>
    <col min="13068" max="13068" width="7" style="45" customWidth="1"/>
    <col min="13069" max="13069" width="8" style="45" customWidth="1"/>
    <col min="13070" max="13070" width="7" style="45" customWidth="1"/>
    <col min="13071" max="13071" width="8" style="45" customWidth="1"/>
    <col min="13072" max="13072" width="7" style="45" customWidth="1"/>
    <col min="13073" max="13073" width="8" style="45" customWidth="1"/>
    <col min="13074" max="13074" width="7" style="45" customWidth="1"/>
    <col min="13075" max="13075" width="8" style="45" customWidth="1"/>
    <col min="13076" max="13076" width="7" style="45" customWidth="1"/>
    <col min="13077" max="13078" width="7.6328125" style="45" customWidth="1"/>
    <col min="13079" max="13080" width="8.453125" style="45" customWidth="1"/>
    <col min="13081" max="13081" width="10.36328125" style="45" customWidth="1"/>
    <col min="13082" max="13312" width="9" style="45"/>
    <col min="13313" max="13313" width="3.6328125" style="45" customWidth="1"/>
    <col min="13314" max="13314" width="13.7265625" style="45" customWidth="1"/>
    <col min="13315" max="13315" width="6.90625" style="45" customWidth="1"/>
    <col min="13316" max="13318" width="7.453125" style="45" customWidth="1"/>
    <col min="13319" max="13319" width="8" style="45" customWidth="1"/>
    <col min="13320" max="13320" width="7" style="45" customWidth="1"/>
    <col min="13321" max="13321" width="8" style="45" customWidth="1"/>
    <col min="13322" max="13322" width="7" style="45" customWidth="1"/>
    <col min="13323" max="13323" width="8" style="45" customWidth="1"/>
    <col min="13324" max="13324" width="7" style="45" customWidth="1"/>
    <col min="13325" max="13325" width="8" style="45" customWidth="1"/>
    <col min="13326" max="13326" width="7" style="45" customWidth="1"/>
    <col min="13327" max="13327" width="8" style="45" customWidth="1"/>
    <col min="13328" max="13328" width="7" style="45" customWidth="1"/>
    <col min="13329" max="13329" width="8" style="45" customWidth="1"/>
    <col min="13330" max="13330" width="7" style="45" customWidth="1"/>
    <col min="13331" max="13331" width="8" style="45" customWidth="1"/>
    <col min="13332" max="13332" width="7" style="45" customWidth="1"/>
    <col min="13333" max="13334" width="7.6328125" style="45" customWidth="1"/>
    <col min="13335" max="13336" width="8.453125" style="45" customWidth="1"/>
    <col min="13337" max="13337" width="10.36328125" style="45" customWidth="1"/>
    <col min="13338" max="13568" width="9" style="45"/>
    <col min="13569" max="13569" width="3.6328125" style="45" customWidth="1"/>
    <col min="13570" max="13570" width="13.7265625" style="45" customWidth="1"/>
    <col min="13571" max="13571" width="6.90625" style="45" customWidth="1"/>
    <col min="13572" max="13574" width="7.453125" style="45" customWidth="1"/>
    <col min="13575" max="13575" width="8" style="45" customWidth="1"/>
    <col min="13576" max="13576" width="7" style="45" customWidth="1"/>
    <col min="13577" max="13577" width="8" style="45" customWidth="1"/>
    <col min="13578" max="13578" width="7" style="45" customWidth="1"/>
    <col min="13579" max="13579" width="8" style="45" customWidth="1"/>
    <col min="13580" max="13580" width="7" style="45" customWidth="1"/>
    <col min="13581" max="13581" width="8" style="45" customWidth="1"/>
    <col min="13582" max="13582" width="7" style="45" customWidth="1"/>
    <col min="13583" max="13583" width="8" style="45" customWidth="1"/>
    <col min="13584" max="13584" width="7" style="45" customWidth="1"/>
    <col min="13585" max="13585" width="8" style="45" customWidth="1"/>
    <col min="13586" max="13586" width="7" style="45" customWidth="1"/>
    <col min="13587" max="13587" width="8" style="45" customWidth="1"/>
    <col min="13588" max="13588" width="7" style="45" customWidth="1"/>
    <col min="13589" max="13590" width="7.6328125" style="45" customWidth="1"/>
    <col min="13591" max="13592" width="8.453125" style="45" customWidth="1"/>
    <col min="13593" max="13593" width="10.36328125" style="45" customWidth="1"/>
    <col min="13594" max="13824" width="9" style="45"/>
    <col min="13825" max="13825" width="3.6328125" style="45" customWidth="1"/>
    <col min="13826" max="13826" width="13.7265625" style="45" customWidth="1"/>
    <col min="13827" max="13827" width="6.90625" style="45" customWidth="1"/>
    <col min="13828" max="13830" width="7.453125" style="45" customWidth="1"/>
    <col min="13831" max="13831" width="8" style="45" customWidth="1"/>
    <col min="13832" max="13832" width="7" style="45" customWidth="1"/>
    <col min="13833" max="13833" width="8" style="45" customWidth="1"/>
    <col min="13834" max="13834" width="7" style="45" customWidth="1"/>
    <col min="13835" max="13835" width="8" style="45" customWidth="1"/>
    <col min="13836" max="13836" width="7" style="45" customWidth="1"/>
    <col min="13837" max="13837" width="8" style="45" customWidth="1"/>
    <col min="13838" max="13838" width="7" style="45" customWidth="1"/>
    <col min="13839" max="13839" width="8" style="45" customWidth="1"/>
    <col min="13840" max="13840" width="7" style="45" customWidth="1"/>
    <col min="13841" max="13841" width="8" style="45" customWidth="1"/>
    <col min="13842" max="13842" width="7" style="45" customWidth="1"/>
    <col min="13843" max="13843" width="8" style="45" customWidth="1"/>
    <col min="13844" max="13844" width="7" style="45" customWidth="1"/>
    <col min="13845" max="13846" width="7.6328125" style="45" customWidth="1"/>
    <col min="13847" max="13848" width="8.453125" style="45" customWidth="1"/>
    <col min="13849" max="13849" width="10.36328125" style="45" customWidth="1"/>
    <col min="13850" max="14080" width="9" style="45"/>
    <col min="14081" max="14081" width="3.6328125" style="45" customWidth="1"/>
    <col min="14082" max="14082" width="13.7265625" style="45" customWidth="1"/>
    <col min="14083" max="14083" width="6.90625" style="45" customWidth="1"/>
    <col min="14084" max="14086" width="7.453125" style="45" customWidth="1"/>
    <col min="14087" max="14087" width="8" style="45" customWidth="1"/>
    <col min="14088" max="14088" width="7" style="45" customWidth="1"/>
    <col min="14089" max="14089" width="8" style="45" customWidth="1"/>
    <col min="14090" max="14090" width="7" style="45" customWidth="1"/>
    <col min="14091" max="14091" width="8" style="45" customWidth="1"/>
    <col min="14092" max="14092" width="7" style="45" customWidth="1"/>
    <col min="14093" max="14093" width="8" style="45" customWidth="1"/>
    <col min="14094" max="14094" width="7" style="45" customWidth="1"/>
    <col min="14095" max="14095" width="8" style="45" customWidth="1"/>
    <col min="14096" max="14096" width="7" style="45" customWidth="1"/>
    <col min="14097" max="14097" width="8" style="45" customWidth="1"/>
    <col min="14098" max="14098" width="7" style="45" customWidth="1"/>
    <col min="14099" max="14099" width="8" style="45" customWidth="1"/>
    <col min="14100" max="14100" width="7" style="45" customWidth="1"/>
    <col min="14101" max="14102" width="7.6328125" style="45" customWidth="1"/>
    <col min="14103" max="14104" width="8.453125" style="45" customWidth="1"/>
    <col min="14105" max="14105" width="10.36328125" style="45" customWidth="1"/>
    <col min="14106" max="14336" width="9" style="45"/>
    <col min="14337" max="14337" width="3.6328125" style="45" customWidth="1"/>
    <col min="14338" max="14338" width="13.7265625" style="45" customWidth="1"/>
    <col min="14339" max="14339" width="6.90625" style="45" customWidth="1"/>
    <col min="14340" max="14342" width="7.453125" style="45" customWidth="1"/>
    <col min="14343" max="14343" width="8" style="45" customWidth="1"/>
    <col min="14344" max="14344" width="7" style="45" customWidth="1"/>
    <col min="14345" max="14345" width="8" style="45" customWidth="1"/>
    <col min="14346" max="14346" width="7" style="45" customWidth="1"/>
    <col min="14347" max="14347" width="8" style="45" customWidth="1"/>
    <col min="14348" max="14348" width="7" style="45" customWidth="1"/>
    <col min="14349" max="14349" width="8" style="45" customWidth="1"/>
    <col min="14350" max="14350" width="7" style="45" customWidth="1"/>
    <col min="14351" max="14351" width="8" style="45" customWidth="1"/>
    <col min="14352" max="14352" width="7" style="45" customWidth="1"/>
    <col min="14353" max="14353" width="8" style="45" customWidth="1"/>
    <col min="14354" max="14354" width="7" style="45" customWidth="1"/>
    <col min="14355" max="14355" width="8" style="45" customWidth="1"/>
    <col min="14356" max="14356" width="7" style="45" customWidth="1"/>
    <col min="14357" max="14358" width="7.6328125" style="45" customWidth="1"/>
    <col min="14359" max="14360" width="8.453125" style="45" customWidth="1"/>
    <col min="14361" max="14361" width="10.36328125" style="45" customWidth="1"/>
    <col min="14362" max="14592" width="9" style="45"/>
    <col min="14593" max="14593" width="3.6328125" style="45" customWidth="1"/>
    <col min="14594" max="14594" width="13.7265625" style="45" customWidth="1"/>
    <col min="14595" max="14595" width="6.90625" style="45" customWidth="1"/>
    <col min="14596" max="14598" width="7.453125" style="45" customWidth="1"/>
    <col min="14599" max="14599" width="8" style="45" customWidth="1"/>
    <col min="14600" max="14600" width="7" style="45" customWidth="1"/>
    <col min="14601" max="14601" width="8" style="45" customWidth="1"/>
    <col min="14602" max="14602" width="7" style="45" customWidth="1"/>
    <col min="14603" max="14603" width="8" style="45" customWidth="1"/>
    <col min="14604" max="14604" width="7" style="45" customWidth="1"/>
    <col min="14605" max="14605" width="8" style="45" customWidth="1"/>
    <col min="14606" max="14606" width="7" style="45" customWidth="1"/>
    <col min="14607" max="14607" width="8" style="45" customWidth="1"/>
    <col min="14608" max="14608" width="7" style="45" customWidth="1"/>
    <col min="14609" max="14609" width="8" style="45" customWidth="1"/>
    <col min="14610" max="14610" width="7" style="45" customWidth="1"/>
    <col min="14611" max="14611" width="8" style="45" customWidth="1"/>
    <col min="14612" max="14612" width="7" style="45" customWidth="1"/>
    <col min="14613" max="14614" width="7.6328125" style="45" customWidth="1"/>
    <col min="14615" max="14616" width="8.453125" style="45" customWidth="1"/>
    <col min="14617" max="14617" width="10.36328125" style="45" customWidth="1"/>
    <col min="14618" max="14848" width="9" style="45"/>
    <col min="14849" max="14849" width="3.6328125" style="45" customWidth="1"/>
    <col min="14850" max="14850" width="13.7265625" style="45" customWidth="1"/>
    <col min="14851" max="14851" width="6.90625" style="45" customWidth="1"/>
    <col min="14852" max="14854" width="7.453125" style="45" customWidth="1"/>
    <col min="14855" max="14855" width="8" style="45" customWidth="1"/>
    <col min="14856" max="14856" width="7" style="45" customWidth="1"/>
    <col min="14857" max="14857" width="8" style="45" customWidth="1"/>
    <col min="14858" max="14858" width="7" style="45" customWidth="1"/>
    <col min="14859" max="14859" width="8" style="45" customWidth="1"/>
    <col min="14860" max="14860" width="7" style="45" customWidth="1"/>
    <col min="14861" max="14861" width="8" style="45" customWidth="1"/>
    <col min="14862" max="14862" width="7" style="45" customWidth="1"/>
    <col min="14863" max="14863" width="8" style="45" customWidth="1"/>
    <col min="14864" max="14864" width="7" style="45" customWidth="1"/>
    <col min="14865" max="14865" width="8" style="45" customWidth="1"/>
    <col min="14866" max="14866" width="7" style="45" customWidth="1"/>
    <col min="14867" max="14867" width="8" style="45" customWidth="1"/>
    <col min="14868" max="14868" width="7" style="45" customWidth="1"/>
    <col min="14869" max="14870" width="7.6328125" style="45" customWidth="1"/>
    <col min="14871" max="14872" width="8.453125" style="45" customWidth="1"/>
    <col min="14873" max="14873" width="10.36328125" style="45" customWidth="1"/>
    <col min="14874" max="15104" width="9" style="45"/>
    <col min="15105" max="15105" width="3.6328125" style="45" customWidth="1"/>
    <col min="15106" max="15106" width="13.7265625" style="45" customWidth="1"/>
    <col min="15107" max="15107" width="6.90625" style="45" customWidth="1"/>
    <col min="15108" max="15110" width="7.453125" style="45" customWidth="1"/>
    <col min="15111" max="15111" width="8" style="45" customWidth="1"/>
    <col min="15112" max="15112" width="7" style="45" customWidth="1"/>
    <col min="15113" max="15113" width="8" style="45" customWidth="1"/>
    <col min="15114" max="15114" width="7" style="45" customWidth="1"/>
    <col min="15115" max="15115" width="8" style="45" customWidth="1"/>
    <col min="15116" max="15116" width="7" style="45" customWidth="1"/>
    <col min="15117" max="15117" width="8" style="45" customWidth="1"/>
    <col min="15118" max="15118" width="7" style="45" customWidth="1"/>
    <col min="15119" max="15119" width="8" style="45" customWidth="1"/>
    <col min="15120" max="15120" width="7" style="45" customWidth="1"/>
    <col min="15121" max="15121" width="8" style="45" customWidth="1"/>
    <col min="15122" max="15122" width="7" style="45" customWidth="1"/>
    <col min="15123" max="15123" width="8" style="45" customWidth="1"/>
    <col min="15124" max="15124" width="7" style="45" customWidth="1"/>
    <col min="15125" max="15126" width="7.6328125" style="45" customWidth="1"/>
    <col min="15127" max="15128" width="8.453125" style="45" customWidth="1"/>
    <col min="15129" max="15129" width="10.36328125" style="45" customWidth="1"/>
    <col min="15130" max="15360" width="9" style="45"/>
    <col min="15361" max="15361" width="3.6328125" style="45" customWidth="1"/>
    <col min="15362" max="15362" width="13.7265625" style="45" customWidth="1"/>
    <col min="15363" max="15363" width="6.90625" style="45" customWidth="1"/>
    <col min="15364" max="15366" width="7.453125" style="45" customWidth="1"/>
    <col min="15367" max="15367" width="8" style="45" customWidth="1"/>
    <col min="15368" max="15368" width="7" style="45" customWidth="1"/>
    <col min="15369" max="15369" width="8" style="45" customWidth="1"/>
    <col min="15370" max="15370" width="7" style="45" customWidth="1"/>
    <col min="15371" max="15371" width="8" style="45" customWidth="1"/>
    <col min="15372" max="15372" width="7" style="45" customWidth="1"/>
    <col min="15373" max="15373" width="8" style="45" customWidth="1"/>
    <col min="15374" max="15374" width="7" style="45" customWidth="1"/>
    <col min="15375" max="15375" width="8" style="45" customWidth="1"/>
    <col min="15376" max="15376" width="7" style="45" customWidth="1"/>
    <col min="15377" max="15377" width="8" style="45" customWidth="1"/>
    <col min="15378" max="15378" width="7" style="45" customWidth="1"/>
    <col min="15379" max="15379" width="8" style="45" customWidth="1"/>
    <col min="15380" max="15380" width="7" style="45" customWidth="1"/>
    <col min="15381" max="15382" width="7.6328125" style="45" customWidth="1"/>
    <col min="15383" max="15384" width="8.453125" style="45" customWidth="1"/>
    <col min="15385" max="15385" width="10.36328125" style="45" customWidth="1"/>
    <col min="15386" max="15616" width="9" style="45"/>
    <col min="15617" max="15617" width="3.6328125" style="45" customWidth="1"/>
    <col min="15618" max="15618" width="13.7265625" style="45" customWidth="1"/>
    <col min="15619" max="15619" width="6.90625" style="45" customWidth="1"/>
    <col min="15620" max="15622" width="7.453125" style="45" customWidth="1"/>
    <col min="15623" max="15623" width="8" style="45" customWidth="1"/>
    <col min="15624" max="15624" width="7" style="45" customWidth="1"/>
    <col min="15625" max="15625" width="8" style="45" customWidth="1"/>
    <col min="15626" max="15626" width="7" style="45" customWidth="1"/>
    <col min="15627" max="15627" width="8" style="45" customWidth="1"/>
    <col min="15628" max="15628" width="7" style="45" customWidth="1"/>
    <col min="15629" max="15629" width="8" style="45" customWidth="1"/>
    <col min="15630" max="15630" width="7" style="45" customWidth="1"/>
    <col min="15631" max="15631" width="8" style="45" customWidth="1"/>
    <col min="15632" max="15632" width="7" style="45" customWidth="1"/>
    <col min="15633" max="15633" width="8" style="45" customWidth="1"/>
    <col min="15634" max="15634" width="7" style="45" customWidth="1"/>
    <col min="15635" max="15635" width="8" style="45" customWidth="1"/>
    <col min="15636" max="15636" width="7" style="45" customWidth="1"/>
    <col min="15637" max="15638" width="7.6328125" style="45" customWidth="1"/>
    <col min="15639" max="15640" width="8.453125" style="45" customWidth="1"/>
    <col min="15641" max="15641" width="10.36328125" style="45" customWidth="1"/>
    <col min="15642" max="15872" width="9" style="45"/>
    <col min="15873" max="15873" width="3.6328125" style="45" customWidth="1"/>
    <col min="15874" max="15874" width="13.7265625" style="45" customWidth="1"/>
    <col min="15875" max="15875" width="6.90625" style="45" customWidth="1"/>
    <col min="15876" max="15878" width="7.453125" style="45" customWidth="1"/>
    <col min="15879" max="15879" width="8" style="45" customWidth="1"/>
    <col min="15880" max="15880" width="7" style="45" customWidth="1"/>
    <col min="15881" max="15881" width="8" style="45" customWidth="1"/>
    <col min="15882" max="15882" width="7" style="45" customWidth="1"/>
    <col min="15883" max="15883" width="8" style="45" customWidth="1"/>
    <col min="15884" max="15884" width="7" style="45" customWidth="1"/>
    <col min="15885" max="15885" width="8" style="45" customWidth="1"/>
    <col min="15886" max="15886" width="7" style="45" customWidth="1"/>
    <col min="15887" max="15887" width="8" style="45" customWidth="1"/>
    <col min="15888" max="15888" width="7" style="45" customWidth="1"/>
    <col min="15889" max="15889" width="8" style="45" customWidth="1"/>
    <col min="15890" max="15890" width="7" style="45" customWidth="1"/>
    <col min="15891" max="15891" width="8" style="45" customWidth="1"/>
    <col min="15892" max="15892" width="7" style="45" customWidth="1"/>
    <col min="15893" max="15894" width="7.6328125" style="45" customWidth="1"/>
    <col min="15895" max="15896" width="8.453125" style="45" customWidth="1"/>
    <col min="15897" max="15897" width="10.36328125" style="45" customWidth="1"/>
    <col min="15898" max="16128" width="9" style="45"/>
    <col min="16129" max="16129" width="3.6328125" style="45" customWidth="1"/>
    <col min="16130" max="16130" width="13.7265625" style="45" customWidth="1"/>
    <col min="16131" max="16131" width="6.90625" style="45" customWidth="1"/>
    <col min="16132" max="16134" width="7.453125" style="45" customWidth="1"/>
    <col min="16135" max="16135" width="8" style="45" customWidth="1"/>
    <col min="16136" max="16136" width="7" style="45" customWidth="1"/>
    <col min="16137" max="16137" width="8" style="45" customWidth="1"/>
    <col min="16138" max="16138" width="7" style="45" customWidth="1"/>
    <col min="16139" max="16139" width="8" style="45" customWidth="1"/>
    <col min="16140" max="16140" width="7" style="45" customWidth="1"/>
    <col min="16141" max="16141" width="8" style="45" customWidth="1"/>
    <col min="16142" max="16142" width="7" style="45" customWidth="1"/>
    <col min="16143" max="16143" width="8" style="45" customWidth="1"/>
    <col min="16144" max="16144" width="7" style="45" customWidth="1"/>
    <col min="16145" max="16145" width="8" style="45" customWidth="1"/>
    <col min="16146" max="16146" width="7" style="45" customWidth="1"/>
    <col min="16147" max="16147" width="8" style="45" customWidth="1"/>
    <col min="16148" max="16148" width="7" style="45" customWidth="1"/>
    <col min="16149" max="16150" width="7.6328125" style="45" customWidth="1"/>
    <col min="16151" max="16152" width="8.453125" style="45" customWidth="1"/>
    <col min="16153" max="16153" width="10.36328125" style="45" customWidth="1"/>
    <col min="16154" max="16384" width="9" style="45"/>
  </cols>
  <sheetData>
    <row r="1" spans="1:24" s="38" customFormat="1" ht="24" customHeight="1"/>
    <row r="2" spans="1:24" s="38" customFormat="1" ht="24" customHeight="1">
      <c r="A2" s="39" t="s">
        <v>367</v>
      </c>
      <c r="B2" s="40"/>
      <c r="H2" s="40"/>
      <c r="I2" s="40"/>
      <c r="J2" s="40"/>
      <c r="K2" s="40"/>
      <c r="M2" s="40"/>
      <c r="N2" s="40"/>
      <c r="O2" s="40"/>
      <c r="Q2" s="40"/>
    </row>
    <row r="3" spans="1:24" s="38" customFormat="1" ht="12" customHeight="1">
      <c r="I3" s="40"/>
      <c r="J3" s="40"/>
      <c r="K3" s="40"/>
      <c r="L3" s="40"/>
      <c r="M3" s="40"/>
      <c r="O3" s="40"/>
      <c r="P3" s="40"/>
      <c r="Q3" s="40"/>
    </row>
    <row r="4" spans="1:24" ht="18" customHeight="1">
      <c r="A4" s="42" t="s">
        <v>368</v>
      </c>
      <c r="B4" s="520"/>
    </row>
    <row r="5" spans="1:24" s="43" customFormat="1" ht="18" customHeight="1" thickBot="1">
      <c r="A5" s="44" t="s">
        <v>3</v>
      </c>
      <c r="B5" s="521"/>
      <c r="W5" s="521"/>
      <c r="X5" s="415" t="s">
        <v>369</v>
      </c>
    </row>
    <row r="6" spans="1:24" s="52" customFormat="1" ht="19.5" customHeight="1">
      <c r="A6" s="741" t="s">
        <v>370</v>
      </c>
      <c r="B6" s="742"/>
      <c r="C6" s="1004" t="s">
        <v>371</v>
      </c>
      <c r="D6" s="753" t="s">
        <v>274</v>
      </c>
      <c r="E6" s="748"/>
      <c r="F6" s="748"/>
      <c r="G6" s="748"/>
      <c r="H6" s="748"/>
      <c r="I6" s="748"/>
      <c r="J6" s="748"/>
      <c r="K6" s="748"/>
      <c r="L6" s="748"/>
      <c r="M6" s="748"/>
      <c r="N6" s="748"/>
      <c r="O6" s="748"/>
      <c r="P6" s="748"/>
      <c r="Q6" s="748"/>
      <c r="R6" s="748"/>
      <c r="S6" s="748"/>
      <c r="T6" s="748"/>
      <c r="U6" s="748"/>
      <c r="V6" s="775"/>
      <c r="W6" s="944" t="s">
        <v>372</v>
      </c>
      <c r="X6" s="1007" t="s">
        <v>373</v>
      </c>
    </row>
    <row r="7" spans="1:24" s="52" customFormat="1" ht="19.5" customHeight="1">
      <c r="A7" s="743"/>
      <c r="B7" s="744"/>
      <c r="C7" s="724"/>
      <c r="D7" s="737" t="s">
        <v>51</v>
      </c>
      <c r="E7" s="1010"/>
      <c r="F7" s="1010"/>
      <c r="G7" s="798" t="s">
        <v>374</v>
      </c>
      <c r="H7" s="798"/>
      <c r="I7" s="798"/>
      <c r="J7" s="798"/>
      <c r="K7" s="798"/>
      <c r="L7" s="798"/>
      <c r="M7" s="798"/>
      <c r="N7" s="798"/>
      <c r="O7" s="798"/>
      <c r="P7" s="798"/>
      <c r="Q7" s="798"/>
      <c r="R7" s="798"/>
      <c r="S7" s="798"/>
      <c r="T7" s="798"/>
      <c r="U7" s="796" t="s">
        <v>375</v>
      </c>
      <c r="V7" s="795"/>
      <c r="W7" s="945"/>
      <c r="X7" s="1008"/>
    </row>
    <row r="8" spans="1:24" s="52" customFormat="1" ht="19.5" customHeight="1">
      <c r="A8" s="743"/>
      <c r="B8" s="744"/>
      <c r="C8" s="724"/>
      <c r="D8" s="1010"/>
      <c r="E8" s="1010"/>
      <c r="F8" s="1010"/>
      <c r="G8" s="737" t="s">
        <v>376</v>
      </c>
      <c r="H8" s="737"/>
      <c r="I8" s="737"/>
      <c r="J8" s="737"/>
      <c r="K8" s="737"/>
      <c r="L8" s="737"/>
      <c r="M8" s="737" t="s">
        <v>377</v>
      </c>
      <c r="N8" s="737"/>
      <c r="O8" s="737"/>
      <c r="P8" s="737"/>
      <c r="Q8" s="737"/>
      <c r="R8" s="737"/>
      <c r="S8" s="737"/>
      <c r="T8" s="737"/>
      <c r="U8" s="723" t="s">
        <v>160</v>
      </c>
      <c r="V8" s="723" t="s">
        <v>161</v>
      </c>
      <c r="W8" s="945"/>
      <c r="X8" s="1008"/>
    </row>
    <row r="9" spans="1:24" s="52" customFormat="1" ht="17.25" customHeight="1">
      <c r="A9" s="743"/>
      <c r="B9" s="744"/>
      <c r="C9" s="724"/>
      <c r="D9" s="723" t="s">
        <v>159</v>
      </c>
      <c r="E9" s="736" t="s">
        <v>160</v>
      </c>
      <c r="F9" s="723" t="s">
        <v>161</v>
      </c>
      <c r="G9" s="1011" t="s">
        <v>378</v>
      </c>
      <c r="H9" s="1012"/>
      <c r="I9" s="1011" t="s">
        <v>379</v>
      </c>
      <c r="J9" s="1012"/>
      <c r="K9" s="1011" t="s">
        <v>380</v>
      </c>
      <c r="L9" s="1012"/>
      <c r="M9" s="1011" t="s">
        <v>378</v>
      </c>
      <c r="N9" s="1012"/>
      <c r="O9" s="1011" t="s">
        <v>379</v>
      </c>
      <c r="P9" s="1012"/>
      <c r="Q9" s="1011" t="s">
        <v>380</v>
      </c>
      <c r="R9" s="1012"/>
      <c r="S9" s="1011" t="s">
        <v>381</v>
      </c>
      <c r="T9" s="1012"/>
      <c r="U9" s="723"/>
      <c r="V9" s="723"/>
      <c r="W9" s="945"/>
      <c r="X9" s="1008"/>
    </row>
    <row r="10" spans="1:24" s="52" customFormat="1" ht="17.25" customHeight="1">
      <c r="A10" s="745"/>
      <c r="B10" s="746"/>
      <c r="C10" s="1005"/>
      <c r="D10" s="723"/>
      <c r="E10" s="736"/>
      <c r="F10" s="723"/>
      <c r="G10" s="522"/>
      <c r="H10" s="523" t="s">
        <v>382</v>
      </c>
      <c r="I10" s="524"/>
      <c r="J10" s="523" t="s">
        <v>382</v>
      </c>
      <c r="K10" s="524"/>
      <c r="L10" s="523" t="s">
        <v>382</v>
      </c>
      <c r="M10" s="524"/>
      <c r="N10" s="523" t="s">
        <v>382</v>
      </c>
      <c r="O10" s="524"/>
      <c r="P10" s="523" t="s">
        <v>382</v>
      </c>
      <c r="Q10" s="524"/>
      <c r="R10" s="523" t="s">
        <v>382</v>
      </c>
      <c r="S10" s="524"/>
      <c r="T10" s="523" t="s">
        <v>382</v>
      </c>
      <c r="U10" s="723"/>
      <c r="V10" s="723"/>
      <c r="W10" s="1006"/>
      <c r="X10" s="1009"/>
    </row>
    <row r="11" spans="1:24" s="52" customFormat="1" ht="6.75" customHeight="1">
      <c r="A11" s="770"/>
      <c r="B11" s="771"/>
      <c r="C11" s="315"/>
      <c r="D11" s="316"/>
      <c r="E11" s="317"/>
      <c r="F11" s="316"/>
      <c r="G11" s="525"/>
      <c r="H11" s="318"/>
      <c r="I11" s="525"/>
      <c r="J11" s="318"/>
      <c r="K11" s="525"/>
      <c r="L11" s="318"/>
      <c r="M11" s="525"/>
      <c r="N11" s="318"/>
      <c r="O11" s="525"/>
      <c r="P11" s="318"/>
      <c r="Q11" s="525"/>
      <c r="R11" s="318"/>
      <c r="S11" s="525"/>
      <c r="T11" s="318"/>
      <c r="U11" s="316"/>
      <c r="V11" s="290"/>
      <c r="W11" s="316"/>
      <c r="X11" s="335"/>
    </row>
    <row r="12" spans="1:24" s="78" customFormat="1" ht="16.5" customHeight="1">
      <c r="A12" s="951" t="s">
        <v>278</v>
      </c>
      <c r="B12" s="952"/>
      <c r="C12" s="72">
        <v>88</v>
      </c>
      <c r="D12" s="73">
        <v>55306</v>
      </c>
      <c r="E12" s="73">
        <v>27764</v>
      </c>
      <c r="F12" s="73">
        <v>27542</v>
      </c>
      <c r="G12" s="74">
        <v>18272</v>
      </c>
      <c r="H12" s="75">
        <v>9391</v>
      </c>
      <c r="I12" s="74">
        <v>17691</v>
      </c>
      <c r="J12" s="75">
        <v>8879</v>
      </c>
      <c r="K12" s="74">
        <v>17418</v>
      </c>
      <c r="L12" s="75">
        <v>8704</v>
      </c>
      <c r="M12" s="74">
        <v>546</v>
      </c>
      <c r="N12" s="75">
        <v>272</v>
      </c>
      <c r="O12" s="74">
        <v>480</v>
      </c>
      <c r="P12" s="75">
        <v>228</v>
      </c>
      <c r="Q12" s="74">
        <v>394</v>
      </c>
      <c r="R12" s="75">
        <v>179</v>
      </c>
      <c r="S12" s="74">
        <v>147</v>
      </c>
      <c r="T12" s="75">
        <v>87</v>
      </c>
      <c r="U12" s="73">
        <v>24</v>
      </c>
      <c r="V12" s="73">
        <v>334</v>
      </c>
      <c r="W12" s="73">
        <v>11</v>
      </c>
      <c r="X12" s="116">
        <v>4055</v>
      </c>
    </row>
    <row r="13" spans="1:24" s="52" customFormat="1" ht="16.5" customHeight="1">
      <c r="A13" s="953"/>
      <c r="B13" s="954"/>
      <c r="C13" s="79"/>
      <c r="D13" s="80"/>
      <c r="E13" s="80"/>
      <c r="F13" s="80"/>
      <c r="G13" s="82"/>
      <c r="H13" s="83"/>
      <c r="I13" s="82"/>
      <c r="J13" s="83"/>
      <c r="K13" s="82"/>
      <c r="L13" s="83"/>
      <c r="M13" s="82"/>
      <c r="N13" s="83"/>
      <c r="O13" s="82"/>
      <c r="P13" s="83"/>
      <c r="Q13" s="82"/>
      <c r="R13" s="83"/>
      <c r="S13" s="82"/>
      <c r="T13" s="83"/>
      <c r="U13" s="80"/>
      <c r="V13" s="80"/>
      <c r="W13" s="80"/>
      <c r="X13" s="93"/>
    </row>
    <row r="14" spans="1:24" s="52" customFormat="1" ht="16.5" customHeight="1">
      <c r="A14" s="789" t="s">
        <v>279</v>
      </c>
      <c r="B14" s="790"/>
      <c r="C14" s="79">
        <v>84</v>
      </c>
      <c r="D14" s="80">
        <v>53732</v>
      </c>
      <c r="E14" s="80">
        <v>26988</v>
      </c>
      <c r="F14" s="80">
        <v>26744</v>
      </c>
      <c r="G14" s="82">
        <v>17702</v>
      </c>
      <c r="H14" s="83">
        <v>9123</v>
      </c>
      <c r="I14" s="82">
        <v>17190</v>
      </c>
      <c r="J14" s="83">
        <v>8620</v>
      </c>
      <c r="K14" s="82">
        <v>16915</v>
      </c>
      <c r="L14" s="83">
        <v>8455</v>
      </c>
      <c r="M14" s="82">
        <v>546</v>
      </c>
      <c r="N14" s="83">
        <v>272</v>
      </c>
      <c r="O14" s="82">
        <v>480</v>
      </c>
      <c r="P14" s="83">
        <v>228</v>
      </c>
      <c r="Q14" s="82">
        <v>394</v>
      </c>
      <c r="R14" s="83">
        <v>179</v>
      </c>
      <c r="S14" s="82">
        <v>147</v>
      </c>
      <c r="T14" s="83">
        <v>87</v>
      </c>
      <c r="U14" s="80">
        <v>24</v>
      </c>
      <c r="V14" s="80">
        <v>334</v>
      </c>
      <c r="W14" s="80">
        <v>11</v>
      </c>
      <c r="X14" s="93">
        <v>3914</v>
      </c>
    </row>
    <row r="15" spans="1:24" s="52" customFormat="1" ht="16.5" customHeight="1">
      <c r="A15" s="789"/>
      <c r="B15" s="790"/>
      <c r="C15" s="79"/>
      <c r="D15" s="80"/>
      <c r="E15" s="80"/>
      <c r="F15" s="80"/>
      <c r="G15" s="82"/>
      <c r="H15" s="83"/>
      <c r="I15" s="82"/>
      <c r="J15" s="83"/>
      <c r="K15" s="82"/>
      <c r="L15" s="83"/>
      <c r="M15" s="82"/>
      <c r="N15" s="83"/>
      <c r="O15" s="82"/>
      <c r="P15" s="83"/>
      <c r="Q15" s="82"/>
      <c r="R15" s="83"/>
      <c r="S15" s="82"/>
      <c r="T15" s="83"/>
      <c r="U15" s="80"/>
      <c r="V15" s="80"/>
      <c r="W15" s="80"/>
      <c r="X15" s="93"/>
    </row>
    <row r="16" spans="1:24" s="52" customFormat="1" ht="16.5" customHeight="1">
      <c r="A16" s="789" t="s">
        <v>280</v>
      </c>
      <c r="B16" s="790"/>
      <c r="C16" s="79">
        <v>4</v>
      </c>
      <c r="D16" s="80">
        <v>1574</v>
      </c>
      <c r="E16" s="80">
        <v>776</v>
      </c>
      <c r="F16" s="80">
        <v>798</v>
      </c>
      <c r="G16" s="82">
        <v>570</v>
      </c>
      <c r="H16" s="83">
        <v>268</v>
      </c>
      <c r="I16" s="82">
        <v>501</v>
      </c>
      <c r="J16" s="83">
        <v>259</v>
      </c>
      <c r="K16" s="82">
        <v>503</v>
      </c>
      <c r="L16" s="83">
        <v>249</v>
      </c>
      <c r="M16" s="82">
        <v>0</v>
      </c>
      <c r="N16" s="83">
        <v>0</v>
      </c>
      <c r="O16" s="82">
        <v>0</v>
      </c>
      <c r="P16" s="83">
        <v>0</v>
      </c>
      <c r="Q16" s="82">
        <v>0</v>
      </c>
      <c r="R16" s="83">
        <v>0</v>
      </c>
      <c r="S16" s="82">
        <v>0</v>
      </c>
      <c r="T16" s="83">
        <v>0</v>
      </c>
      <c r="U16" s="80">
        <v>0</v>
      </c>
      <c r="V16" s="80">
        <v>0</v>
      </c>
      <c r="W16" s="80">
        <v>0</v>
      </c>
      <c r="X16" s="93">
        <v>141</v>
      </c>
    </row>
    <row r="17" spans="1:24" s="52" customFormat="1" ht="16.5" customHeight="1">
      <c r="A17" s="761"/>
      <c r="B17" s="762"/>
      <c r="C17" s="79"/>
      <c r="D17" s="80"/>
      <c r="E17" s="83"/>
      <c r="F17" s="80"/>
      <c r="G17" s="82"/>
      <c r="H17" s="83"/>
      <c r="I17" s="82"/>
      <c r="J17" s="83"/>
      <c r="K17" s="82"/>
      <c r="L17" s="83"/>
      <c r="M17" s="82"/>
      <c r="N17" s="83"/>
      <c r="O17" s="82"/>
      <c r="P17" s="83"/>
      <c r="Q17" s="82"/>
      <c r="R17" s="83"/>
      <c r="S17" s="82"/>
      <c r="T17" s="83"/>
      <c r="U17" s="80"/>
      <c r="V17" s="80"/>
      <c r="W17" s="80"/>
      <c r="X17" s="93"/>
    </row>
    <row r="18" spans="1:24" s="52" customFormat="1" ht="17.25" customHeight="1">
      <c r="A18" s="761" t="s">
        <v>61</v>
      </c>
      <c r="B18" s="762"/>
      <c r="C18" s="79">
        <v>27</v>
      </c>
      <c r="D18" s="80">
        <v>22856</v>
      </c>
      <c r="E18" s="83">
        <v>11653</v>
      </c>
      <c r="F18" s="80">
        <v>11203</v>
      </c>
      <c r="G18" s="82">
        <v>7553</v>
      </c>
      <c r="H18" s="83">
        <v>3983</v>
      </c>
      <c r="I18" s="82">
        <v>7400</v>
      </c>
      <c r="J18" s="83">
        <v>3768</v>
      </c>
      <c r="K18" s="82">
        <v>7368</v>
      </c>
      <c r="L18" s="83">
        <v>3716</v>
      </c>
      <c r="M18" s="82">
        <v>155</v>
      </c>
      <c r="N18" s="83">
        <v>65</v>
      </c>
      <c r="O18" s="82">
        <v>146</v>
      </c>
      <c r="P18" s="83">
        <v>65</v>
      </c>
      <c r="Q18" s="82">
        <v>96</v>
      </c>
      <c r="R18" s="83">
        <v>33</v>
      </c>
      <c r="S18" s="82">
        <v>31</v>
      </c>
      <c r="T18" s="83">
        <v>16</v>
      </c>
      <c r="U18" s="80">
        <v>7</v>
      </c>
      <c r="V18" s="80">
        <v>100</v>
      </c>
      <c r="W18" s="80">
        <v>7</v>
      </c>
      <c r="X18" s="93">
        <v>1542</v>
      </c>
    </row>
    <row r="19" spans="1:24" s="52" customFormat="1" ht="17.25" customHeight="1">
      <c r="A19" s="91"/>
      <c r="B19" s="89" t="s">
        <v>62</v>
      </c>
      <c r="C19" s="79">
        <v>14</v>
      </c>
      <c r="D19" s="80">
        <v>12260</v>
      </c>
      <c r="E19" s="81">
        <v>6572</v>
      </c>
      <c r="F19" s="80">
        <v>5688</v>
      </c>
      <c r="G19" s="82">
        <v>3980</v>
      </c>
      <c r="H19" s="83">
        <v>2216</v>
      </c>
      <c r="I19" s="82">
        <v>3873</v>
      </c>
      <c r="J19" s="83">
        <v>2113</v>
      </c>
      <c r="K19" s="82">
        <v>3872</v>
      </c>
      <c r="L19" s="83">
        <v>2057</v>
      </c>
      <c r="M19" s="82">
        <v>155</v>
      </c>
      <c r="N19" s="83">
        <v>65</v>
      </c>
      <c r="O19" s="82">
        <v>146</v>
      </c>
      <c r="P19" s="83">
        <v>65</v>
      </c>
      <c r="Q19" s="82">
        <v>96</v>
      </c>
      <c r="R19" s="83">
        <v>33</v>
      </c>
      <c r="S19" s="82">
        <v>31</v>
      </c>
      <c r="T19" s="83">
        <v>16</v>
      </c>
      <c r="U19" s="80">
        <v>7</v>
      </c>
      <c r="V19" s="142">
        <v>100</v>
      </c>
      <c r="W19" s="80">
        <v>1</v>
      </c>
      <c r="X19" s="84">
        <v>787</v>
      </c>
    </row>
    <row r="20" spans="1:24" s="52" customFormat="1" ht="17.25" customHeight="1">
      <c r="A20" s="91"/>
      <c r="B20" s="89" t="s">
        <v>63</v>
      </c>
      <c r="C20" s="79">
        <v>6</v>
      </c>
      <c r="D20" s="80">
        <v>5348</v>
      </c>
      <c r="E20" s="81">
        <v>2587</v>
      </c>
      <c r="F20" s="80">
        <v>2761</v>
      </c>
      <c r="G20" s="82">
        <v>1846</v>
      </c>
      <c r="H20" s="83">
        <v>924</v>
      </c>
      <c r="I20" s="82">
        <v>1796</v>
      </c>
      <c r="J20" s="83">
        <v>844</v>
      </c>
      <c r="K20" s="82">
        <v>1706</v>
      </c>
      <c r="L20" s="83">
        <v>819</v>
      </c>
      <c r="M20" s="82">
        <v>0</v>
      </c>
      <c r="N20" s="83">
        <v>0</v>
      </c>
      <c r="O20" s="82">
        <v>0</v>
      </c>
      <c r="P20" s="83">
        <v>0</v>
      </c>
      <c r="Q20" s="82">
        <v>0</v>
      </c>
      <c r="R20" s="83">
        <v>0</v>
      </c>
      <c r="S20" s="82">
        <v>0</v>
      </c>
      <c r="T20" s="83">
        <v>0</v>
      </c>
      <c r="U20" s="80">
        <v>0</v>
      </c>
      <c r="V20" s="142">
        <v>0</v>
      </c>
      <c r="W20" s="80">
        <v>5</v>
      </c>
      <c r="X20" s="84">
        <v>384</v>
      </c>
    </row>
    <row r="21" spans="1:24" s="52" customFormat="1" ht="17.25" customHeight="1">
      <c r="A21" s="91"/>
      <c r="B21" s="89" t="s">
        <v>64</v>
      </c>
      <c r="C21" s="79">
        <v>4</v>
      </c>
      <c r="D21" s="80">
        <v>3154</v>
      </c>
      <c r="E21" s="81">
        <v>1464</v>
      </c>
      <c r="F21" s="80">
        <v>1690</v>
      </c>
      <c r="G21" s="82">
        <v>1034</v>
      </c>
      <c r="H21" s="83">
        <v>486</v>
      </c>
      <c r="I21" s="82">
        <v>1079</v>
      </c>
      <c r="J21" s="83">
        <v>501</v>
      </c>
      <c r="K21" s="82">
        <v>1041</v>
      </c>
      <c r="L21" s="83">
        <v>477</v>
      </c>
      <c r="M21" s="82">
        <v>0</v>
      </c>
      <c r="N21" s="83">
        <v>0</v>
      </c>
      <c r="O21" s="82">
        <v>0</v>
      </c>
      <c r="P21" s="83">
        <v>0</v>
      </c>
      <c r="Q21" s="82">
        <v>0</v>
      </c>
      <c r="R21" s="83">
        <v>0</v>
      </c>
      <c r="S21" s="82">
        <v>0</v>
      </c>
      <c r="T21" s="83">
        <v>0</v>
      </c>
      <c r="U21" s="80">
        <v>0</v>
      </c>
      <c r="V21" s="142">
        <v>0</v>
      </c>
      <c r="W21" s="80">
        <v>1</v>
      </c>
      <c r="X21" s="84">
        <v>211</v>
      </c>
    </row>
    <row r="22" spans="1:24" s="52" customFormat="1" ht="17.25" customHeight="1">
      <c r="A22" s="91"/>
      <c r="B22" s="89" t="s">
        <v>65</v>
      </c>
      <c r="C22" s="79">
        <v>3</v>
      </c>
      <c r="D22" s="80">
        <v>2094</v>
      </c>
      <c r="E22" s="81">
        <v>1030</v>
      </c>
      <c r="F22" s="80">
        <v>1064</v>
      </c>
      <c r="G22" s="82">
        <v>693</v>
      </c>
      <c r="H22" s="83">
        <v>357</v>
      </c>
      <c r="I22" s="82">
        <v>652</v>
      </c>
      <c r="J22" s="83">
        <v>310</v>
      </c>
      <c r="K22" s="82">
        <v>749</v>
      </c>
      <c r="L22" s="83">
        <v>363</v>
      </c>
      <c r="M22" s="82">
        <v>0</v>
      </c>
      <c r="N22" s="83">
        <v>0</v>
      </c>
      <c r="O22" s="82">
        <v>0</v>
      </c>
      <c r="P22" s="83">
        <v>0</v>
      </c>
      <c r="Q22" s="82">
        <v>0</v>
      </c>
      <c r="R22" s="83">
        <v>0</v>
      </c>
      <c r="S22" s="82">
        <v>0</v>
      </c>
      <c r="T22" s="83">
        <v>0</v>
      </c>
      <c r="U22" s="80">
        <v>0</v>
      </c>
      <c r="V22" s="142">
        <v>0</v>
      </c>
      <c r="W22" s="80">
        <v>0</v>
      </c>
      <c r="X22" s="84">
        <v>160</v>
      </c>
    </row>
    <row r="23" spans="1:24" s="52" customFormat="1" ht="17.25" customHeight="1">
      <c r="A23" s="761" t="s">
        <v>66</v>
      </c>
      <c r="B23" s="762"/>
      <c r="C23" s="79">
        <v>20</v>
      </c>
      <c r="D23" s="80">
        <v>12874</v>
      </c>
      <c r="E23" s="81">
        <v>6260</v>
      </c>
      <c r="F23" s="80">
        <v>6614</v>
      </c>
      <c r="G23" s="82">
        <v>4119</v>
      </c>
      <c r="H23" s="83">
        <v>2064</v>
      </c>
      <c r="I23" s="82">
        <v>3963</v>
      </c>
      <c r="J23" s="83">
        <v>1961</v>
      </c>
      <c r="K23" s="82">
        <v>3832</v>
      </c>
      <c r="L23" s="83">
        <v>1828</v>
      </c>
      <c r="M23" s="82">
        <v>302</v>
      </c>
      <c r="N23" s="83">
        <v>152</v>
      </c>
      <c r="O23" s="82">
        <v>259</v>
      </c>
      <c r="P23" s="83">
        <v>115</v>
      </c>
      <c r="Q23" s="82">
        <v>221</v>
      </c>
      <c r="R23" s="83">
        <v>97</v>
      </c>
      <c r="S23" s="82">
        <v>64</v>
      </c>
      <c r="T23" s="83">
        <v>43</v>
      </c>
      <c r="U23" s="80">
        <v>0</v>
      </c>
      <c r="V23" s="142">
        <v>114</v>
      </c>
      <c r="W23" s="80">
        <v>2</v>
      </c>
      <c r="X23" s="84">
        <v>948</v>
      </c>
    </row>
    <row r="24" spans="1:24" s="52" customFormat="1" ht="17.25" customHeight="1">
      <c r="A24" s="761" t="s">
        <v>67</v>
      </c>
      <c r="B24" s="762"/>
      <c r="C24" s="79">
        <v>6</v>
      </c>
      <c r="D24" s="80">
        <v>4340</v>
      </c>
      <c r="E24" s="81">
        <v>2109</v>
      </c>
      <c r="F24" s="80">
        <v>2231</v>
      </c>
      <c r="G24" s="82">
        <v>1459</v>
      </c>
      <c r="H24" s="83">
        <v>688</v>
      </c>
      <c r="I24" s="82">
        <v>1392</v>
      </c>
      <c r="J24" s="83">
        <v>701</v>
      </c>
      <c r="K24" s="82">
        <v>1415</v>
      </c>
      <c r="L24" s="83">
        <v>718</v>
      </c>
      <c r="M24" s="82">
        <v>0</v>
      </c>
      <c r="N24" s="83">
        <v>0</v>
      </c>
      <c r="O24" s="82">
        <v>0</v>
      </c>
      <c r="P24" s="83">
        <v>0</v>
      </c>
      <c r="Q24" s="82">
        <v>0</v>
      </c>
      <c r="R24" s="83">
        <v>0</v>
      </c>
      <c r="S24" s="82">
        <v>0</v>
      </c>
      <c r="T24" s="83">
        <v>0</v>
      </c>
      <c r="U24" s="80">
        <v>2</v>
      </c>
      <c r="V24" s="142">
        <v>72</v>
      </c>
      <c r="W24" s="80">
        <v>0</v>
      </c>
      <c r="X24" s="84">
        <v>293</v>
      </c>
    </row>
    <row r="25" spans="1:24" s="52" customFormat="1" ht="17.25" customHeight="1">
      <c r="A25" s="761" t="s">
        <v>68</v>
      </c>
      <c r="B25" s="762"/>
      <c r="C25" s="79">
        <v>4</v>
      </c>
      <c r="D25" s="80">
        <v>1865</v>
      </c>
      <c r="E25" s="81">
        <v>1077</v>
      </c>
      <c r="F25" s="80">
        <v>788</v>
      </c>
      <c r="G25" s="82">
        <v>603</v>
      </c>
      <c r="H25" s="83">
        <v>360</v>
      </c>
      <c r="I25" s="82">
        <v>603</v>
      </c>
      <c r="J25" s="83">
        <v>323</v>
      </c>
      <c r="K25" s="82">
        <v>581</v>
      </c>
      <c r="L25" s="83">
        <v>345</v>
      </c>
      <c r="M25" s="82">
        <v>27</v>
      </c>
      <c r="N25" s="83">
        <v>15</v>
      </c>
      <c r="O25" s="82">
        <v>26</v>
      </c>
      <c r="P25" s="83">
        <v>16</v>
      </c>
      <c r="Q25" s="82">
        <v>18</v>
      </c>
      <c r="R25" s="83">
        <v>13</v>
      </c>
      <c r="S25" s="82">
        <v>7</v>
      </c>
      <c r="T25" s="83">
        <v>5</v>
      </c>
      <c r="U25" s="80">
        <v>0</v>
      </c>
      <c r="V25" s="142">
        <v>0</v>
      </c>
      <c r="W25" s="80">
        <v>0</v>
      </c>
      <c r="X25" s="84">
        <v>171</v>
      </c>
    </row>
    <row r="26" spans="1:24" s="52" customFormat="1" ht="17.25" customHeight="1">
      <c r="A26" s="761" t="s">
        <v>69</v>
      </c>
      <c r="B26" s="762"/>
      <c r="C26" s="79">
        <v>4</v>
      </c>
      <c r="D26" s="80">
        <v>2224</v>
      </c>
      <c r="E26" s="81">
        <v>1244</v>
      </c>
      <c r="F26" s="80">
        <v>980</v>
      </c>
      <c r="G26" s="82">
        <v>775</v>
      </c>
      <c r="H26" s="83">
        <v>469</v>
      </c>
      <c r="I26" s="82">
        <v>720</v>
      </c>
      <c r="J26" s="83">
        <v>386</v>
      </c>
      <c r="K26" s="82">
        <v>729</v>
      </c>
      <c r="L26" s="83">
        <v>389</v>
      </c>
      <c r="M26" s="82">
        <v>0</v>
      </c>
      <c r="N26" s="83">
        <v>0</v>
      </c>
      <c r="O26" s="82">
        <v>0</v>
      </c>
      <c r="P26" s="83">
        <v>0</v>
      </c>
      <c r="Q26" s="82">
        <v>0</v>
      </c>
      <c r="R26" s="83">
        <v>0</v>
      </c>
      <c r="S26" s="82">
        <v>0</v>
      </c>
      <c r="T26" s="83">
        <v>0</v>
      </c>
      <c r="U26" s="80">
        <v>0</v>
      </c>
      <c r="V26" s="142">
        <v>0</v>
      </c>
      <c r="W26" s="80">
        <v>0</v>
      </c>
      <c r="X26" s="84">
        <v>145</v>
      </c>
    </row>
    <row r="27" spans="1:24" s="52" customFormat="1" ht="17.25" customHeight="1">
      <c r="A27" s="761" t="s">
        <v>70</v>
      </c>
      <c r="B27" s="762"/>
      <c r="C27" s="79">
        <v>3</v>
      </c>
      <c r="D27" s="80">
        <v>984</v>
      </c>
      <c r="E27" s="81">
        <v>451</v>
      </c>
      <c r="F27" s="80">
        <v>533</v>
      </c>
      <c r="G27" s="82">
        <v>286</v>
      </c>
      <c r="H27" s="83">
        <v>122</v>
      </c>
      <c r="I27" s="82">
        <v>309</v>
      </c>
      <c r="J27" s="83">
        <v>144</v>
      </c>
      <c r="K27" s="82">
        <v>293</v>
      </c>
      <c r="L27" s="83">
        <v>130</v>
      </c>
      <c r="M27" s="82">
        <v>24</v>
      </c>
      <c r="N27" s="83">
        <v>13</v>
      </c>
      <c r="O27" s="82">
        <v>18</v>
      </c>
      <c r="P27" s="83">
        <v>12</v>
      </c>
      <c r="Q27" s="82">
        <v>25</v>
      </c>
      <c r="R27" s="83">
        <v>14</v>
      </c>
      <c r="S27" s="82">
        <v>29</v>
      </c>
      <c r="T27" s="83">
        <v>16</v>
      </c>
      <c r="U27" s="80">
        <v>0</v>
      </c>
      <c r="V27" s="142">
        <v>0</v>
      </c>
      <c r="W27" s="80">
        <v>0</v>
      </c>
      <c r="X27" s="84">
        <v>99</v>
      </c>
    </row>
    <row r="28" spans="1:24" s="52" customFormat="1" ht="17.25" customHeight="1">
      <c r="A28" s="761" t="s">
        <v>71</v>
      </c>
      <c r="B28" s="762"/>
      <c r="C28" s="79">
        <v>2</v>
      </c>
      <c r="D28" s="80">
        <v>1656</v>
      </c>
      <c r="E28" s="81">
        <v>683</v>
      </c>
      <c r="F28" s="80">
        <v>973</v>
      </c>
      <c r="G28" s="82">
        <v>552</v>
      </c>
      <c r="H28" s="83">
        <v>234</v>
      </c>
      <c r="I28" s="82">
        <v>552</v>
      </c>
      <c r="J28" s="83">
        <v>220</v>
      </c>
      <c r="K28" s="82">
        <v>552</v>
      </c>
      <c r="L28" s="83">
        <v>229</v>
      </c>
      <c r="M28" s="82">
        <v>0</v>
      </c>
      <c r="N28" s="83">
        <v>0</v>
      </c>
      <c r="O28" s="82">
        <v>0</v>
      </c>
      <c r="P28" s="83">
        <v>0</v>
      </c>
      <c r="Q28" s="82">
        <v>0</v>
      </c>
      <c r="R28" s="83">
        <v>0</v>
      </c>
      <c r="S28" s="82">
        <v>0</v>
      </c>
      <c r="T28" s="83">
        <v>0</v>
      </c>
      <c r="U28" s="80">
        <v>0</v>
      </c>
      <c r="V28" s="142">
        <v>0</v>
      </c>
      <c r="W28" s="80">
        <v>2</v>
      </c>
      <c r="X28" s="84">
        <v>110</v>
      </c>
    </row>
    <row r="29" spans="1:24" s="52" customFormat="1" ht="17.25" customHeight="1">
      <c r="A29" s="761" t="s">
        <v>72</v>
      </c>
      <c r="B29" s="762"/>
      <c r="C29" s="79">
        <v>5</v>
      </c>
      <c r="D29" s="80">
        <v>1174</v>
      </c>
      <c r="E29" s="81">
        <v>533</v>
      </c>
      <c r="F29" s="80">
        <v>641</v>
      </c>
      <c r="G29" s="82">
        <v>384</v>
      </c>
      <c r="H29" s="83">
        <v>175</v>
      </c>
      <c r="I29" s="82">
        <v>374</v>
      </c>
      <c r="J29" s="83">
        <v>157</v>
      </c>
      <c r="K29" s="82">
        <v>365</v>
      </c>
      <c r="L29" s="83">
        <v>172</v>
      </c>
      <c r="M29" s="82">
        <v>18</v>
      </c>
      <c r="N29" s="83">
        <v>12</v>
      </c>
      <c r="O29" s="82">
        <v>11</v>
      </c>
      <c r="P29" s="83">
        <v>5</v>
      </c>
      <c r="Q29" s="82">
        <v>18</v>
      </c>
      <c r="R29" s="83">
        <v>11</v>
      </c>
      <c r="S29" s="82">
        <v>4</v>
      </c>
      <c r="T29" s="83">
        <v>1</v>
      </c>
      <c r="U29" s="80">
        <v>0</v>
      </c>
      <c r="V29" s="142">
        <v>0</v>
      </c>
      <c r="W29" s="80">
        <v>0</v>
      </c>
      <c r="X29" s="84">
        <v>124</v>
      </c>
    </row>
    <row r="30" spans="1:24" s="52" customFormat="1" ht="17.25" customHeight="1">
      <c r="A30" s="761" t="s">
        <v>73</v>
      </c>
      <c r="B30" s="762"/>
      <c r="C30" s="79">
        <v>2</v>
      </c>
      <c r="D30" s="80">
        <v>771</v>
      </c>
      <c r="E30" s="81">
        <v>444</v>
      </c>
      <c r="F30" s="80">
        <v>327</v>
      </c>
      <c r="G30" s="82">
        <v>246</v>
      </c>
      <c r="H30" s="83">
        <v>141</v>
      </c>
      <c r="I30" s="82">
        <v>269</v>
      </c>
      <c r="J30" s="83">
        <v>153</v>
      </c>
      <c r="K30" s="82">
        <v>256</v>
      </c>
      <c r="L30" s="83">
        <v>150</v>
      </c>
      <c r="M30" s="82">
        <v>0</v>
      </c>
      <c r="N30" s="83">
        <v>0</v>
      </c>
      <c r="O30" s="82">
        <v>0</v>
      </c>
      <c r="P30" s="83">
        <v>0</v>
      </c>
      <c r="Q30" s="82">
        <v>0</v>
      </c>
      <c r="R30" s="83">
        <v>0</v>
      </c>
      <c r="S30" s="82">
        <v>0</v>
      </c>
      <c r="T30" s="83">
        <v>0</v>
      </c>
      <c r="U30" s="80">
        <v>0</v>
      </c>
      <c r="V30" s="142">
        <v>0</v>
      </c>
      <c r="W30" s="80">
        <v>0</v>
      </c>
      <c r="X30" s="84">
        <v>79</v>
      </c>
    </row>
    <row r="31" spans="1:24" s="52" customFormat="1" ht="17.25" customHeight="1">
      <c r="A31" s="761" t="s">
        <v>74</v>
      </c>
      <c r="B31" s="762"/>
      <c r="C31" s="79">
        <v>2</v>
      </c>
      <c r="D31" s="80">
        <v>540</v>
      </c>
      <c r="E31" s="81">
        <v>296</v>
      </c>
      <c r="F31" s="80">
        <v>244</v>
      </c>
      <c r="G31" s="82">
        <v>160</v>
      </c>
      <c r="H31" s="83">
        <v>91</v>
      </c>
      <c r="I31" s="82">
        <v>156</v>
      </c>
      <c r="J31" s="83">
        <v>79</v>
      </c>
      <c r="K31" s="82">
        <v>156</v>
      </c>
      <c r="L31" s="83">
        <v>79</v>
      </c>
      <c r="M31" s="82">
        <v>20</v>
      </c>
      <c r="N31" s="83">
        <v>15</v>
      </c>
      <c r="O31" s="82">
        <v>20</v>
      </c>
      <c r="P31" s="83">
        <v>15</v>
      </c>
      <c r="Q31" s="82">
        <v>16</v>
      </c>
      <c r="R31" s="83">
        <v>11</v>
      </c>
      <c r="S31" s="82">
        <v>12</v>
      </c>
      <c r="T31" s="83">
        <v>6</v>
      </c>
      <c r="U31" s="80">
        <v>0</v>
      </c>
      <c r="V31" s="142">
        <v>0</v>
      </c>
      <c r="W31" s="80">
        <v>0</v>
      </c>
      <c r="X31" s="84">
        <v>54</v>
      </c>
    </row>
    <row r="32" spans="1:24" s="52" customFormat="1" ht="17.25" customHeight="1">
      <c r="A32" s="761" t="s">
        <v>75</v>
      </c>
      <c r="B32" s="762"/>
      <c r="C32" s="79">
        <v>1</v>
      </c>
      <c r="D32" s="80">
        <v>450</v>
      </c>
      <c r="E32" s="81">
        <v>181</v>
      </c>
      <c r="F32" s="80">
        <v>269</v>
      </c>
      <c r="G32" s="82">
        <v>157</v>
      </c>
      <c r="H32" s="83">
        <v>71</v>
      </c>
      <c r="I32" s="82">
        <v>150</v>
      </c>
      <c r="J32" s="83">
        <v>48</v>
      </c>
      <c r="K32" s="82">
        <v>143</v>
      </c>
      <c r="L32" s="83">
        <v>62</v>
      </c>
      <c r="M32" s="82">
        <v>0</v>
      </c>
      <c r="N32" s="83">
        <v>0</v>
      </c>
      <c r="O32" s="82">
        <v>0</v>
      </c>
      <c r="P32" s="83">
        <v>0</v>
      </c>
      <c r="Q32" s="82">
        <v>0</v>
      </c>
      <c r="R32" s="83">
        <v>0</v>
      </c>
      <c r="S32" s="82">
        <v>0</v>
      </c>
      <c r="T32" s="83">
        <v>0</v>
      </c>
      <c r="U32" s="80">
        <v>0</v>
      </c>
      <c r="V32" s="142">
        <v>0</v>
      </c>
      <c r="W32" s="80">
        <v>0</v>
      </c>
      <c r="X32" s="84">
        <v>40</v>
      </c>
    </row>
    <row r="33" spans="1:24" s="52" customFormat="1" ht="17.25" customHeight="1">
      <c r="A33" s="761" t="s">
        <v>76</v>
      </c>
      <c r="B33" s="762"/>
      <c r="C33" s="79">
        <v>1</v>
      </c>
      <c r="D33" s="80">
        <v>574</v>
      </c>
      <c r="E33" s="81">
        <v>326</v>
      </c>
      <c r="F33" s="80">
        <v>248</v>
      </c>
      <c r="G33" s="82">
        <v>201</v>
      </c>
      <c r="H33" s="83">
        <v>117</v>
      </c>
      <c r="I33" s="82">
        <v>194</v>
      </c>
      <c r="J33" s="83">
        <v>104</v>
      </c>
      <c r="K33" s="82">
        <v>179</v>
      </c>
      <c r="L33" s="83">
        <v>105</v>
      </c>
      <c r="M33" s="82">
        <v>0</v>
      </c>
      <c r="N33" s="83">
        <v>0</v>
      </c>
      <c r="O33" s="82">
        <v>0</v>
      </c>
      <c r="P33" s="83">
        <v>0</v>
      </c>
      <c r="Q33" s="82">
        <v>0</v>
      </c>
      <c r="R33" s="83">
        <v>0</v>
      </c>
      <c r="S33" s="82">
        <v>0</v>
      </c>
      <c r="T33" s="83">
        <v>0</v>
      </c>
      <c r="U33" s="80">
        <v>0</v>
      </c>
      <c r="V33" s="142">
        <v>0</v>
      </c>
      <c r="W33" s="80">
        <v>0</v>
      </c>
      <c r="X33" s="84">
        <v>36</v>
      </c>
    </row>
    <row r="34" spans="1:24" s="52" customFormat="1" ht="17.25" customHeight="1">
      <c r="A34" s="761" t="s">
        <v>77</v>
      </c>
      <c r="B34" s="762"/>
      <c r="C34" s="79">
        <v>3</v>
      </c>
      <c r="D34" s="80">
        <v>1016</v>
      </c>
      <c r="E34" s="81">
        <v>465</v>
      </c>
      <c r="F34" s="80">
        <v>551</v>
      </c>
      <c r="G34" s="82">
        <v>331</v>
      </c>
      <c r="H34" s="83">
        <v>155</v>
      </c>
      <c r="I34" s="82">
        <v>281</v>
      </c>
      <c r="J34" s="83">
        <v>123</v>
      </c>
      <c r="K34" s="82">
        <v>341</v>
      </c>
      <c r="L34" s="83">
        <v>172</v>
      </c>
      <c r="M34" s="82">
        <v>0</v>
      </c>
      <c r="N34" s="83">
        <v>0</v>
      </c>
      <c r="O34" s="82">
        <v>0</v>
      </c>
      <c r="P34" s="83">
        <v>0</v>
      </c>
      <c r="Q34" s="82">
        <v>0</v>
      </c>
      <c r="R34" s="83">
        <v>0</v>
      </c>
      <c r="S34" s="82">
        <v>0</v>
      </c>
      <c r="T34" s="83">
        <v>0</v>
      </c>
      <c r="U34" s="80">
        <v>15</v>
      </c>
      <c r="V34" s="142">
        <v>48</v>
      </c>
      <c r="W34" s="80">
        <v>0</v>
      </c>
      <c r="X34" s="84">
        <v>102</v>
      </c>
    </row>
    <row r="35" spans="1:24" s="52" customFormat="1" ht="17.25" customHeight="1">
      <c r="A35" s="761" t="s">
        <v>78</v>
      </c>
      <c r="B35" s="762"/>
      <c r="C35" s="79">
        <v>1</v>
      </c>
      <c r="D35" s="80">
        <v>342</v>
      </c>
      <c r="E35" s="81">
        <v>166</v>
      </c>
      <c r="F35" s="80">
        <v>176</v>
      </c>
      <c r="G35" s="82">
        <v>124</v>
      </c>
      <c r="H35" s="83">
        <v>54</v>
      </c>
      <c r="I35" s="82">
        <v>126</v>
      </c>
      <c r="J35" s="83">
        <v>72</v>
      </c>
      <c r="K35" s="82">
        <v>92</v>
      </c>
      <c r="L35" s="83">
        <v>40</v>
      </c>
      <c r="M35" s="82">
        <v>0</v>
      </c>
      <c r="N35" s="83">
        <v>0</v>
      </c>
      <c r="O35" s="82">
        <v>0</v>
      </c>
      <c r="P35" s="83">
        <v>0</v>
      </c>
      <c r="Q35" s="82">
        <v>0</v>
      </c>
      <c r="R35" s="83">
        <v>0</v>
      </c>
      <c r="S35" s="82">
        <v>0</v>
      </c>
      <c r="T35" s="83">
        <v>0</v>
      </c>
      <c r="U35" s="80">
        <v>0</v>
      </c>
      <c r="V35" s="142">
        <v>0</v>
      </c>
      <c r="W35" s="80">
        <v>0</v>
      </c>
      <c r="X35" s="84">
        <v>34</v>
      </c>
    </row>
    <row r="36" spans="1:24" s="52" customFormat="1" ht="17.25" customHeight="1">
      <c r="A36" s="761" t="s">
        <v>79</v>
      </c>
      <c r="B36" s="762"/>
      <c r="C36" s="79">
        <v>3</v>
      </c>
      <c r="D36" s="80">
        <v>2066</v>
      </c>
      <c r="E36" s="81">
        <v>1100</v>
      </c>
      <c r="F36" s="80">
        <v>966</v>
      </c>
      <c r="G36" s="82">
        <v>752</v>
      </c>
      <c r="H36" s="83">
        <v>399</v>
      </c>
      <c r="I36" s="82">
        <v>701</v>
      </c>
      <c r="J36" s="83">
        <v>381</v>
      </c>
      <c r="K36" s="82">
        <v>613</v>
      </c>
      <c r="L36" s="83">
        <v>320</v>
      </c>
      <c r="M36" s="82">
        <v>0</v>
      </c>
      <c r="N36" s="83">
        <v>0</v>
      </c>
      <c r="O36" s="82">
        <v>0</v>
      </c>
      <c r="P36" s="83">
        <v>0</v>
      </c>
      <c r="Q36" s="82">
        <v>0</v>
      </c>
      <c r="R36" s="83">
        <v>0</v>
      </c>
      <c r="S36" s="82">
        <v>0</v>
      </c>
      <c r="T36" s="83">
        <v>0</v>
      </c>
      <c r="U36" s="80">
        <v>0</v>
      </c>
      <c r="V36" s="142">
        <v>0</v>
      </c>
      <c r="W36" s="80">
        <v>0</v>
      </c>
      <c r="X36" s="84">
        <v>137</v>
      </c>
    </row>
    <row r="37" spans="1:24" s="52" customFormat="1" ht="16.5" customHeight="1">
      <c r="A37" s="761"/>
      <c r="B37" s="762"/>
      <c r="C37" s="79"/>
      <c r="D37" s="80"/>
      <c r="E37" s="81"/>
      <c r="F37" s="80"/>
      <c r="G37" s="82"/>
      <c r="H37" s="83"/>
      <c r="I37" s="82"/>
      <c r="J37" s="83"/>
      <c r="K37" s="82"/>
      <c r="L37" s="83"/>
      <c r="M37" s="82"/>
      <c r="N37" s="83"/>
      <c r="O37" s="82"/>
      <c r="P37" s="83"/>
      <c r="Q37" s="82"/>
      <c r="R37" s="83"/>
      <c r="S37" s="82"/>
      <c r="T37" s="83"/>
      <c r="U37" s="80"/>
      <c r="V37" s="142"/>
      <c r="W37" s="80"/>
      <c r="X37" s="84"/>
    </row>
    <row r="38" spans="1:24" s="52" customFormat="1" ht="16.5" customHeight="1">
      <c r="A38" s="764" t="s">
        <v>80</v>
      </c>
      <c r="B38" s="765"/>
      <c r="C38" s="79"/>
      <c r="D38" s="80"/>
      <c r="E38" s="81"/>
      <c r="F38" s="80"/>
      <c r="G38" s="82"/>
      <c r="H38" s="83"/>
      <c r="I38" s="82"/>
      <c r="J38" s="83"/>
      <c r="K38" s="82"/>
      <c r="L38" s="83"/>
      <c r="M38" s="82"/>
      <c r="N38" s="83"/>
      <c r="O38" s="82"/>
      <c r="P38" s="83"/>
      <c r="Q38" s="82"/>
      <c r="R38" s="83"/>
      <c r="S38" s="82"/>
      <c r="T38" s="83"/>
      <c r="U38" s="80"/>
      <c r="V38" s="142"/>
      <c r="W38" s="80"/>
      <c r="X38" s="84"/>
    </row>
    <row r="39" spans="1:24" s="52" customFormat="1" ht="16.5" customHeight="1">
      <c r="A39" s="91"/>
      <c r="B39" s="89" t="s">
        <v>81</v>
      </c>
      <c r="C39" s="79">
        <v>1</v>
      </c>
      <c r="D39" s="80">
        <v>455</v>
      </c>
      <c r="E39" s="81">
        <v>170</v>
      </c>
      <c r="F39" s="80">
        <v>285</v>
      </c>
      <c r="G39" s="82">
        <v>158</v>
      </c>
      <c r="H39" s="83">
        <v>57</v>
      </c>
      <c r="I39" s="82">
        <v>147</v>
      </c>
      <c r="J39" s="83">
        <v>60</v>
      </c>
      <c r="K39" s="82">
        <v>150</v>
      </c>
      <c r="L39" s="83">
        <v>53</v>
      </c>
      <c r="M39" s="82">
        <v>0</v>
      </c>
      <c r="N39" s="83">
        <v>0</v>
      </c>
      <c r="O39" s="82">
        <v>0</v>
      </c>
      <c r="P39" s="83">
        <v>0</v>
      </c>
      <c r="Q39" s="82">
        <v>0</v>
      </c>
      <c r="R39" s="83">
        <v>0</v>
      </c>
      <c r="S39" s="82">
        <v>0</v>
      </c>
      <c r="T39" s="83">
        <v>0</v>
      </c>
      <c r="U39" s="80">
        <v>0</v>
      </c>
      <c r="V39" s="142">
        <v>0</v>
      </c>
      <c r="W39" s="80">
        <v>0</v>
      </c>
      <c r="X39" s="84">
        <v>40</v>
      </c>
    </row>
    <row r="40" spans="1:24" s="52" customFormat="1" ht="16.5" customHeight="1">
      <c r="A40" s="766"/>
      <c r="B40" s="767"/>
      <c r="C40" s="79"/>
      <c r="D40" s="80"/>
      <c r="E40" s="81"/>
      <c r="F40" s="80"/>
      <c r="G40" s="82"/>
      <c r="H40" s="83"/>
      <c r="I40" s="82"/>
      <c r="J40" s="83"/>
      <c r="K40" s="82"/>
      <c r="L40" s="83"/>
      <c r="M40" s="82"/>
      <c r="N40" s="83"/>
      <c r="O40" s="82"/>
      <c r="P40" s="83"/>
      <c r="Q40" s="82"/>
      <c r="R40" s="83"/>
      <c r="S40" s="82"/>
      <c r="T40" s="83"/>
      <c r="U40" s="80"/>
      <c r="V40" s="142"/>
      <c r="W40" s="80"/>
      <c r="X40" s="84"/>
    </row>
    <row r="41" spans="1:24" s="52" customFormat="1" ht="16.5" customHeight="1">
      <c r="A41" s="764" t="s">
        <v>82</v>
      </c>
      <c r="B41" s="765"/>
      <c r="C41" s="79"/>
      <c r="D41" s="80"/>
      <c r="E41" s="81"/>
      <c r="F41" s="80"/>
      <c r="G41" s="82"/>
      <c r="H41" s="83"/>
      <c r="I41" s="82"/>
      <c r="J41" s="83"/>
      <c r="K41" s="82"/>
      <c r="L41" s="83"/>
      <c r="M41" s="82"/>
      <c r="N41" s="83"/>
      <c r="O41" s="82"/>
      <c r="P41" s="83"/>
      <c r="Q41" s="82"/>
      <c r="R41" s="83"/>
      <c r="S41" s="82"/>
      <c r="T41" s="83"/>
      <c r="U41" s="80"/>
      <c r="V41" s="142"/>
      <c r="W41" s="80"/>
      <c r="X41" s="84"/>
    </row>
    <row r="42" spans="1:24" s="52" customFormat="1" ht="16.5" customHeight="1">
      <c r="A42" s="91"/>
      <c r="B42" s="89" t="s">
        <v>83</v>
      </c>
      <c r="C42" s="79">
        <v>0</v>
      </c>
      <c r="D42" s="80">
        <v>0</v>
      </c>
      <c r="E42" s="81">
        <v>0</v>
      </c>
      <c r="F42" s="80">
        <v>0</v>
      </c>
      <c r="G42" s="82">
        <v>0</v>
      </c>
      <c r="H42" s="83">
        <v>0</v>
      </c>
      <c r="I42" s="82">
        <v>0</v>
      </c>
      <c r="J42" s="83">
        <v>0</v>
      </c>
      <c r="K42" s="82">
        <v>0</v>
      </c>
      <c r="L42" s="83">
        <v>0</v>
      </c>
      <c r="M42" s="82">
        <v>0</v>
      </c>
      <c r="N42" s="83">
        <v>0</v>
      </c>
      <c r="O42" s="82">
        <v>0</v>
      </c>
      <c r="P42" s="83">
        <v>0</v>
      </c>
      <c r="Q42" s="82">
        <v>0</v>
      </c>
      <c r="R42" s="83">
        <v>0</v>
      </c>
      <c r="S42" s="82">
        <v>0</v>
      </c>
      <c r="T42" s="83">
        <v>0</v>
      </c>
      <c r="U42" s="80">
        <v>0</v>
      </c>
      <c r="V42" s="142">
        <v>0</v>
      </c>
      <c r="W42" s="80">
        <v>0</v>
      </c>
      <c r="X42" s="84">
        <v>0</v>
      </c>
    </row>
    <row r="43" spans="1:24" s="52" customFormat="1" ht="16.5" customHeight="1">
      <c r="A43" s="766"/>
      <c r="B43" s="767"/>
      <c r="C43" s="79"/>
      <c r="D43" s="80"/>
      <c r="E43" s="81"/>
      <c r="F43" s="80"/>
      <c r="G43" s="82"/>
      <c r="H43" s="83"/>
      <c r="I43" s="82"/>
      <c r="J43" s="83"/>
      <c r="K43" s="82"/>
      <c r="L43" s="83"/>
      <c r="M43" s="82"/>
      <c r="N43" s="83"/>
      <c r="O43" s="82"/>
      <c r="P43" s="83"/>
      <c r="Q43" s="82"/>
      <c r="R43" s="83"/>
      <c r="S43" s="82"/>
      <c r="T43" s="83"/>
      <c r="U43" s="80"/>
      <c r="V43" s="142"/>
      <c r="W43" s="80"/>
      <c r="X43" s="84"/>
    </row>
    <row r="44" spans="1:24" s="52" customFormat="1" ht="16.5" customHeight="1">
      <c r="A44" s="764" t="s">
        <v>84</v>
      </c>
      <c r="B44" s="765"/>
      <c r="C44" s="79"/>
      <c r="D44" s="80"/>
      <c r="E44" s="81"/>
      <c r="F44" s="80"/>
      <c r="G44" s="82"/>
      <c r="H44" s="83"/>
      <c r="I44" s="82"/>
      <c r="J44" s="83"/>
      <c r="K44" s="82"/>
      <c r="L44" s="83"/>
      <c r="M44" s="82"/>
      <c r="N44" s="83"/>
      <c r="O44" s="82"/>
      <c r="P44" s="83"/>
      <c r="Q44" s="82"/>
      <c r="R44" s="83"/>
      <c r="S44" s="82"/>
      <c r="T44" s="83"/>
      <c r="U44" s="80"/>
      <c r="V44" s="142"/>
      <c r="W44" s="80"/>
      <c r="X44" s="84"/>
    </row>
    <row r="45" spans="1:24" s="52" customFormat="1" ht="16.5" customHeight="1">
      <c r="A45" s="91"/>
      <c r="B45" s="89" t="s">
        <v>85</v>
      </c>
      <c r="C45" s="79">
        <v>0</v>
      </c>
      <c r="D45" s="80">
        <v>0</v>
      </c>
      <c r="E45" s="81">
        <v>0</v>
      </c>
      <c r="F45" s="80">
        <v>0</v>
      </c>
      <c r="G45" s="82">
        <v>0</v>
      </c>
      <c r="H45" s="83">
        <v>0</v>
      </c>
      <c r="I45" s="82">
        <v>0</v>
      </c>
      <c r="J45" s="83">
        <v>0</v>
      </c>
      <c r="K45" s="82">
        <v>0</v>
      </c>
      <c r="L45" s="83">
        <v>0</v>
      </c>
      <c r="M45" s="82">
        <v>0</v>
      </c>
      <c r="N45" s="83">
        <v>0</v>
      </c>
      <c r="O45" s="82">
        <v>0</v>
      </c>
      <c r="P45" s="83">
        <v>0</v>
      </c>
      <c r="Q45" s="82">
        <v>0</v>
      </c>
      <c r="R45" s="83">
        <v>0</v>
      </c>
      <c r="S45" s="82">
        <v>0</v>
      </c>
      <c r="T45" s="83">
        <v>0</v>
      </c>
      <c r="U45" s="80">
        <v>0</v>
      </c>
      <c r="V45" s="142">
        <v>0</v>
      </c>
      <c r="W45" s="80">
        <v>0</v>
      </c>
      <c r="X45" s="84">
        <v>0</v>
      </c>
    </row>
    <row r="46" spans="1:24" s="52" customFormat="1" ht="6.75" customHeight="1" thickBot="1">
      <c r="A46" s="812"/>
      <c r="B46" s="813"/>
      <c r="C46" s="421"/>
      <c r="D46" s="423"/>
      <c r="E46" s="526"/>
      <c r="F46" s="423"/>
      <c r="G46" s="527"/>
      <c r="H46" s="424"/>
      <c r="I46" s="527"/>
      <c r="J46" s="424"/>
      <c r="K46" s="527"/>
      <c r="L46" s="424"/>
      <c r="M46" s="527"/>
      <c r="N46" s="424"/>
      <c r="O46" s="527"/>
      <c r="P46" s="424"/>
      <c r="Q46" s="527"/>
      <c r="R46" s="424"/>
      <c r="S46" s="527"/>
      <c r="T46" s="424"/>
      <c r="U46" s="423"/>
      <c r="V46" s="422"/>
      <c r="W46" s="423"/>
      <c r="X46" s="528"/>
    </row>
    <row r="47" spans="1:24" s="52" customFormat="1" ht="23.25" customHeight="1">
      <c r="A47" s="529"/>
      <c r="B47" s="529"/>
      <c r="C47" s="530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</row>
    <row r="48" spans="1:24" s="52" customFormat="1" ht="23.25" customHeight="1">
      <c r="A48" s="529"/>
      <c r="B48" s="529"/>
      <c r="C48" s="530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</row>
    <row r="49" spans="1:24" s="52" customFormat="1" ht="18" customHeight="1">
      <c r="A49" s="521" t="s">
        <v>383</v>
      </c>
      <c r="B49" s="531"/>
      <c r="C49" s="532"/>
    </row>
    <row r="50" spans="1:24" s="43" customFormat="1" ht="18" customHeight="1" thickBot="1">
      <c r="A50" s="521"/>
      <c r="B50" s="521"/>
      <c r="C50" s="521"/>
      <c r="X50" s="415" t="s">
        <v>369</v>
      </c>
    </row>
    <row r="51" spans="1:24" s="52" customFormat="1" ht="19.5" customHeight="1">
      <c r="A51" s="741" t="s">
        <v>370</v>
      </c>
      <c r="B51" s="742"/>
      <c r="C51" s="1004" t="s">
        <v>371</v>
      </c>
      <c r="D51" s="753" t="s">
        <v>274</v>
      </c>
      <c r="E51" s="748"/>
      <c r="F51" s="748"/>
      <c r="G51" s="748"/>
      <c r="H51" s="748"/>
      <c r="I51" s="748"/>
      <c r="J51" s="748"/>
      <c r="K51" s="748"/>
      <c r="L51" s="748"/>
      <c r="M51" s="748"/>
      <c r="N51" s="748"/>
      <c r="O51" s="748"/>
      <c r="P51" s="748"/>
      <c r="Q51" s="748"/>
      <c r="R51" s="748"/>
      <c r="S51" s="748"/>
      <c r="T51" s="748"/>
      <c r="U51" s="748"/>
      <c r="V51" s="775"/>
      <c r="W51" s="944" t="s">
        <v>372</v>
      </c>
      <c r="X51" s="1007" t="s">
        <v>384</v>
      </c>
    </row>
    <row r="52" spans="1:24" s="52" customFormat="1" ht="19.5" customHeight="1">
      <c r="A52" s="743"/>
      <c r="B52" s="744"/>
      <c r="C52" s="724"/>
      <c r="D52" s="737" t="s">
        <v>51</v>
      </c>
      <c r="E52" s="1010"/>
      <c r="F52" s="1010"/>
      <c r="G52" s="798" t="s">
        <v>374</v>
      </c>
      <c r="H52" s="798"/>
      <c r="I52" s="798"/>
      <c r="J52" s="798"/>
      <c r="K52" s="798"/>
      <c r="L52" s="798"/>
      <c r="M52" s="798"/>
      <c r="N52" s="798"/>
      <c r="O52" s="798"/>
      <c r="P52" s="798"/>
      <c r="Q52" s="798"/>
      <c r="R52" s="798"/>
      <c r="S52" s="798"/>
      <c r="T52" s="798"/>
      <c r="U52" s="796" t="s">
        <v>375</v>
      </c>
      <c r="V52" s="795"/>
      <c r="W52" s="945"/>
      <c r="X52" s="1008"/>
    </row>
    <row r="53" spans="1:24" s="52" customFormat="1" ht="19.5" customHeight="1">
      <c r="A53" s="743"/>
      <c r="B53" s="744"/>
      <c r="C53" s="724"/>
      <c r="D53" s="1010"/>
      <c r="E53" s="1010"/>
      <c r="F53" s="1010"/>
      <c r="G53" s="737" t="s">
        <v>376</v>
      </c>
      <c r="H53" s="737"/>
      <c r="I53" s="737"/>
      <c r="J53" s="737"/>
      <c r="K53" s="737"/>
      <c r="L53" s="737"/>
      <c r="M53" s="737" t="s">
        <v>377</v>
      </c>
      <c r="N53" s="737"/>
      <c r="O53" s="737"/>
      <c r="P53" s="737"/>
      <c r="Q53" s="737"/>
      <c r="R53" s="737"/>
      <c r="S53" s="737"/>
      <c r="T53" s="737"/>
      <c r="U53" s="723" t="s">
        <v>160</v>
      </c>
      <c r="V53" s="723" t="s">
        <v>161</v>
      </c>
      <c r="W53" s="945"/>
      <c r="X53" s="1008"/>
    </row>
    <row r="54" spans="1:24" s="52" customFormat="1" ht="17.25" customHeight="1">
      <c r="A54" s="743"/>
      <c r="B54" s="744"/>
      <c r="C54" s="724"/>
      <c r="D54" s="723" t="s">
        <v>159</v>
      </c>
      <c r="E54" s="736" t="s">
        <v>160</v>
      </c>
      <c r="F54" s="723" t="s">
        <v>161</v>
      </c>
      <c r="G54" s="740" t="s">
        <v>378</v>
      </c>
      <c r="H54" s="787"/>
      <c r="I54" s="740" t="s">
        <v>379</v>
      </c>
      <c r="J54" s="787"/>
      <c r="K54" s="740" t="s">
        <v>380</v>
      </c>
      <c r="L54" s="787"/>
      <c r="M54" s="740" t="s">
        <v>378</v>
      </c>
      <c r="N54" s="787"/>
      <c r="O54" s="740" t="s">
        <v>379</v>
      </c>
      <c r="P54" s="787"/>
      <c r="Q54" s="740" t="s">
        <v>380</v>
      </c>
      <c r="R54" s="787"/>
      <c r="S54" s="740" t="s">
        <v>381</v>
      </c>
      <c r="T54" s="787"/>
      <c r="U54" s="723"/>
      <c r="V54" s="723"/>
      <c r="W54" s="945"/>
      <c r="X54" s="1008"/>
    </row>
    <row r="55" spans="1:24" s="52" customFormat="1" ht="17.25" customHeight="1">
      <c r="A55" s="745"/>
      <c r="B55" s="746"/>
      <c r="C55" s="1005"/>
      <c r="D55" s="723"/>
      <c r="E55" s="736"/>
      <c r="F55" s="723"/>
      <c r="G55" s="522"/>
      <c r="H55" s="523" t="s">
        <v>382</v>
      </c>
      <c r="I55" s="524"/>
      <c r="J55" s="523" t="s">
        <v>382</v>
      </c>
      <c r="K55" s="524"/>
      <c r="L55" s="523" t="s">
        <v>382</v>
      </c>
      <c r="M55" s="524"/>
      <c r="N55" s="523" t="s">
        <v>382</v>
      </c>
      <c r="O55" s="524"/>
      <c r="P55" s="523" t="s">
        <v>382</v>
      </c>
      <c r="Q55" s="524"/>
      <c r="R55" s="523" t="s">
        <v>382</v>
      </c>
      <c r="S55" s="524"/>
      <c r="T55" s="523" t="s">
        <v>382</v>
      </c>
      <c r="U55" s="723"/>
      <c r="V55" s="723"/>
      <c r="W55" s="1006"/>
      <c r="X55" s="1009"/>
    </row>
    <row r="56" spans="1:24" s="52" customFormat="1" ht="6.75" customHeight="1">
      <c r="A56" s="770"/>
      <c r="B56" s="771"/>
      <c r="C56" s="456"/>
      <c r="D56" s="316"/>
      <c r="E56" s="316"/>
      <c r="F56" s="316"/>
      <c r="G56" s="525"/>
      <c r="H56" s="318"/>
      <c r="I56" s="525"/>
      <c r="J56" s="318"/>
      <c r="K56" s="525"/>
      <c r="L56" s="318"/>
      <c r="M56" s="525"/>
      <c r="N56" s="318"/>
      <c r="O56" s="525"/>
      <c r="P56" s="318"/>
      <c r="Q56" s="525"/>
      <c r="R56" s="318"/>
      <c r="S56" s="525"/>
      <c r="T56" s="318"/>
      <c r="U56" s="316"/>
      <c r="V56" s="316"/>
      <c r="W56" s="316"/>
      <c r="X56" s="319"/>
    </row>
    <row r="57" spans="1:24" s="52" customFormat="1" ht="16.5" customHeight="1">
      <c r="A57" s="764" t="s">
        <v>88</v>
      </c>
      <c r="B57" s="765"/>
      <c r="C57" s="533"/>
      <c r="D57" s="80"/>
      <c r="E57" s="80"/>
      <c r="F57" s="80"/>
      <c r="G57" s="82"/>
      <c r="H57" s="83"/>
      <c r="I57" s="82"/>
      <c r="J57" s="83"/>
      <c r="K57" s="82"/>
      <c r="L57" s="83"/>
      <c r="M57" s="82"/>
      <c r="N57" s="83"/>
      <c r="O57" s="82"/>
      <c r="P57" s="83"/>
      <c r="Q57" s="82"/>
      <c r="R57" s="83"/>
      <c r="S57" s="82"/>
      <c r="T57" s="83"/>
      <c r="U57" s="80"/>
      <c r="V57" s="80"/>
      <c r="W57" s="80"/>
      <c r="X57" s="93"/>
    </row>
    <row r="58" spans="1:24" s="52" customFormat="1" ht="16.5" customHeight="1">
      <c r="A58" s="91"/>
      <c r="B58" s="89" t="s">
        <v>89</v>
      </c>
      <c r="C58" s="533">
        <v>1</v>
      </c>
      <c r="D58" s="80">
        <v>399</v>
      </c>
      <c r="E58" s="81">
        <v>178</v>
      </c>
      <c r="F58" s="80">
        <v>221</v>
      </c>
      <c r="G58" s="82">
        <v>130</v>
      </c>
      <c r="H58" s="83">
        <v>50</v>
      </c>
      <c r="I58" s="82">
        <v>135</v>
      </c>
      <c r="J58" s="83">
        <v>64</v>
      </c>
      <c r="K58" s="82">
        <v>134</v>
      </c>
      <c r="L58" s="83">
        <v>64</v>
      </c>
      <c r="M58" s="82">
        <v>0</v>
      </c>
      <c r="N58" s="83">
        <v>0</v>
      </c>
      <c r="O58" s="82">
        <v>0</v>
      </c>
      <c r="P58" s="83">
        <v>0</v>
      </c>
      <c r="Q58" s="82">
        <v>0</v>
      </c>
      <c r="R58" s="83">
        <v>0</v>
      </c>
      <c r="S58" s="82">
        <v>0</v>
      </c>
      <c r="T58" s="83">
        <v>0</v>
      </c>
      <c r="U58" s="80">
        <v>0</v>
      </c>
      <c r="V58" s="80">
        <v>0</v>
      </c>
      <c r="W58" s="80">
        <v>0</v>
      </c>
      <c r="X58" s="93">
        <v>32</v>
      </c>
    </row>
    <row r="59" spans="1:24" s="52" customFormat="1" ht="12.75" customHeight="1">
      <c r="A59" s="766"/>
      <c r="B59" s="767"/>
      <c r="C59" s="533"/>
      <c r="D59" s="80"/>
      <c r="E59" s="80"/>
      <c r="F59" s="80"/>
      <c r="G59" s="82"/>
      <c r="H59" s="83"/>
      <c r="I59" s="82"/>
      <c r="J59" s="83"/>
      <c r="K59" s="82"/>
      <c r="L59" s="83"/>
      <c r="M59" s="82"/>
      <c r="N59" s="83"/>
      <c r="O59" s="82"/>
      <c r="P59" s="83"/>
      <c r="Q59" s="82"/>
      <c r="R59" s="83"/>
      <c r="S59" s="82"/>
      <c r="T59" s="83"/>
      <c r="U59" s="80"/>
      <c r="V59" s="80"/>
      <c r="W59" s="80"/>
      <c r="X59" s="93"/>
    </row>
    <row r="60" spans="1:24" s="52" customFormat="1" ht="16.5" customHeight="1">
      <c r="A60" s="764" t="s">
        <v>90</v>
      </c>
      <c r="B60" s="765"/>
      <c r="C60" s="533"/>
      <c r="D60" s="80"/>
      <c r="E60" s="80"/>
      <c r="F60" s="80"/>
      <c r="G60" s="82"/>
      <c r="H60" s="83"/>
      <c r="I60" s="82"/>
      <c r="J60" s="83"/>
      <c r="K60" s="82"/>
      <c r="L60" s="83"/>
      <c r="M60" s="82"/>
      <c r="N60" s="83"/>
      <c r="O60" s="82"/>
      <c r="P60" s="83"/>
      <c r="Q60" s="82"/>
      <c r="R60" s="83"/>
      <c r="S60" s="82"/>
      <c r="T60" s="83"/>
      <c r="U60" s="80"/>
      <c r="V60" s="80"/>
      <c r="W60" s="80"/>
      <c r="X60" s="93"/>
    </row>
    <row r="61" spans="1:24" s="52" customFormat="1" ht="16.5" customHeight="1">
      <c r="A61" s="91"/>
      <c r="B61" s="89" t="s">
        <v>91</v>
      </c>
      <c r="C61" s="533">
        <v>0</v>
      </c>
      <c r="D61" s="80">
        <v>0</v>
      </c>
      <c r="E61" s="81">
        <v>0</v>
      </c>
      <c r="F61" s="80">
        <v>0</v>
      </c>
      <c r="G61" s="82">
        <v>0</v>
      </c>
      <c r="H61" s="83">
        <v>0</v>
      </c>
      <c r="I61" s="82">
        <v>0</v>
      </c>
      <c r="J61" s="83">
        <v>0</v>
      </c>
      <c r="K61" s="82">
        <v>0</v>
      </c>
      <c r="L61" s="83">
        <v>0</v>
      </c>
      <c r="M61" s="82">
        <v>0</v>
      </c>
      <c r="N61" s="83">
        <v>0</v>
      </c>
      <c r="O61" s="82">
        <v>0</v>
      </c>
      <c r="P61" s="83">
        <v>0</v>
      </c>
      <c r="Q61" s="82">
        <v>0</v>
      </c>
      <c r="R61" s="83">
        <v>0</v>
      </c>
      <c r="S61" s="82">
        <v>0</v>
      </c>
      <c r="T61" s="83">
        <v>0</v>
      </c>
      <c r="U61" s="80">
        <v>0</v>
      </c>
      <c r="V61" s="80">
        <v>0</v>
      </c>
      <c r="W61" s="80">
        <v>0</v>
      </c>
      <c r="X61" s="93">
        <v>0</v>
      </c>
    </row>
    <row r="62" spans="1:24" s="52" customFormat="1" ht="12.75" customHeight="1">
      <c r="A62" s="766"/>
      <c r="B62" s="767"/>
      <c r="C62" s="533"/>
      <c r="D62" s="80"/>
      <c r="E62" s="80"/>
      <c r="F62" s="80"/>
      <c r="G62" s="82"/>
      <c r="H62" s="83"/>
      <c r="I62" s="82"/>
      <c r="J62" s="83"/>
      <c r="K62" s="82"/>
      <c r="L62" s="83"/>
      <c r="M62" s="82"/>
      <c r="N62" s="83"/>
      <c r="O62" s="82"/>
      <c r="P62" s="83"/>
      <c r="Q62" s="82"/>
      <c r="R62" s="83"/>
      <c r="S62" s="82"/>
      <c r="T62" s="83"/>
      <c r="U62" s="80"/>
      <c r="V62" s="80"/>
      <c r="W62" s="80"/>
      <c r="X62" s="93"/>
    </row>
    <row r="63" spans="1:24" s="52" customFormat="1" ht="16.5" customHeight="1">
      <c r="A63" s="764" t="s">
        <v>92</v>
      </c>
      <c r="B63" s="765"/>
      <c r="C63" s="533"/>
      <c r="D63" s="80"/>
      <c r="E63" s="80"/>
      <c r="F63" s="80"/>
      <c r="G63" s="82"/>
      <c r="H63" s="83"/>
      <c r="I63" s="82"/>
      <c r="J63" s="83"/>
      <c r="K63" s="82"/>
      <c r="L63" s="83"/>
      <c r="M63" s="82"/>
      <c r="N63" s="83"/>
      <c r="O63" s="82"/>
      <c r="P63" s="83"/>
      <c r="Q63" s="82"/>
      <c r="R63" s="83"/>
      <c r="S63" s="82"/>
      <c r="T63" s="83"/>
      <c r="U63" s="80"/>
      <c r="V63" s="80"/>
      <c r="W63" s="80"/>
      <c r="X63" s="93"/>
    </row>
    <row r="64" spans="1:24" s="52" customFormat="1" ht="16.5" customHeight="1">
      <c r="A64" s="91"/>
      <c r="B64" s="89" t="s">
        <v>93</v>
      </c>
      <c r="C64" s="533">
        <v>0</v>
      </c>
      <c r="D64" s="80">
        <v>0</v>
      </c>
      <c r="E64" s="81">
        <v>0</v>
      </c>
      <c r="F64" s="80">
        <v>0</v>
      </c>
      <c r="G64" s="82">
        <v>0</v>
      </c>
      <c r="H64" s="83">
        <v>0</v>
      </c>
      <c r="I64" s="82">
        <v>0</v>
      </c>
      <c r="J64" s="83">
        <v>0</v>
      </c>
      <c r="K64" s="82">
        <v>0</v>
      </c>
      <c r="L64" s="83">
        <v>0</v>
      </c>
      <c r="M64" s="82">
        <v>0</v>
      </c>
      <c r="N64" s="83">
        <v>0</v>
      </c>
      <c r="O64" s="82">
        <v>0</v>
      </c>
      <c r="P64" s="83">
        <v>0</v>
      </c>
      <c r="Q64" s="82">
        <v>0</v>
      </c>
      <c r="R64" s="83">
        <v>0</v>
      </c>
      <c r="S64" s="82">
        <v>0</v>
      </c>
      <c r="T64" s="83">
        <v>0</v>
      </c>
      <c r="U64" s="80">
        <v>0</v>
      </c>
      <c r="V64" s="80">
        <v>0</v>
      </c>
      <c r="W64" s="80">
        <v>0</v>
      </c>
      <c r="X64" s="93">
        <v>0</v>
      </c>
    </row>
    <row r="65" spans="1:24" s="52" customFormat="1" ht="12.75" customHeight="1">
      <c r="A65" s="766"/>
      <c r="B65" s="767"/>
      <c r="C65" s="533"/>
      <c r="D65" s="80"/>
      <c r="E65" s="80"/>
      <c r="F65" s="80"/>
      <c r="G65" s="82"/>
      <c r="H65" s="83"/>
      <c r="I65" s="82"/>
      <c r="J65" s="83"/>
      <c r="K65" s="82"/>
      <c r="L65" s="83"/>
      <c r="M65" s="82"/>
      <c r="N65" s="83"/>
      <c r="O65" s="82"/>
      <c r="P65" s="83"/>
      <c r="Q65" s="82"/>
      <c r="R65" s="83"/>
      <c r="S65" s="82"/>
      <c r="T65" s="83"/>
      <c r="U65" s="80"/>
      <c r="V65" s="80"/>
      <c r="W65" s="80"/>
      <c r="X65" s="93"/>
    </row>
    <row r="66" spans="1:24" s="52" customFormat="1" ht="16.5" customHeight="1">
      <c r="A66" s="764" t="s">
        <v>94</v>
      </c>
      <c r="B66" s="765"/>
      <c r="C66" s="533"/>
      <c r="D66" s="80"/>
      <c r="E66" s="80"/>
      <c r="F66" s="80"/>
      <c r="G66" s="82"/>
      <c r="H66" s="83"/>
      <c r="I66" s="82"/>
      <c r="J66" s="83"/>
      <c r="K66" s="82"/>
      <c r="L66" s="83"/>
      <c r="M66" s="82"/>
      <c r="N66" s="83"/>
      <c r="O66" s="82"/>
      <c r="P66" s="83"/>
      <c r="Q66" s="82"/>
      <c r="R66" s="83"/>
      <c r="S66" s="82"/>
      <c r="T66" s="83"/>
      <c r="U66" s="80"/>
      <c r="V66" s="80"/>
      <c r="W66" s="80"/>
      <c r="X66" s="93"/>
    </row>
    <row r="67" spans="1:24" s="52" customFormat="1" ht="16.5" customHeight="1">
      <c r="A67" s="91"/>
      <c r="B67" s="89" t="s">
        <v>95</v>
      </c>
      <c r="C67" s="533">
        <v>1</v>
      </c>
      <c r="D67" s="80">
        <v>422</v>
      </c>
      <c r="E67" s="81">
        <v>229</v>
      </c>
      <c r="F67" s="80">
        <v>193</v>
      </c>
      <c r="G67" s="82">
        <v>162</v>
      </c>
      <c r="H67" s="83">
        <v>85</v>
      </c>
      <c r="I67" s="82">
        <v>136</v>
      </c>
      <c r="J67" s="83">
        <v>76</v>
      </c>
      <c r="K67" s="82">
        <v>124</v>
      </c>
      <c r="L67" s="83">
        <v>68</v>
      </c>
      <c r="M67" s="82">
        <v>0</v>
      </c>
      <c r="N67" s="83">
        <v>0</v>
      </c>
      <c r="O67" s="82">
        <v>0</v>
      </c>
      <c r="P67" s="83">
        <v>0</v>
      </c>
      <c r="Q67" s="82">
        <v>0</v>
      </c>
      <c r="R67" s="83">
        <v>0</v>
      </c>
      <c r="S67" s="82">
        <v>0</v>
      </c>
      <c r="T67" s="83">
        <v>0</v>
      </c>
      <c r="U67" s="80">
        <v>0</v>
      </c>
      <c r="V67" s="80">
        <v>0</v>
      </c>
      <c r="W67" s="80">
        <v>0</v>
      </c>
      <c r="X67" s="93">
        <v>44</v>
      </c>
    </row>
    <row r="68" spans="1:24" s="52" customFormat="1" ht="16.5" customHeight="1">
      <c r="A68" s="91"/>
      <c r="B68" s="89" t="s">
        <v>96</v>
      </c>
      <c r="C68" s="533">
        <v>0</v>
      </c>
      <c r="D68" s="80">
        <v>0</v>
      </c>
      <c r="E68" s="81">
        <v>0</v>
      </c>
      <c r="F68" s="80">
        <v>0</v>
      </c>
      <c r="G68" s="82">
        <v>0</v>
      </c>
      <c r="H68" s="83">
        <v>0</v>
      </c>
      <c r="I68" s="82">
        <v>0</v>
      </c>
      <c r="J68" s="83">
        <v>0</v>
      </c>
      <c r="K68" s="82">
        <v>0</v>
      </c>
      <c r="L68" s="83">
        <v>0</v>
      </c>
      <c r="M68" s="82">
        <v>0</v>
      </c>
      <c r="N68" s="83">
        <v>0</v>
      </c>
      <c r="O68" s="82">
        <v>0</v>
      </c>
      <c r="P68" s="83">
        <v>0</v>
      </c>
      <c r="Q68" s="82">
        <v>0</v>
      </c>
      <c r="R68" s="83">
        <v>0</v>
      </c>
      <c r="S68" s="82">
        <v>0</v>
      </c>
      <c r="T68" s="83">
        <v>0</v>
      </c>
      <c r="U68" s="80">
        <v>0</v>
      </c>
      <c r="V68" s="80">
        <v>0</v>
      </c>
      <c r="W68" s="80">
        <v>0</v>
      </c>
      <c r="X68" s="93">
        <v>0</v>
      </c>
    </row>
    <row r="69" spans="1:24" s="52" customFormat="1" ht="12.75" customHeight="1">
      <c r="A69" s="766"/>
      <c r="B69" s="767"/>
      <c r="C69" s="533"/>
      <c r="D69" s="80"/>
      <c r="E69" s="80"/>
      <c r="F69" s="80"/>
      <c r="G69" s="82"/>
      <c r="H69" s="83"/>
      <c r="I69" s="82"/>
      <c r="J69" s="83"/>
      <c r="K69" s="82"/>
      <c r="L69" s="83"/>
      <c r="M69" s="82"/>
      <c r="N69" s="83"/>
      <c r="O69" s="82"/>
      <c r="P69" s="83"/>
      <c r="Q69" s="82"/>
      <c r="R69" s="83"/>
      <c r="S69" s="82"/>
      <c r="T69" s="83"/>
      <c r="U69" s="80"/>
      <c r="V69" s="80"/>
      <c r="W69" s="80"/>
      <c r="X69" s="93"/>
    </row>
    <row r="70" spans="1:24" s="52" customFormat="1" ht="16.5" customHeight="1">
      <c r="A70" s="764" t="s">
        <v>97</v>
      </c>
      <c r="B70" s="765"/>
      <c r="C70" s="533"/>
      <c r="D70" s="80"/>
      <c r="E70" s="80"/>
      <c r="F70" s="80"/>
      <c r="G70" s="82"/>
      <c r="H70" s="83"/>
      <c r="I70" s="82"/>
      <c r="J70" s="83"/>
      <c r="K70" s="82"/>
      <c r="L70" s="83"/>
      <c r="M70" s="82"/>
      <c r="N70" s="83"/>
      <c r="O70" s="82"/>
      <c r="P70" s="83"/>
      <c r="Q70" s="82"/>
      <c r="R70" s="83"/>
      <c r="S70" s="82"/>
      <c r="T70" s="83"/>
      <c r="U70" s="80"/>
      <c r="V70" s="80"/>
      <c r="W70" s="80"/>
      <c r="X70" s="93"/>
    </row>
    <row r="71" spans="1:24" s="52" customFormat="1" ht="16.5" customHeight="1">
      <c r="A71" s="91"/>
      <c r="B71" s="89" t="s">
        <v>98</v>
      </c>
      <c r="C71" s="533">
        <v>0</v>
      </c>
      <c r="D71" s="80">
        <v>0</v>
      </c>
      <c r="E71" s="81">
        <v>0</v>
      </c>
      <c r="F71" s="80">
        <v>0</v>
      </c>
      <c r="G71" s="82">
        <v>0</v>
      </c>
      <c r="H71" s="83">
        <v>0</v>
      </c>
      <c r="I71" s="82">
        <v>0</v>
      </c>
      <c r="J71" s="83">
        <v>0</v>
      </c>
      <c r="K71" s="82">
        <v>0</v>
      </c>
      <c r="L71" s="83">
        <v>0</v>
      </c>
      <c r="M71" s="82">
        <v>0</v>
      </c>
      <c r="N71" s="83">
        <v>0</v>
      </c>
      <c r="O71" s="82">
        <v>0</v>
      </c>
      <c r="P71" s="83">
        <v>0</v>
      </c>
      <c r="Q71" s="82">
        <v>0</v>
      </c>
      <c r="R71" s="83">
        <v>0</v>
      </c>
      <c r="S71" s="82">
        <v>0</v>
      </c>
      <c r="T71" s="83">
        <v>0</v>
      </c>
      <c r="U71" s="80">
        <v>0</v>
      </c>
      <c r="V71" s="80">
        <v>0</v>
      </c>
      <c r="W71" s="80">
        <v>0</v>
      </c>
      <c r="X71" s="93">
        <v>0</v>
      </c>
    </row>
    <row r="72" spans="1:24" s="52" customFormat="1" ht="12.75" customHeight="1">
      <c r="A72" s="766"/>
      <c r="B72" s="767"/>
      <c r="C72" s="533"/>
      <c r="D72" s="80"/>
      <c r="E72" s="80"/>
      <c r="F72" s="80"/>
      <c r="G72" s="82"/>
      <c r="H72" s="83"/>
      <c r="I72" s="82"/>
      <c r="J72" s="83"/>
      <c r="K72" s="82"/>
      <c r="L72" s="83"/>
      <c r="M72" s="82"/>
      <c r="N72" s="83"/>
      <c r="O72" s="82"/>
      <c r="P72" s="83"/>
      <c r="Q72" s="82"/>
      <c r="R72" s="83"/>
      <c r="S72" s="82"/>
      <c r="T72" s="83"/>
      <c r="U72" s="80"/>
      <c r="V72" s="80"/>
      <c r="W72" s="80"/>
      <c r="X72" s="93"/>
    </row>
    <row r="73" spans="1:24" s="52" customFormat="1" ht="16.5" customHeight="1">
      <c r="A73" s="764" t="s">
        <v>99</v>
      </c>
      <c r="B73" s="765"/>
      <c r="C73" s="533"/>
      <c r="D73" s="80"/>
      <c r="E73" s="80"/>
      <c r="F73" s="80"/>
      <c r="G73" s="82"/>
      <c r="H73" s="83"/>
      <c r="I73" s="82"/>
      <c r="J73" s="83"/>
      <c r="K73" s="82"/>
      <c r="L73" s="83"/>
      <c r="M73" s="82"/>
      <c r="N73" s="83"/>
      <c r="O73" s="82"/>
      <c r="P73" s="83"/>
      <c r="Q73" s="82"/>
      <c r="R73" s="83"/>
      <c r="S73" s="82"/>
      <c r="T73" s="83"/>
      <c r="U73" s="80"/>
      <c r="V73" s="80"/>
      <c r="W73" s="80"/>
      <c r="X73" s="93"/>
    </row>
    <row r="74" spans="1:24" s="52" customFormat="1" ht="16.5" customHeight="1">
      <c r="A74" s="91"/>
      <c r="B74" s="89" t="s">
        <v>100</v>
      </c>
      <c r="C74" s="533">
        <v>0</v>
      </c>
      <c r="D74" s="80">
        <v>0</v>
      </c>
      <c r="E74" s="81">
        <v>0</v>
      </c>
      <c r="F74" s="80">
        <v>0</v>
      </c>
      <c r="G74" s="82">
        <v>0</v>
      </c>
      <c r="H74" s="83">
        <v>0</v>
      </c>
      <c r="I74" s="82">
        <v>0</v>
      </c>
      <c r="J74" s="83">
        <v>0</v>
      </c>
      <c r="K74" s="82">
        <v>0</v>
      </c>
      <c r="L74" s="83">
        <v>0</v>
      </c>
      <c r="M74" s="82">
        <v>0</v>
      </c>
      <c r="N74" s="83">
        <v>0</v>
      </c>
      <c r="O74" s="82">
        <v>0</v>
      </c>
      <c r="P74" s="83">
        <v>0</v>
      </c>
      <c r="Q74" s="82">
        <v>0</v>
      </c>
      <c r="R74" s="83">
        <v>0</v>
      </c>
      <c r="S74" s="82">
        <v>0</v>
      </c>
      <c r="T74" s="83">
        <v>0</v>
      </c>
      <c r="U74" s="80">
        <v>0</v>
      </c>
      <c r="V74" s="80">
        <v>0</v>
      </c>
      <c r="W74" s="80">
        <v>0</v>
      </c>
      <c r="X74" s="93">
        <v>0</v>
      </c>
    </row>
    <row r="75" spans="1:24" s="52" customFormat="1" ht="16.5" customHeight="1">
      <c r="A75" s="91"/>
      <c r="B75" s="89" t="s">
        <v>101</v>
      </c>
      <c r="C75" s="533">
        <v>0</v>
      </c>
      <c r="D75" s="80">
        <v>0</v>
      </c>
      <c r="E75" s="81">
        <v>0</v>
      </c>
      <c r="F75" s="80">
        <v>0</v>
      </c>
      <c r="G75" s="82">
        <v>0</v>
      </c>
      <c r="H75" s="83">
        <v>0</v>
      </c>
      <c r="I75" s="82">
        <v>0</v>
      </c>
      <c r="J75" s="83">
        <v>0</v>
      </c>
      <c r="K75" s="82">
        <v>0</v>
      </c>
      <c r="L75" s="83">
        <v>0</v>
      </c>
      <c r="M75" s="82">
        <v>0</v>
      </c>
      <c r="N75" s="83">
        <v>0</v>
      </c>
      <c r="O75" s="82">
        <v>0</v>
      </c>
      <c r="P75" s="83">
        <v>0</v>
      </c>
      <c r="Q75" s="82">
        <v>0</v>
      </c>
      <c r="R75" s="83">
        <v>0</v>
      </c>
      <c r="S75" s="82">
        <v>0</v>
      </c>
      <c r="T75" s="83">
        <v>0</v>
      </c>
      <c r="U75" s="80">
        <v>0</v>
      </c>
      <c r="V75" s="80">
        <v>0</v>
      </c>
      <c r="W75" s="80">
        <v>0</v>
      </c>
      <c r="X75" s="93">
        <v>0</v>
      </c>
    </row>
    <row r="76" spans="1:24" s="52" customFormat="1" ht="12.75" customHeight="1">
      <c r="A76" s="766"/>
      <c r="B76" s="767"/>
      <c r="C76" s="533"/>
      <c r="D76" s="80"/>
      <c r="E76" s="80"/>
      <c r="F76" s="80"/>
      <c r="G76" s="82"/>
      <c r="H76" s="83"/>
      <c r="I76" s="82"/>
      <c r="J76" s="83"/>
      <c r="K76" s="82"/>
      <c r="L76" s="83"/>
      <c r="M76" s="82"/>
      <c r="N76" s="83"/>
      <c r="O76" s="82"/>
      <c r="P76" s="83"/>
      <c r="Q76" s="82"/>
      <c r="R76" s="83"/>
      <c r="S76" s="82"/>
      <c r="T76" s="83"/>
      <c r="U76" s="80"/>
      <c r="V76" s="80"/>
      <c r="W76" s="80"/>
      <c r="X76" s="93"/>
    </row>
    <row r="77" spans="1:24" s="52" customFormat="1" ht="16.5" customHeight="1">
      <c r="A77" s="764" t="s">
        <v>102</v>
      </c>
      <c r="B77" s="765"/>
      <c r="C77" s="533"/>
      <c r="D77" s="80"/>
      <c r="E77" s="80"/>
      <c r="F77" s="80"/>
      <c r="G77" s="82"/>
      <c r="H77" s="83"/>
      <c r="I77" s="82"/>
      <c r="J77" s="83"/>
      <c r="K77" s="82"/>
      <c r="L77" s="83"/>
      <c r="M77" s="82"/>
      <c r="N77" s="83"/>
      <c r="O77" s="82"/>
      <c r="P77" s="83"/>
      <c r="Q77" s="82"/>
      <c r="R77" s="83"/>
      <c r="S77" s="82"/>
      <c r="T77" s="83"/>
      <c r="U77" s="80"/>
      <c r="V77" s="80"/>
      <c r="W77" s="80"/>
      <c r="X77" s="93"/>
    </row>
    <row r="78" spans="1:24" s="52" customFormat="1" ht="16.5" customHeight="1">
      <c r="A78" s="91"/>
      <c r="B78" s="89" t="s">
        <v>103</v>
      </c>
      <c r="C78" s="533">
        <v>1</v>
      </c>
      <c r="D78" s="80">
        <v>298</v>
      </c>
      <c r="E78" s="81">
        <v>199</v>
      </c>
      <c r="F78" s="80">
        <v>99</v>
      </c>
      <c r="G78" s="82">
        <v>120</v>
      </c>
      <c r="H78" s="83">
        <v>76</v>
      </c>
      <c r="I78" s="82">
        <v>83</v>
      </c>
      <c r="J78" s="83">
        <v>59</v>
      </c>
      <c r="K78" s="82">
        <v>95</v>
      </c>
      <c r="L78" s="83">
        <v>64</v>
      </c>
      <c r="M78" s="82">
        <v>0</v>
      </c>
      <c r="N78" s="83">
        <v>0</v>
      </c>
      <c r="O78" s="82">
        <v>0</v>
      </c>
      <c r="P78" s="83">
        <v>0</v>
      </c>
      <c r="Q78" s="82">
        <v>0</v>
      </c>
      <c r="R78" s="83">
        <v>0</v>
      </c>
      <c r="S78" s="82">
        <v>0</v>
      </c>
      <c r="T78" s="83">
        <v>0</v>
      </c>
      <c r="U78" s="80">
        <v>0</v>
      </c>
      <c r="V78" s="80">
        <v>0</v>
      </c>
      <c r="W78" s="80">
        <v>0</v>
      </c>
      <c r="X78" s="93">
        <v>25</v>
      </c>
    </row>
    <row r="79" spans="1:24" s="52" customFormat="1" ht="4.5" customHeight="1">
      <c r="A79" s="766"/>
      <c r="B79" s="767"/>
      <c r="C79" s="456"/>
      <c r="D79" s="316"/>
      <c r="E79" s="316"/>
      <c r="F79" s="316"/>
      <c r="G79" s="534"/>
      <c r="H79" s="318"/>
      <c r="I79" s="534"/>
      <c r="J79" s="318"/>
      <c r="K79" s="534"/>
      <c r="L79" s="318"/>
      <c r="M79" s="534"/>
      <c r="N79" s="318"/>
      <c r="O79" s="534"/>
      <c r="P79" s="318"/>
      <c r="Q79" s="534"/>
      <c r="R79" s="318"/>
      <c r="S79" s="534"/>
      <c r="T79" s="318"/>
      <c r="U79" s="316"/>
      <c r="V79" s="316"/>
      <c r="W79" s="316"/>
      <c r="X79" s="319"/>
    </row>
    <row r="80" spans="1:24" s="52" customFormat="1" ht="17.25" customHeight="1">
      <c r="A80" s="735" t="s">
        <v>104</v>
      </c>
      <c r="B80" s="736"/>
      <c r="C80" s="736"/>
      <c r="D80" s="736"/>
      <c r="E80" s="736"/>
      <c r="F80" s="736"/>
      <c r="G80" s="736"/>
      <c r="H80" s="736"/>
      <c r="I80" s="736"/>
      <c r="J80" s="736"/>
      <c r="K80" s="736"/>
      <c r="L80" s="736"/>
      <c r="M80" s="736" t="s">
        <v>104</v>
      </c>
      <c r="N80" s="736"/>
      <c r="O80" s="736"/>
      <c r="P80" s="736"/>
      <c r="Q80" s="736"/>
      <c r="R80" s="736"/>
      <c r="S80" s="736"/>
      <c r="T80" s="736"/>
      <c r="U80" s="736"/>
      <c r="V80" s="736"/>
      <c r="W80" s="736"/>
      <c r="X80" s="776"/>
    </row>
    <row r="81" spans="1:24" s="52" customFormat="1" ht="4.5" customHeight="1">
      <c r="A81" s="770"/>
      <c r="B81" s="771"/>
      <c r="C81" s="456"/>
      <c r="D81" s="316"/>
      <c r="E81" s="316"/>
      <c r="F81" s="316"/>
      <c r="G81" s="535"/>
      <c r="H81" s="318"/>
      <c r="I81" s="535"/>
      <c r="J81" s="318"/>
      <c r="K81" s="535"/>
      <c r="L81" s="318"/>
      <c r="M81" s="535"/>
      <c r="N81" s="318"/>
      <c r="O81" s="535"/>
      <c r="P81" s="318"/>
      <c r="Q81" s="535"/>
      <c r="R81" s="318"/>
      <c r="S81" s="290"/>
      <c r="T81" s="536"/>
      <c r="U81" s="316"/>
      <c r="V81" s="316"/>
      <c r="W81" s="316"/>
      <c r="X81" s="319"/>
    </row>
    <row r="82" spans="1:24" s="78" customFormat="1" ht="15.75" customHeight="1">
      <c r="A82" s="1002" t="s">
        <v>385</v>
      </c>
      <c r="B82" s="1003"/>
      <c r="C82" s="72">
        <v>23</v>
      </c>
      <c r="D82" s="73">
        <v>16898</v>
      </c>
      <c r="E82" s="73">
        <v>8843</v>
      </c>
      <c r="F82" s="73">
        <v>8055</v>
      </c>
      <c r="G82" s="74">
        <v>5911</v>
      </c>
      <c r="H82" s="75">
        <v>3166</v>
      </c>
      <c r="I82" s="74">
        <v>5517</v>
      </c>
      <c r="J82" s="75">
        <v>2888</v>
      </c>
      <c r="K82" s="74">
        <v>5320</v>
      </c>
      <c r="L82" s="75">
        <v>2782</v>
      </c>
      <c r="M82" s="74">
        <v>0</v>
      </c>
      <c r="N82" s="75">
        <v>0</v>
      </c>
      <c r="O82" s="74">
        <v>0</v>
      </c>
      <c r="P82" s="75">
        <v>0</v>
      </c>
      <c r="Q82" s="74">
        <v>0</v>
      </c>
      <c r="R82" s="75">
        <v>0</v>
      </c>
      <c r="S82" s="74">
        <v>0</v>
      </c>
      <c r="T82" s="75">
        <v>0</v>
      </c>
      <c r="U82" s="73">
        <v>7</v>
      </c>
      <c r="V82" s="73">
        <v>143</v>
      </c>
      <c r="W82" s="73">
        <v>1</v>
      </c>
      <c r="X82" s="116">
        <v>1038</v>
      </c>
    </row>
    <row r="83" spans="1:24" s="52" customFormat="1" ht="15.75" customHeight="1">
      <c r="A83" s="827" t="s">
        <v>140</v>
      </c>
      <c r="B83" s="828"/>
      <c r="C83" s="533">
        <v>9</v>
      </c>
      <c r="D83" s="80">
        <v>9250</v>
      </c>
      <c r="E83" s="81">
        <v>4993</v>
      </c>
      <c r="F83" s="80">
        <v>4257</v>
      </c>
      <c r="G83" s="82">
        <v>3152</v>
      </c>
      <c r="H83" s="83">
        <v>1742</v>
      </c>
      <c r="I83" s="82">
        <v>3051</v>
      </c>
      <c r="J83" s="83">
        <v>1668</v>
      </c>
      <c r="K83" s="82">
        <v>2940</v>
      </c>
      <c r="L83" s="83">
        <v>1576</v>
      </c>
      <c r="M83" s="82">
        <v>0</v>
      </c>
      <c r="N83" s="83">
        <v>0</v>
      </c>
      <c r="O83" s="82">
        <v>0</v>
      </c>
      <c r="P83" s="83">
        <v>0</v>
      </c>
      <c r="Q83" s="82">
        <v>0</v>
      </c>
      <c r="R83" s="83">
        <v>0</v>
      </c>
      <c r="S83" s="82">
        <v>0</v>
      </c>
      <c r="T83" s="83">
        <v>0</v>
      </c>
      <c r="U83" s="80">
        <v>7</v>
      </c>
      <c r="V83" s="80">
        <v>100</v>
      </c>
      <c r="W83" s="80">
        <v>1</v>
      </c>
      <c r="X83" s="93">
        <v>531</v>
      </c>
    </row>
    <row r="84" spans="1:24" s="52" customFormat="1" ht="15.75" customHeight="1">
      <c r="A84" s="827" t="s">
        <v>386</v>
      </c>
      <c r="B84" s="828"/>
      <c r="C84" s="533">
        <v>4</v>
      </c>
      <c r="D84" s="80">
        <v>2278</v>
      </c>
      <c r="E84" s="81">
        <v>915</v>
      </c>
      <c r="F84" s="80">
        <v>1363</v>
      </c>
      <c r="G84" s="82">
        <v>835</v>
      </c>
      <c r="H84" s="83">
        <v>370</v>
      </c>
      <c r="I84" s="82">
        <v>717</v>
      </c>
      <c r="J84" s="83">
        <v>282</v>
      </c>
      <c r="K84" s="82">
        <v>683</v>
      </c>
      <c r="L84" s="83">
        <v>263</v>
      </c>
      <c r="M84" s="82">
        <v>0</v>
      </c>
      <c r="N84" s="83">
        <v>0</v>
      </c>
      <c r="O84" s="82">
        <v>0</v>
      </c>
      <c r="P84" s="83">
        <v>0</v>
      </c>
      <c r="Q84" s="82">
        <v>0</v>
      </c>
      <c r="R84" s="83">
        <v>0</v>
      </c>
      <c r="S84" s="82">
        <v>0</v>
      </c>
      <c r="T84" s="83">
        <v>0</v>
      </c>
      <c r="U84" s="80">
        <v>0</v>
      </c>
      <c r="V84" s="80">
        <v>43</v>
      </c>
      <c r="W84" s="80">
        <v>0</v>
      </c>
      <c r="X84" s="93">
        <v>161</v>
      </c>
    </row>
    <row r="85" spans="1:24" s="52" customFormat="1" ht="15.75" customHeight="1">
      <c r="A85" s="827" t="s">
        <v>387</v>
      </c>
      <c r="B85" s="828"/>
      <c r="C85" s="533">
        <v>2</v>
      </c>
      <c r="D85" s="80">
        <v>1451</v>
      </c>
      <c r="E85" s="81">
        <v>711</v>
      </c>
      <c r="F85" s="80">
        <v>740</v>
      </c>
      <c r="G85" s="82">
        <v>511</v>
      </c>
      <c r="H85" s="83">
        <v>234</v>
      </c>
      <c r="I85" s="82">
        <v>467</v>
      </c>
      <c r="J85" s="83">
        <v>232</v>
      </c>
      <c r="K85" s="82">
        <v>473</v>
      </c>
      <c r="L85" s="83">
        <v>245</v>
      </c>
      <c r="M85" s="82">
        <v>0</v>
      </c>
      <c r="N85" s="83">
        <v>0</v>
      </c>
      <c r="O85" s="82">
        <v>0</v>
      </c>
      <c r="P85" s="83">
        <v>0</v>
      </c>
      <c r="Q85" s="82">
        <v>0</v>
      </c>
      <c r="R85" s="83">
        <v>0</v>
      </c>
      <c r="S85" s="82">
        <v>0</v>
      </c>
      <c r="T85" s="83">
        <v>0</v>
      </c>
      <c r="U85" s="80">
        <v>0</v>
      </c>
      <c r="V85" s="80">
        <v>0</v>
      </c>
      <c r="W85" s="80">
        <v>0</v>
      </c>
      <c r="X85" s="93">
        <v>80</v>
      </c>
    </row>
    <row r="86" spans="1:24" s="52" customFormat="1" ht="15.75" customHeight="1">
      <c r="A86" s="827" t="s">
        <v>388</v>
      </c>
      <c r="B86" s="828"/>
      <c r="C86" s="533">
        <v>1</v>
      </c>
      <c r="D86" s="80">
        <v>695</v>
      </c>
      <c r="E86" s="81">
        <v>348</v>
      </c>
      <c r="F86" s="80">
        <v>347</v>
      </c>
      <c r="G86" s="82">
        <v>264</v>
      </c>
      <c r="H86" s="83">
        <v>145</v>
      </c>
      <c r="I86" s="82">
        <v>208</v>
      </c>
      <c r="J86" s="83">
        <v>97</v>
      </c>
      <c r="K86" s="82">
        <v>223</v>
      </c>
      <c r="L86" s="83">
        <v>106</v>
      </c>
      <c r="M86" s="82">
        <v>0</v>
      </c>
      <c r="N86" s="83">
        <v>0</v>
      </c>
      <c r="O86" s="82">
        <v>0</v>
      </c>
      <c r="P86" s="83">
        <v>0</v>
      </c>
      <c r="Q86" s="82">
        <v>0</v>
      </c>
      <c r="R86" s="83">
        <v>0</v>
      </c>
      <c r="S86" s="82">
        <v>0</v>
      </c>
      <c r="T86" s="83">
        <v>0</v>
      </c>
      <c r="U86" s="80">
        <v>0</v>
      </c>
      <c r="V86" s="80">
        <v>0</v>
      </c>
      <c r="W86" s="80">
        <v>0</v>
      </c>
      <c r="X86" s="93">
        <v>35</v>
      </c>
    </row>
    <row r="87" spans="1:24" s="52" customFormat="1" ht="15.75" customHeight="1">
      <c r="A87" s="827" t="s">
        <v>389</v>
      </c>
      <c r="B87" s="828"/>
      <c r="C87" s="533">
        <v>1</v>
      </c>
      <c r="D87" s="80">
        <v>321</v>
      </c>
      <c r="E87" s="81">
        <v>179</v>
      </c>
      <c r="F87" s="80">
        <v>142</v>
      </c>
      <c r="G87" s="82">
        <v>97</v>
      </c>
      <c r="H87" s="83">
        <v>60</v>
      </c>
      <c r="I87" s="82">
        <v>122</v>
      </c>
      <c r="J87" s="83">
        <v>64</v>
      </c>
      <c r="K87" s="82">
        <v>102</v>
      </c>
      <c r="L87" s="83">
        <v>55</v>
      </c>
      <c r="M87" s="82">
        <v>0</v>
      </c>
      <c r="N87" s="83">
        <v>0</v>
      </c>
      <c r="O87" s="82">
        <v>0</v>
      </c>
      <c r="P87" s="83">
        <v>0</v>
      </c>
      <c r="Q87" s="82">
        <v>0</v>
      </c>
      <c r="R87" s="83">
        <v>0</v>
      </c>
      <c r="S87" s="82">
        <v>0</v>
      </c>
      <c r="T87" s="83">
        <v>0</v>
      </c>
      <c r="U87" s="80">
        <v>0</v>
      </c>
      <c r="V87" s="80">
        <v>0</v>
      </c>
      <c r="W87" s="80">
        <v>0</v>
      </c>
      <c r="X87" s="93">
        <v>29</v>
      </c>
    </row>
    <row r="88" spans="1:24" s="52" customFormat="1" ht="15.75" customHeight="1">
      <c r="A88" s="827" t="s">
        <v>390</v>
      </c>
      <c r="B88" s="828"/>
      <c r="C88" s="533">
        <v>1</v>
      </c>
      <c r="D88" s="80">
        <v>229</v>
      </c>
      <c r="E88" s="81">
        <v>69</v>
      </c>
      <c r="F88" s="80">
        <v>160</v>
      </c>
      <c r="G88" s="82">
        <v>79</v>
      </c>
      <c r="H88" s="83">
        <v>28</v>
      </c>
      <c r="I88" s="82">
        <v>69</v>
      </c>
      <c r="J88" s="83">
        <v>13</v>
      </c>
      <c r="K88" s="82">
        <v>81</v>
      </c>
      <c r="L88" s="83">
        <v>28</v>
      </c>
      <c r="M88" s="82">
        <v>0</v>
      </c>
      <c r="N88" s="83">
        <v>0</v>
      </c>
      <c r="O88" s="82">
        <v>0</v>
      </c>
      <c r="P88" s="83">
        <v>0</v>
      </c>
      <c r="Q88" s="82">
        <v>0</v>
      </c>
      <c r="R88" s="83">
        <v>0</v>
      </c>
      <c r="S88" s="82">
        <v>0</v>
      </c>
      <c r="T88" s="83">
        <v>0</v>
      </c>
      <c r="U88" s="80">
        <v>0</v>
      </c>
      <c r="V88" s="80">
        <v>0</v>
      </c>
      <c r="W88" s="80">
        <v>0</v>
      </c>
      <c r="X88" s="93">
        <v>26</v>
      </c>
    </row>
    <row r="89" spans="1:24" s="52" customFormat="1" ht="15.75" customHeight="1">
      <c r="A89" s="827" t="s">
        <v>391</v>
      </c>
      <c r="B89" s="828"/>
      <c r="C89" s="533">
        <v>1</v>
      </c>
      <c r="D89" s="80">
        <v>172</v>
      </c>
      <c r="E89" s="81">
        <v>131</v>
      </c>
      <c r="F89" s="80">
        <v>41</v>
      </c>
      <c r="G89" s="82">
        <v>54</v>
      </c>
      <c r="H89" s="83">
        <v>45</v>
      </c>
      <c r="I89" s="82">
        <v>53</v>
      </c>
      <c r="J89" s="83">
        <v>35</v>
      </c>
      <c r="K89" s="82">
        <v>65</v>
      </c>
      <c r="L89" s="83">
        <v>51</v>
      </c>
      <c r="M89" s="82">
        <v>0</v>
      </c>
      <c r="N89" s="83">
        <v>0</v>
      </c>
      <c r="O89" s="82">
        <v>0</v>
      </c>
      <c r="P89" s="83">
        <v>0</v>
      </c>
      <c r="Q89" s="82">
        <v>0</v>
      </c>
      <c r="R89" s="83">
        <v>0</v>
      </c>
      <c r="S89" s="82">
        <v>0</v>
      </c>
      <c r="T89" s="83">
        <v>0</v>
      </c>
      <c r="U89" s="80">
        <v>0</v>
      </c>
      <c r="V89" s="80">
        <v>0</v>
      </c>
      <c r="W89" s="80">
        <v>0</v>
      </c>
      <c r="X89" s="93">
        <v>19</v>
      </c>
    </row>
    <row r="90" spans="1:24" s="52" customFormat="1" ht="15.75" customHeight="1">
      <c r="A90" s="761" t="s">
        <v>76</v>
      </c>
      <c r="B90" s="762"/>
      <c r="C90" s="533">
        <v>1</v>
      </c>
      <c r="D90" s="80">
        <v>574</v>
      </c>
      <c r="E90" s="81">
        <v>326</v>
      </c>
      <c r="F90" s="80">
        <v>248</v>
      </c>
      <c r="G90" s="82">
        <v>201</v>
      </c>
      <c r="H90" s="83">
        <v>117</v>
      </c>
      <c r="I90" s="82">
        <v>194</v>
      </c>
      <c r="J90" s="83">
        <v>104</v>
      </c>
      <c r="K90" s="82">
        <v>179</v>
      </c>
      <c r="L90" s="83">
        <v>105</v>
      </c>
      <c r="M90" s="82">
        <v>0</v>
      </c>
      <c r="N90" s="83">
        <v>0</v>
      </c>
      <c r="O90" s="82">
        <v>0</v>
      </c>
      <c r="P90" s="83">
        <v>0</v>
      </c>
      <c r="Q90" s="82">
        <v>0</v>
      </c>
      <c r="R90" s="83">
        <v>0</v>
      </c>
      <c r="S90" s="82">
        <v>0</v>
      </c>
      <c r="T90" s="83">
        <v>0</v>
      </c>
      <c r="U90" s="80">
        <v>0</v>
      </c>
      <c r="V90" s="80">
        <v>0</v>
      </c>
      <c r="W90" s="80">
        <v>0</v>
      </c>
      <c r="X90" s="93">
        <v>36</v>
      </c>
    </row>
    <row r="91" spans="1:24" s="52" customFormat="1" ht="15.75" customHeight="1">
      <c r="A91" s="761" t="s">
        <v>79</v>
      </c>
      <c r="B91" s="762"/>
      <c r="C91" s="533">
        <v>2</v>
      </c>
      <c r="D91" s="80">
        <v>1630</v>
      </c>
      <c r="E91" s="81">
        <v>972</v>
      </c>
      <c r="F91" s="80">
        <v>658</v>
      </c>
      <c r="G91" s="82">
        <v>598</v>
      </c>
      <c r="H91" s="83">
        <v>349</v>
      </c>
      <c r="I91" s="82">
        <v>553</v>
      </c>
      <c r="J91" s="83">
        <v>334</v>
      </c>
      <c r="K91" s="82">
        <v>479</v>
      </c>
      <c r="L91" s="83">
        <v>289</v>
      </c>
      <c r="M91" s="82">
        <v>0</v>
      </c>
      <c r="N91" s="83">
        <v>0</v>
      </c>
      <c r="O91" s="82">
        <v>0</v>
      </c>
      <c r="P91" s="83">
        <v>0</v>
      </c>
      <c r="Q91" s="82">
        <v>0</v>
      </c>
      <c r="R91" s="83">
        <v>0</v>
      </c>
      <c r="S91" s="82">
        <v>0</v>
      </c>
      <c r="T91" s="83">
        <v>0</v>
      </c>
      <c r="U91" s="80">
        <v>0</v>
      </c>
      <c r="V91" s="80">
        <v>0</v>
      </c>
      <c r="W91" s="80">
        <v>0</v>
      </c>
      <c r="X91" s="93">
        <v>96</v>
      </c>
    </row>
    <row r="92" spans="1:24" s="52" customFormat="1" ht="15.75" customHeight="1">
      <c r="A92" s="761" t="s">
        <v>316</v>
      </c>
      <c r="B92" s="762"/>
      <c r="C92" s="533">
        <v>1</v>
      </c>
      <c r="D92" s="80">
        <v>298</v>
      </c>
      <c r="E92" s="81">
        <v>199</v>
      </c>
      <c r="F92" s="80">
        <v>99</v>
      </c>
      <c r="G92" s="82">
        <v>120</v>
      </c>
      <c r="H92" s="83">
        <v>76</v>
      </c>
      <c r="I92" s="82">
        <v>83</v>
      </c>
      <c r="J92" s="83">
        <v>59</v>
      </c>
      <c r="K92" s="82">
        <v>95</v>
      </c>
      <c r="L92" s="83">
        <v>64</v>
      </c>
      <c r="M92" s="82">
        <v>0</v>
      </c>
      <c r="N92" s="83">
        <v>0</v>
      </c>
      <c r="O92" s="82">
        <v>0</v>
      </c>
      <c r="P92" s="83">
        <v>0</v>
      </c>
      <c r="Q92" s="82">
        <v>0</v>
      </c>
      <c r="R92" s="83">
        <v>0</v>
      </c>
      <c r="S92" s="82">
        <v>0</v>
      </c>
      <c r="T92" s="83">
        <v>0</v>
      </c>
      <c r="U92" s="80">
        <v>0</v>
      </c>
      <c r="V92" s="80">
        <v>0</v>
      </c>
      <c r="W92" s="80">
        <v>0</v>
      </c>
      <c r="X92" s="93">
        <v>25</v>
      </c>
    </row>
    <row r="93" spans="1:24" s="52" customFormat="1" ht="4.5" customHeight="1">
      <c r="A93" s="761"/>
      <c r="B93" s="762"/>
      <c r="C93" s="456"/>
      <c r="D93" s="316"/>
      <c r="E93" s="316"/>
      <c r="F93" s="316"/>
      <c r="G93" s="534"/>
      <c r="H93" s="318"/>
      <c r="I93" s="534"/>
      <c r="J93" s="318"/>
      <c r="K93" s="534"/>
      <c r="L93" s="318"/>
      <c r="M93" s="534"/>
      <c r="N93" s="318"/>
      <c r="O93" s="534"/>
      <c r="P93" s="318"/>
      <c r="Q93" s="534"/>
      <c r="R93" s="318"/>
      <c r="S93" s="534"/>
      <c r="T93" s="318"/>
      <c r="U93" s="316"/>
      <c r="V93" s="316"/>
      <c r="W93" s="316"/>
      <c r="X93" s="319"/>
    </row>
    <row r="94" spans="1:24" s="52" customFormat="1" ht="17.25" customHeight="1">
      <c r="A94" s="735" t="s">
        <v>109</v>
      </c>
      <c r="B94" s="736"/>
      <c r="C94" s="736"/>
      <c r="D94" s="736"/>
      <c r="E94" s="736"/>
      <c r="F94" s="736"/>
      <c r="G94" s="736"/>
      <c r="H94" s="736"/>
      <c r="I94" s="736"/>
      <c r="J94" s="736"/>
      <c r="K94" s="736"/>
      <c r="L94" s="736"/>
      <c r="M94" s="736" t="s">
        <v>109</v>
      </c>
      <c r="N94" s="736"/>
      <c r="O94" s="736"/>
      <c r="P94" s="736"/>
      <c r="Q94" s="736"/>
      <c r="R94" s="736"/>
      <c r="S94" s="736"/>
      <c r="T94" s="736"/>
      <c r="U94" s="736"/>
      <c r="V94" s="736"/>
      <c r="W94" s="736"/>
      <c r="X94" s="776"/>
    </row>
    <row r="95" spans="1:24" s="52" customFormat="1" ht="4.5" customHeight="1">
      <c r="A95" s="770"/>
      <c r="B95" s="771"/>
      <c r="C95" s="456"/>
      <c r="D95" s="316"/>
      <c r="E95" s="316"/>
      <c r="F95" s="316"/>
      <c r="G95" s="290"/>
      <c r="H95" s="536"/>
      <c r="I95" s="290"/>
      <c r="J95" s="536"/>
      <c r="K95" s="290"/>
      <c r="L95" s="536"/>
      <c r="M95" s="535"/>
      <c r="N95" s="318"/>
      <c r="O95" s="290"/>
      <c r="P95" s="536"/>
      <c r="Q95" s="290"/>
      <c r="R95" s="536"/>
      <c r="S95" s="535"/>
      <c r="T95" s="318"/>
      <c r="U95" s="316"/>
      <c r="V95" s="316"/>
      <c r="W95" s="316"/>
      <c r="X95" s="319"/>
    </row>
    <row r="96" spans="1:24" s="52" customFormat="1" ht="17.25" customHeight="1">
      <c r="A96" s="761" t="s">
        <v>110</v>
      </c>
      <c r="B96" s="762"/>
      <c r="C96" s="79">
        <v>37</v>
      </c>
      <c r="D96" s="80">
        <v>27038</v>
      </c>
      <c r="E96" s="80">
        <v>13902</v>
      </c>
      <c r="F96" s="80">
        <v>13136</v>
      </c>
      <c r="G96" s="82">
        <v>8952</v>
      </c>
      <c r="H96" s="83">
        <v>4755</v>
      </c>
      <c r="I96" s="142">
        <v>8733</v>
      </c>
      <c r="J96" s="537">
        <v>4441</v>
      </c>
      <c r="K96" s="82">
        <v>8672</v>
      </c>
      <c r="L96" s="83">
        <v>4424</v>
      </c>
      <c r="M96" s="82">
        <v>202</v>
      </c>
      <c r="N96" s="83">
        <v>95</v>
      </c>
      <c r="O96" s="82">
        <v>192</v>
      </c>
      <c r="P96" s="83">
        <v>96</v>
      </c>
      <c r="Q96" s="82">
        <v>130</v>
      </c>
      <c r="R96" s="83">
        <v>57</v>
      </c>
      <c r="S96" s="82">
        <v>50</v>
      </c>
      <c r="T96" s="83">
        <v>27</v>
      </c>
      <c r="U96" s="80">
        <v>7</v>
      </c>
      <c r="V96" s="80">
        <v>100</v>
      </c>
      <c r="W96" s="80">
        <v>7</v>
      </c>
      <c r="X96" s="93">
        <v>1908</v>
      </c>
    </row>
    <row r="97" spans="1:24" s="52" customFormat="1" ht="17.25" customHeight="1">
      <c r="A97" s="761" t="s">
        <v>111</v>
      </c>
      <c r="B97" s="762"/>
      <c r="C97" s="79">
        <v>40</v>
      </c>
      <c r="D97" s="80">
        <v>22148</v>
      </c>
      <c r="E97" s="80">
        <v>10893</v>
      </c>
      <c r="F97" s="80">
        <v>11255</v>
      </c>
      <c r="G97" s="82">
        <v>7244</v>
      </c>
      <c r="H97" s="83">
        <v>3654</v>
      </c>
      <c r="I97" s="82">
        <v>7023</v>
      </c>
      <c r="J97" s="83">
        <v>3466</v>
      </c>
      <c r="K97" s="82">
        <v>6774</v>
      </c>
      <c r="L97" s="83">
        <v>3282</v>
      </c>
      <c r="M97" s="82">
        <v>344</v>
      </c>
      <c r="N97" s="83">
        <v>177</v>
      </c>
      <c r="O97" s="82">
        <v>288</v>
      </c>
      <c r="P97" s="83">
        <v>132</v>
      </c>
      <c r="Q97" s="82">
        <v>264</v>
      </c>
      <c r="R97" s="83">
        <v>122</v>
      </c>
      <c r="S97" s="82">
        <v>97</v>
      </c>
      <c r="T97" s="83">
        <v>60</v>
      </c>
      <c r="U97" s="80">
        <v>0</v>
      </c>
      <c r="V97" s="80">
        <v>114</v>
      </c>
      <c r="W97" s="80">
        <v>4</v>
      </c>
      <c r="X97" s="93">
        <v>1674</v>
      </c>
    </row>
    <row r="98" spans="1:24" s="52" customFormat="1" ht="17.25" customHeight="1">
      <c r="A98" s="761" t="s">
        <v>112</v>
      </c>
      <c r="B98" s="762"/>
      <c r="C98" s="79">
        <v>11</v>
      </c>
      <c r="D98" s="80">
        <v>6120</v>
      </c>
      <c r="E98" s="80">
        <v>2969</v>
      </c>
      <c r="F98" s="80">
        <v>3151</v>
      </c>
      <c r="G98" s="82">
        <v>2076</v>
      </c>
      <c r="H98" s="83">
        <v>982</v>
      </c>
      <c r="I98" s="82">
        <v>1935</v>
      </c>
      <c r="J98" s="83">
        <v>972</v>
      </c>
      <c r="K98" s="82">
        <v>1972</v>
      </c>
      <c r="L98" s="83">
        <v>998</v>
      </c>
      <c r="M98" s="82">
        <v>0</v>
      </c>
      <c r="N98" s="83">
        <v>0</v>
      </c>
      <c r="O98" s="82">
        <v>0</v>
      </c>
      <c r="P98" s="83">
        <v>0</v>
      </c>
      <c r="Q98" s="82">
        <v>0</v>
      </c>
      <c r="R98" s="83">
        <v>0</v>
      </c>
      <c r="S98" s="82">
        <v>0</v>
      </c>
      <c r="T98" s="83">
        <v>0</v>
      </c>
      <c r="U98" s="80">
        <v>17</v>
      </c>
      <c r="V98" s="80">
        <v>120</v>
      </c>
      <c r="W98" s="80">
        <v>0</v>
      </c>
      <c r="X98" s="93">
        <v>473</v>
      </c>
    </row>
    <row r="99" spans="1:24" s="52" customFormat="1" ht="4.5" customHeight="1" thickBot="1">
      <c r="A99" s="1000"/>
      <c r="B99" s="1001"/>
      <c r="C99" s="538"/>
      <c r="D99" s="423"/>
      <c r="E99" s="423"/>
      <c r="F99" s="423"/>
      <c r="G99" s="527"/>
      <c r="H99" s="424"/>
      <c r="I99" s="527"/>
      <c r="J99" s="424"/>
      <c r="K99" s="527"/>
      <c r="L99" s="424"/>
      <c r="M99" s="527"/>
      <c r="N99" s="424"/>
      <c r="O99" s="527"/>
      <c r="P99" s="424"/>
      <c r="Q99" s="527"/>
      <c r="R99" s="424"/>
      <c r="S99" s="527"/>
      <c r="T99" s="424"/>
      <c r="U99" s="423"/>
      <c r="V99" s="423"/>
      <c r="W99" s="423"/>
      <c r="X99" s="425"/>
    </row>
    <row r="100" spans="1:24" ht="21.75" customHeight="1">
      <c r="A100" s="539"/>
      <c r="B100" s="539"/>
    </row>
  </sheetData>
  <mergeCells count="110">
    <mergeCell ref="W6:W10"/>
    <mergeCell ref="X6:X10"/>
    <mergeCell ref="D7:F8"/>
    <mergeCell ref="G7:T7"/>
    <mergeCell ref="U7:V7"/>
    <mergeCell ref="G8:L8"/>
    <mergeCell ref="M8:T8"/>
    <mergeCell ref="Q9:R9"/>
    <mergeCell ref="S9:T9"/>
    <mergeCell ref="A11:B11"/>
    <mergeCell ref="A12:B12"/>
    <mergeCell ref="A13:B13"/>
    <mergeCell ref="A14:B14"/>
    <mergeCell ref="U8:U10"/>
    <mergeCell ref="V8:V10"/>
    <mergeCell ref="D9:D10"/>
    <mergeCell ref="E9:E10"/>
    <mergeCell ref="F9:F10"/>
    <mergeCell ref="G9:H9"/>
    <mergeCell ref="I9:J9"/>
    <mergeCell ref="K9:L9"/>
    <mergeCell ref="M9:N9"/>
    <mergeCell ref="O9:P9"/>
    <mergeCell ref="A6:B10"/>
    <mergeCell ref="C6:C10"/>
    <mergeCell ref="D6:V6"/>
    <mergeCell ref="A25:B25"/>
    <mergeCell ref="A26:B26"/>
    <mergeCell ref="A27:B27"/>
    <mergeCell ref="A28:B28"/>
    <mergeCell ref="A29:B29"/>
    <mergeCell ref="A30:B30"/>
    <mergeCell ref="A15:B15"/>
    <mergeCell ref="A16:B16"/>
    <mergeCell ref="A17:B17"/>
    <mergeCell ref="A18:B18"/>
    <mergeCell ref="A23:B23"/>
    <mergeCell ref="A24:B24"/>
    <mergeCell ref="A37:B37"/>
    <mergeCell ref="A38:B38"/>
    <mergeCell ref="A40:B40"/>
    <mergeCell ref="A41:B41"/>
    <mergeCell ref="A43:B43"/>
    <mergeCell ref="A44:B44"/>
    <mergeCell ref="A31:B31"/>
    <mergeCell ref="A32:B32"/>
    <mergeCell ref="A33:B33"/>
    <mergeCell ref="A34:B34"/>
    <mergeCell ref="A35:B35"/>
    <mergeCell ref="A36:B36"/>
    <mergeCell ref="A46:B46"/>
    <mergeCell ref="A51:B55"/>
    <mergeCell ref="C51:C55"/>
    <mergeCell ref="D51:V51"/>
    <mergeCell ref="W51:W55"/>
    <mergeCell ref="X51:X55"/>
    <mergeCell ref="D52:F53"/>
    <mergeCell ref="G52:T52"/>
    <mergeCell ref="U52:V52"/>
    <mergeCell ref="G53:L53"/>
    <mergeCell ref="O54:P54"/>
    <mergeCell ref="Q54:R54"/>
    <mergeCell ref="S54:T54"/>
    <mergeCell ref="A56:B56"/>
    <mergeCell ref="A57:B57"/>
    <mergeCell ref="A59:B59"/>
    <mergeCell ref="M53:T53"/>
    <mergeCell ref="U53:U55"/>
    <mergeCell ref="V53:V55"/>
    <mergeCell ref="D54:D55"/>
    <mergeCell ref="E54:E55"/>
    <mergeCell ref="F54:F55"/>
    <mergeCell ref="G54:H54"/>
    <mergeCell ref="I54:J54"/>
    <mergeCell ref="K54:L54"/>
    <mergeCell ref="M54:N54"/>
    <mergeCell ref="A70:B70"/>
    <mergeCell ref="A72:B72"/>
    <mergeCell ref="A73:B73"/>
    <mergeCell ref="A76:B76"/>
    <mergeCell ref="A77:B77"/>
    <mergeCell ref="A79:B79"/>
    <mergeCell ref="A60:B60"/>
    <mergeCell ref="A62:B62"/>
    <mergeCell ref="A63:B63"/>
    <mergeCell ref="A65:B65"/>
    <mergeCell ref="A66:B66"/>
    <mergeCell ref="A69:B69"/>
    <mergeCell ref="A85:B85"/>
    <mergeCell ref="A86:B86"/>
    <mergeCell ref="A87:B87"/>
    <mergeCell ref="A88:B88"/>
    <mergeCell ref="A89:B89"/>
    <mergeCell ref="A90:B90"/>
    <mergeCell ref="A80:L80"/>
    <mergeCell ref="M80:X80"/>
    <mergeCell ref="A81:B81"/>
    <mergeCell ref="A82:B82"/>
    <mergeCell ref="A83:B83"/>
    <mergeCell ref="A84:B84"/>
    <mergeCell ref="A96:B96"/>
    <mergeCell ref="A97:B97"/>
    <mergeCell ref="A98:B98"/>
    <mergeCell ref="A99:B99"/>
    <mergeCell ref="A91:B91"/>
    <mergeCell ref="A92:B92"/>
    <mergeCell ref="A93:B93"/>
    <mergeCell ref="A94:L94"/>
    <mergeCell ref="M94:X94"/>
    <mergeCell ref="A95:B95"/>
  </mergeCells>
  <phoneticPr fontId="2"/>
  <printOptions gridLinesSet="0"/>
  <pageMargins left="0.59055118110236227" right="0.59055118110236227" top="0.78740157480314965" bottom="0.78740157480314965" header="0.19685039370078741" footer="0.23622047244094491"/>
  <pageSetup paperSize="9" scale="99" firstPageNumber="54" fitToWidth="2" fitToHeight="2" pageOrder="overThenDown" orientation="portrait" useFirstPageNumber="1" r:id="rId1"/>
  <headerFooter scaleWithDoc="0" alignWithMargins="0">
    <oddFooter>&amp;C&amp;"ＭＳ Ｐ明朝,標準"&amp;10-  &amp;P  -</oddFooter>
  </headerFooter>
  <rowBreaks count="1" manualBreakCount="1">
    <brk id="46" max="23" man="1"/>
  </rowBreaks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3"/>
  <sheetViews>
    <sheetView view="pageBreakPreview" zoomScaleNormal="70" zoomScaleSheetLayoutView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1" sqref="B1"/>
    </sheetView>
  </sheetViews>
  <sheetFormatPr defaultRowHeight="23.25" customHeight="1"/>
  <cols>
    <col min="1" max="1" width="2.453125" style="45" customWidth="1"/>
    <col min="2" max="2" width="9.6328125" style="45" customWidth="1"/>
    <col min="3" max="3" width="6.90625" style="45" customWidth="1"/>
    <col min="4" max="9" width="8" style="45" customWidth="1"/>
    <col min="10" max="10" width="6.7265625" style="45" customWidth="1"/>
    <col min="11" max="11" width="5.7265625" style="45" customWidth="1"/>
    <col min="12" max="12" width="6.7265625" style="45" customWidth="1"/>
    <col min="13" max="13" width="5.7265625" style="45" customWidth="1"/>
    <col min="14" max="16" width="8.453125" style="45" customWidth="1"/>
    <col min="17" max="17" width="8.7265625" style="45" customWidth="1"/>
    <col min="18" max="18" width="7.6328125" style="45" customWidth="1"/>
    <col min="19" max="19" width="8.7265625" style="45" customWidth="1"/>
    <col min="20" max="20" width="7.6328125" style="45" customWidth="1"/>
    <col min="21" max="21" width="8.7265625" style="45" customWidth="1"/>
    <col min="22" max="22" width="7.6328125" style="45" customWidth="1"/>
    <col min="23" max="23" width="8.7265625" style="45" customWidth="1"/>
    <col min="24" max="24" width="7.6328125" style="45" customWidth="1"/>
    <col min="25" max="25" width="9" style="45"/>
    <col min="26" max="26" width="10.36328125" style="45" customWidth="1"/>
    <col min="27" max="31" width="10" style="45" customWidth="1"/>
    <col min="32" max="32" width="10.26953125" style="45" bestFit="1" customWidth="1"/>
    <col min="33" max="34" width="9" style="45"/>
    <col min="35" max="35" width="10.26953125" style="45" customWidth="1"/>
    <col min="36" max="36" width="10.26953125" style="45" bestFit="1" customWidth="1"/>
    <col min="37" max="256" width="9" style="45"/>
    <col min="257" max="257" width="2.453125" style="45" customWidth="1"/>
    <col min="258" max="258" width="9.6328125" style="45" customWidth="1"/>
    <col min="259" max="259" width="6.90625" style="45" customWidth="1"/>
    <col min="260" max="265" width="8" style="45" customWidth="1"/>
    <col min="266" max="266" width="6.7265625" style="45" customWidth="1"/>
    <col min="267" max="267" width="5.7265625" style="45" customWidth="1"/>
    <col min="268" max="268" width="6.7265625" style="45" customWidth="1"/>
    <col min="269" max="269" width="5.7265625" style="45" customWidth="1"/>
    <col min="270" max="272" width="8.453125" style="45" customWidth="1"/>
    <col min="273" max="273" width="8.7265625" style="45" customWidth="1"/>
    <col min="274" max="274" width="7.6328125" style="45" customWidth="1"/>
    <col min="275" max="275" width="8.7265625" style="45" customWidth="1"/>
    <col min="276" max="276" width="7.6328125" style="45" customWidth="1"/>
    <col min="277" max="277" width="8.7265625" style="45" customWidth="1"/>
    <col min="278" max="278" width="7.6328125" style="45" customWidth="1"/>
    <col min="279" max="279" width="8.7265625" style="45" customWidth="1"/>
    <col min="280" max="280" width="7.6328125" style="45" customWidth="1"/>
    <col min="281" max="281" width="9" style="45"/>
    <col min="282" max="282" width="10.36328125" style="45" customWidth="1"/>
    <col min="283" max="287" width="10" style="45" customWidth="1"/>
    <col min="288" max="288" width="10.26953125" style="45" bestFit="1" customWidth="1"/>
    <col min="289" max="290" width="9" style="45"/>
    <col min="291" max="291" width="10.26953125" style="45" customWidth="1"/>
    <col min="292" max="292" width="10.26953125" style="45" bestFit="1" customWidth="1"/>
    <col min="293" max="512" width="9" style="45"/>
    <col min="513" max="513" width="2.453125" style="45" customWidth="1"/>
    <col min="514" max="514" width="9.6328125" style="45" customWidth="1"/>
    <col min="515" max="515" width="6.90625" style="45" customWidth="1"/>
    <col min="516" max="521" width="8" style="45" customWidth="1"/>
    <col min="522" max="522" width="6.7265625" style="45" customWidth="1"/>
    <col min="523" max="523" width="5.7265625" style="45" customWidth="1"/>
    <col min="524" max="524" width="6.7265625" style="45" customWidth="1"/>
    <col min="525" max="525" width="5.7265625" style="45" customWidth="1"/>
    <col min="526" max="528" width="8.453125" style="45" customWidth="1"/>
    <col min="529" max="529" width="8.7265625" style="45" customWidth="1"/>
    <col min="530" max="530" width="7.6328125" style="45" customWidth="1"/>
    <col min="531" max="531" width="8.7265625" style="45" customWidth="1"/>
    <col min="532" max="532" width="7.6328125" style="45" customWidth="1"/>
    <col min="533" max="533" width="8.7265625" style="45" customWidth="1"/>
    <col min="534" max="534" width="7.6328125" style="45" customWidth="1"/>
    <col min="535" max="535" width="8.7265625" style="45" customWidth="1"/>
    <col min="536" max="536" width="7.6328125" style="45" customWidth="1"/>
    <col min="537" max="537" width="9" style="45"/>
    <col min="538" max="538" width="10.36328125" style="45" customWidth="1"/>
    <col min="539" max="543" width="10" style="45" customWidth="1"/>
    <col min="544" max="544" width="10.26953125" style="45" bestFit="1" customWidth="1"/>
    <col min="545" max="546" width="9" style="45"/>
    <col min="547" max="547" width="10.26953125" style="45" customWidth="1"/>
    <col min="548" max="548" width="10.26953125" style="45" bestFit="1" customWidth="1"/>
    <col min="549" max="768" width="9" style="45"/>
    <col min="769" max="769" width="2.453125" style="45" customWidth="1"/>
    <col min="770" max="770" width="9.6328125" style="45" customWidth="1"/>
    <col min="771" max="771" width="6.90625" style="45" customWidth="1"/>
    <col min="772" max="777" width="8" style="45" customWidth="1"/>
    <col min="778" max="778" width="6.7265625" style="45" customWidth="1"/>
    <col min="779" max="779" width="5.7265625" style="45" customWidth="1"/>
    <col min="780" max="780" width="6.7265625" style="45" customWidth="1"/>
    <col min="781" max="781" width="5.7265625" style="45" customWidth="1"/>
    <col min="782" max="784" width="8.453125" style="45" customWidth="1"/>
    <col min="785" max="785" width="8.7265625" style="45" customWidth="1"/>
    <col min="786" max="786" width="7.6328125" style="45" customWidth="1"/>
    <col min="787" max="787" width="8.7265625" style="45" customWidth="1"/>
    <col min="788" max="788" width="7.6328125" style="45" customWidth="1"/>
    <col min="789" max="789" width="8.7265625" style="45" customWidth="1"/>
    <col min="790" max="790" width="7.6328125" style="45" customWidth="1"/>
    <col min="791" max="791" width="8.7265625" style="45" customWidth="1"/>
    <col min="792" max="792" width="7.6328125" style="45" customWidth="1"/>
    <col min="793" max="793" width="9" style="45"/>
    <col min="794" max="794" width="10.36328125" style="45" customWidth="1"/>
    <col min="795" max="799" width="10" style="45" customWidth="1"/>
    <col min="800" max="800" width="10.26953125" style="45" bestFit="1" customWidth="1"/>
    <col min="801" max="802" width="9" style="45"/>
    <col min="803" max="803" width="10.26953125" style="45" customWidth="1"/>
    <col min="804" max="804" width="10.26953125" style="45" bestFit="1" customWidth="1"/>
    <col min="805" max="1024" width="9" style="45"/>
    <col min="1025" max="1025" width="2.453125" style="45" customWidth="1"/>
    <col min="1026" max="1026" width="9.6328125" style="45" customWidth="1"/>
    <col min="1027" max="1027" width="6.90625" style="45" customWidth="1"/>
    <col min="1028" max="1033" width="8" style="45" customWidth="1"/>
    <col min="1034" max="1034" width="6.7265625" style="45" customWidth="1"/>
    <col min="1035" max="1035" width="5.7265625" style="45" customWidth="1"/>
    <col min="1036" max="1036" width="6.7265625" style="45" customWidth="1"/>
    <col min="1037" max="1037" width="5.7265625" style="45" customWidth="1"/>
    <col min="1038" max="1040" width="8.453125" style="45" customWidth="1"/>
    <col min="1041" max="1041" width="8.7265625" style="45" customWidth="1"/>
    <col min="1042" max="1042" width="7.6328125" style="45" customWidth="1"/>
    <col min="1043" max="1043" width="8.7265625" style="45" customWidth="1"/>
    <col min="1044" max="1044" width="7.6328125" style="45" customWidth="1"/>
    <col min="1045" max="1045" width="8.7265625" style="45" customWidth="1"/>
    <col min="1046" max="1046" width="7.6328125" style="45" customWidth="1"/>
    <col min="1047" max="1047" width="8.7265625" style="45" customWidth="1"/>
    <col min="1048" max="1048" width="7.6328125" style="45" customWidth="1"/>
    <col min="1049" max="1049" width="9" style="45"/>
    <col min="1050" max="1050" width="10.36328125" style="45" customWidth="1"/>
    <col min="1051" max="1055" width="10" style="45" customWidth="1"/>
    <col min="1056" max="1056" width="10.26953125" style="45" bestFit="1" customWidth="1"/>
    <col min="1057" max="1058" width="9" style="45"/>
    <col min="1059" max="1059" width="10.26953125" style="45" customWidth="1"/>
    <col min="1060" max="1060" width="10.26953125" style="45" bestFit="1" customWidth="1"/>
    <col min="1061" max="1280" width="9" style="45"/>
    <col min="1281" max="1281" width="2.453125" style="45" customWidth="1"/>
    <col min="1282" max="1282" width="9.6328125" style="45" customWidth="1"/>
    <col min="1283" max="1283" width="6.90625" style="45" customWidth="1"/>
    <col min="1284" max="1289" width="8" style="45" customWidth="1"/>
    <col min="1290" max="1290" width="6.7265625" style="45" customWidth="1"/>
    <col min="1291" max="1291" width="5.7265625" style="45" customWidth="1"/>
    <col min="1292" max="1292" width="6.7265625" style="45" customWidth="1"/>
    <col min="1293" max="1293" width="5.7265625" style="45" customWidth="1"/>
    <col min="1294" max="1296" width="8.453125" style="45" customWidth="1"/>
    <col min="1297" max="1297" width="8.7265625" style="45" customWidth="1"/>
    <col min="1298" max="1298" width="7.6328125" style="45" customWidth="1"/>
    <col min="1299" max="1299" width="8.7265625" style="45" customWidth="1"/>
    <col min="1300" max="1300" width="7.6328125" style="45" customWidth="1"/>
    <col min="1301" max="1301" width="8.7265625" style="45" customWidth="1"/>
    <col min="1302" max="1302" width="7.6328125" style="45" customWidth="1"/>
    <col min="1303" max="1303" width="8.7265625" style="45" customWidth="1"/>
    <col min="1304" max="1304" width="7.6328125" style="45" customWidth="1"/>
    <col min="1305" max="1305" width="9" style="45"/>
    <col min="1306" max="1306" width="10.36328125" style="45" customWidth="1"/>
    <col min="1307" max="1311" width="10" style="45" customWidth="1"/>
    <col min="1312" max="1312" width="10.26953125" style="45" bestFit="1" customWidth="1"/>
    <col min="1313" max="1314" width="9" style="45"/>
    <col min="1315" max="1315" width="10.26953125" style="45" customWidth="1"/>
    <col min="1316" max="1316" width="10.26953125" style="45" bestFit="1" customWidth="1"/>
    <col min="1317" max="1536" width="9" style="45"/>
    <col min="1537" max="1537" width="2.453125" style="45" customWidth="1"/>
    <col min="1538" max="1538" width="9.6328125" style="45" customWidth="1"/>
    <col min="1539" max="1539" width="6.90625" style="45" customWidth="1"/>
    <col min="1540" max="1545" width="8" style="45" customWidth="1"/>
    <col min="1546" max="1546" width="6.7265625" style="45" customWidth="1"/>
    <col min="1547" max="1547" width="5.7265625" style="45" customWidth="1"/>
    <col min="1548" max="1548" width="6.7265625" style="45" customWidth="1"/>
    <col min="1549" max="1549" width="5.7265625" style="45" customWidth="1"/>
    <col min="1550" max="1552" width="8.453125" style="45" customWidth="1"/>
    <col min="1553" max="1553" width="8.7265625" style="45" customWidth="1"/>
    <col min="1554" max="1554" width="7.6328125" style="45" customWidth="1"/>
    <col min="1555" max="1555" width="8.7265625" style="45" customWidth="1"/>
    <col min="1556" max="1556" width="7.6328125" style="45" customWidth="1"/>
    <col min="1557" max="1557" width="8.7265625" style="45" customWidth="1"/>
    <col min="1558" max="1558" width="7.6328125" style="45" customWidth="1"/>
    <col min="1559" max="1559" width="8.7265625" style="45" customWidth="1"/>
    <col min="1560" max="1560" width="7.6328125" style="45" customWidth="1"/>
    <col min="1561" max="1561" width="9" style="45"/>
    <col min="1562" max="1562" width="10.36328125" style="45" customWidth="1"/>
    <col min="1563" max="1567" width="10" style="45" customWidth="1"/>
    <col min="1568" max="1568" width="10.26953125" style="45" bestFit="1" customWidth="1"/>
    <col min="1569" max="1570" width="9" style="45"/>
    <col min="1571" max="1571" width="10.26953125" style="45" customWidth="1"/>
    <col min="1572" max="1572" width="10.26953125" style="45" bestFit="1" customWidth="1"/>
    <col min="1573" max="1792" width="9" style="45"/>
    <col min="1793" max="1793" width="2.453125" style="45" customWidth="1"/>
    <col min="1794" max="1794" width="9.6328125" style="45" customWidth="1"/>
    <col min="1795" max="1795" width="6.90625" style="45" customWidth="1"/>
    <col min="1796" max="1801" width="8" style="45" customWidth="1"/>
    <col min="1802" max="1802" width="6.7265625" style="45" customWidth="1"/>
    <col min="1803" max="1803" width="5.7265625" style="45" customWidth="1"/>
    <col min="1804" max="1804" width="6.7265625" style="45" customWidth="1"/>
    <col min="1805" max="1805" width="5.7265625" style="45" customWidth="1"/>
    <col min="1806" max="1808" width="8.453125" style="45" customWidth="1"/>
    <col min="1809" max="1809" width="8.7265625" style="45" customWidth="1"/>
    <col min="1810" max="1810" width="7.6328125" style="45" customWidth="1"/>
    <col min="1811" max="1811" width="8.7265625" style="45" customWidth="1"/>
    <col min="1812" max="1812" width="7.6328125" style="45" customWidth="1"/>
    <col min="1813" max="1813" width="8.7265625" style="45" customWidth="1"/>
    <col min="1814" max="1814" width="7.6328125" style="45" customWidth="1"/>
    <col min="1815" max="1815" width="8.7265625" style="45" customWidth="1"/>
    <col min="1816" max="1816" width="7.6328125" style="45" customWidth="1"/>
    <col min="1817" max="1817" width="9" style="45"/>
    <col min="1818" max="1818" width="10.36328125" style="45" customWidth="1"/>
    <col min="1819" max="1823" width="10" style="45" customWidth="1"/>
    <col min="1824" max="1824" width="10.26953125" style="45" bestFit="1" customWidth="1"/>
    <col min="1825" max="1826" width="9" style="45"/>
    <col min="1827" max="1827" width="10.26953125" style="45" customWidth="1"/>
    <col min="1828" max="1828" width="10.26953125" style="45" bestFit="1" customWidth="1"/>
    <col min="1829" max="2048" width="9" style="45"/>
    <col min="2049" max="2049" width="2.453125" style="45" customWidth="1"/>
    <col min="2050" max="2050" width="9.6328125" style="45" customWidth="1"/>
    <col min="2051" max="2051" width="6.90625" style="45" customWidth="1"/>
    <col min="2052" max="2057" width="8" style="45" customWidth="1"/>
    <col min="2058" max="2058" width="6.7265625" style="45" customWidth="1"/>
    <col min="2059" max="2059" width="5.7265625" style="45" customWidth="1"/>
    <col min="2060" max="2060" width="6.7265625" style="45" customWidth="1"/>
    <col min="2061" max="2061" width="5.7265625" style="45" customWidth="1"/>
    <col min="2062" max="2064" width="8.453125" style="45" customWidth="1"/>
    <col min="2065" max="2065" width="8.7265625" style="45" customWidth="1"/>
    <col min="2066" max="2066" width="7.6328125" style="45" customWidth="1"/>
    <col min="2067" max="2067" width="8.7265625" style="45" customWidth="1"/>
    <col min="2068" max="2068" width="7.6328125" style="45" customWidth="1"/>
    <col min="2069" max="2069" width="8.7265625" style="45" customWidth="1"/>
    <col min="2070" max="2070" width="7.6328125" style="45" customWidth="1"/>
    <col min="2071" max="2071" width="8.7265625" style="45" customWidth="1"/>
    <col min="2072" max="2072" width="7.6328125" style="45" customWidth="1"/>
    <col min="2073" max="2073" width="9" style="45"/>
    <col min="2074" max="2074" width="10.36328125" style="45" customWidth="1"/>
    <col min="2075" max="2079" width="10" style="45" customWidth="1"/>
    <col min="2080" max="2080" width="10.26953125" style="45" bestFit="1" customWidth="1"/>
    <col min="2081" max="2082" width="9" style="45"/>
    <col min="2083" max="2083" width="10.26953125" style="45" customWidth="1"/>
    <col min="2084" max="2084" width="10.26953125" style="45" bestFit="1" customWidth="1"/>
    <col min="2085" max="2304" width="9" style="45"/>
    <col min="2305" max="2305" width="2.453125" style="45" customWidth="1"/>
    <col min="2306" max="2306" width="9.6328125" style="45" customWidth="1"/>
    <col min="2307" max="2307" width="6.90625" style="45" customWidth="1"/>
    <col min="2308" max="2313" width="8" style="45" customWidth="1"/>
    <col min="2314" max="2314" width="6.7265625" style="45" customWidth="1"/>
    <col min="2315" max="2315" width="5.7265625" style="45" customWidth="1"/>
    <col min="2316" max="2316" width="6.7265625" style="45" customWidth="1"/>
    <col min="2317" max="2317" width="5.7265625" style="45" customWidth="1"/>
    <col min="2318" max="2320" width="8.453125" style="45" customWidth="1"/>
    <col min="2321" max="2321" width="8.7265625" style="45" customWidth="1"/>
    <col min="2322" max="2322" width="7.6328125" style="45" customWidth="1"/>
    <col min="2323" max="2323" width="8.7265625" style="45" customWidth="1"/>
    <col min="2324" max="2324" width="7.6328125" style="45" customWidth="1"/>
    <col min="2325" max="2325" width="8.7265625" style="45" customWidth="1"/>
    <col min="2326" max="2326" width="7.6328125" style="45" customWidth="1"/>
    <col min="2327" max="2327" width="8.7265625" style="45" customWidth="1"/>
    <col min="2328" max="2328" width="7.6328125" style="45" customWidth="1"/>
    <col min="2329" max="2329" width="9" style="45"/>
    <col min="2330" max="2330" width="10.36328125" style="45" customWidth="1"/>
    <col min="2331" max="2335" width="10" style="45" customWidth="1"/>
    <col min="2336" max="2336" width="10.26953125" style="45" bestFit="1" customWidth="1"/>
    <col min="2337" max="2338" width="9" style="45"/>
    <col min="2339" max="2339" width="10.26953125" style="45" customWidth="1"/>
    <col min="2340" max="2340" width="10.26953125" style="45" bestFit="1" customWidth="1"/>
    <col min="2341" max="2560" width="9" style="45"/>
    <col min="2561" max="2561" width="2.453125" style="45" customWidth="1"/>
    <col min="2562" max="2562" width="9.6328125" style="45" customWidth="1"/>
    <col min="2563" max="2563" width="6.90625" style="45" customWidth="1"/>
    <col min="2564" max="2569" width="8" style="45" customWidth="1"/>
    <col min="2570" max="2570" width="6.7265625" style="45" customWidth="1"/>
    <col min="2571" max="2571" width="5.7265625" style="45" customWidth="1"/>
    <col min="2572" max="2572" width="6.7265625" style="45" customWidth="1"/>
    <col min="2573" max="2573" width="5.7265625" style="45" customWidth="1"/>
    <col min="2574" max="2576" width="8.453125" style="45" customWidth="1"/>
    <col min="2577" max="2577" width="8.7265625" style="45" customWidth="1"/>
    <col min="2578" max="2578" width="7.6328125" style="45" customWidth="1"/>
    <col min="2579" max="2579" width="8.7265625" style="45" customWidth="1"/>
    <col min="2580" max="2580" width="7.6328125" style="45" customWidth="1"/>
    <col min="2581" max="2581" width="8.7265625" style="45" customWidth="1"/>
    <col min="2582" max="2582" width="7.6328125" style="45" customWidth="1"/>
    <col min="2583" max="2583" width="8.7265625" style="45" customWidth="1"/>
    <col min="2584" max="2584" width="7.6328125" style="45" customWidth="1"/>
    <col min="2585" max="2585" width="9" style="45"/>
    <col min="2586" max="2586" width="10.36328125" style="45" customWidth="1"/>
    <col min="2587" max="2591" width="10" style="45" customWidth="1"/>
    <col min="2592" max="2592" width="10.26953125" style="45" bestFit="1" customWidth="1"/>
    <col min="2593" max="2594" width="9" style="45"/>
    <col min="2595" max="2595" width="10.26953125" style="45" customWidth="1"/>
    <col min="2596" max="2596" width="10.26953125" style="45" bestFit="1" customWidth="1"/>
    <col min="2597" max="2816" width="9" style="45"/>
    <col min="2817" max="2817" width="2.453125" style="45" customWidth="1"/>
    <col min="2818" max="2818" width="9.6328125" style="45" customWidth="1"/>
    <col min="2819" max="2819" width="6.90625" style="45" customWidth="1"/>
    <col min="2820" max="2825" width="8" style="45" customWidth="1"/>
    <col min="2826" max="2826" width="6.7265625" style="45" customWidth="1"/>
    <col min="2827" max="2827" width="5.7265625" style="45" customWidth="1"/>
    <col min="2828" max="2828" width="6.7265625" style="45" customWidth="1"/>
    <col min="2829" max="2829" width="5.7265625" style="45" customWidth="1"/>
    <col min="2830" max="2832" width="8.453125" style="45" customWidth="1"/>
    <col min="2833" max="2833" width="8.7265625" style="45" customWidth="1"/>
    <col min="2834" max="2834" width="7.6328125" style="45" customWidth="1"/>
    <col min="2835" max="2835" width="8.7265625" style="45" customWidth="1"/>
    <col min="2836" max="2836" width="7.6328125" style="45" customWidth="1"/>
    <col min="2837" max="2837" width="8.7265625" style="45" customWidth="1"/>
    <col min="2838" max="2838" width="7.6328125" style="45" customWidth="1"/>
    <col min="2839" max="2839" width="8.7265625" style="45" customWidth="1"/>
    <col min="2840" max="2840" width="7.6328125" style="45" customWidth="1"/>
    <col min="2841" max="2841" width="9" style="45"/>
    <col min="2842" max="2842" width="10.36328125" style="45" customWidth="1"/>
    <col min="2843" max="2847" width="10" style="45" customWidth="1"/>
    <col min="2848" max="2848" width="10.26953125" style="45" bestFit="1" customWidth="1"/>
    <col min="2849" max="2850" width="9" style="45"/>
    <col min="2851" max="2851" width="10.26953125" style="45" customWidth="1"/>
    <col min="2852" max="2852" width="10.26953125" style="45" bestFit="1" customWidth="1"/>
    <col min="2853" max="3072" width="9" style="45"/>
    <col min="3073" max="3073" width="2.453125" style="45" customWidth="1"/>
    <col min="3074" max="3074" width="9.6328125" style="45" customWidth="1"/>
    <col min="3075" max="3075" width="6.90625" style="45" customWidth="1"/>
    <col min="3076" max="3081" width="8" style="45" customWidth="1"/>
    <col min="3082" max="3082" width="6.7265625" style="45" customWidth="1"/>
    <col min="3083" max="3083" width="5.7265625" style="45" customWidth="1"/>
    <col min="3084" max="3084" width="6.7265625" style="45" customWidth="1"/>
    <col min="3085" max="3085" width="5.7265625" style="45" customWidth="1"/>
    <col min="3086" max="3088" width="8.453125" style="45" customWidth="1"/>
    <col min="3089" max="3089" width="8.7265625" style="45" customWidth="1"/>
    <col min="3090" max="3090" width="7.6328125" style="45" customWidth="1"/>
    <col min="3091" max="3091" width="8.7265625" style="45" customWidth="1"/>
    <col min="3092" max="3092" width="7.6328125" style="45" customWidth="1"/>
    <col min="3093" max="3093" width="8.7265625" style="45" customWidth="1"/>
    <col min="3094" max="3094" width="7.6328125" style="45" customWidth="1"/>
    <col min="3095" max="3095" width="8.7265625" style="45" customWidth="1"/>
    <col min="3096" max="3096" width="7.6328125" style="45" customWidth="1"/>
    <col min="3097" max="3097" width="9" style="45"/>
    <col min="3098" max="3098" width="10.36328125" style="45" customWidth="1"/>
    <col min="3099" max="3103" width="10" style="45" customWidth="1"/>
    <col min="3104" max="3104" width="10.26953125" style="45" bestFit="1" customWidth="1"/>
    <col min="3105" max="3106" width="9" style="45"/>
    <col min="3107" max="3107" width="10.26953125" style="45" customWidth="1"/>
    <col min="3108" max="3108" width="10.26953125" style="45" bestFit="1" customWidth="1"/>
    <col min="3109" max="3328" width="9" style="45"/>
    <col min="3329" max="3329" width="2.453125" style="45" customWidth="1"/>
    <col min="3330" max="3330" width="9.6328125" style="45" customWidth="1"/>
    <col min="3331" max="3331" width="6.90625" style="45" customWidth="1"/>
    <col min="3332" max="3337" width="8" style="45" customWidth="1"/>
    <col min="3338" max="3338" width="6.7265625" style="45" customWidth="1"/>
    <col min="3339" max="3339" width="5.7265625" style="45" customWidth="1"/>
    <col min="3340" max="3340" width="6.7265625" style="45" customWidth="1"/>
    <col min="3341" max="3341" width="5.7265625" style="45" customWidth="1"/>
    <col min="3342" max="3344" width="8.453125" style="45" customWidth="1"/>
    <col min="3345" max="3345" width="8.7265625" style="45" customWidth="1"/>
    <col min="3346" max="3346" width="7.6328125" style="45" customWidth="1"/>
    <col min="3347" max="3347" width="8.7265625" style="45" customWidth="1"/>
    <col min="3348" max="3348" width="7.6328125" style="45" customWidth="1"/>
    <col min="3349" max="3349" width="8.7265625" style="45" customWidth="1"/>
    <col min="3350" max="3350" width="7.6328125" style="45" customWidth="1"/>
    <col min="3351" max="3351" width="8.7265625" style="45" customWidth="1"/>
    <col min="3352" max="3352" width="7.6328125" style="45" customWidth="1"/>
    <col min="3353" max="3353" width="9" style="45"/>
    <col min="3354" max="3354" width="10.36328125" style="45" customWidth="1"/>
    <col min="3355" max="3359" width="10" style="45" customWidth="1"/>
    <col min="3360" max="3360" width="10.26953125" style="45" bestFit="1" customWidth="1"/>
    <col min="3361" max="3362" width="9" style="45"/>
    <col min="3363" max="3363" width="10.26953125" style="45" customWidth="1"/>
    <col min="3364" max="3364" width="10.26953125" style="45" bestFit="1" customWidth="1"/>
    <col min="3365" max="3584" width="9" style="45"/>
    <col min="3585" max="3585" width="2.453125" style="45" customWidth="1"/>
    <col min="3586" max="3586" width="9.6328125" style="45" customWidth="1"/>
    <col min="3587" max="3587" width="6.90625" style="45" customWidth="1"/>
    <col min="3588" max="3593" width="8" style="45" customWidth="1"/>
    <col min="3594" max="3594" width="6.7265625" style="45" customWidth="1"/>
    <col min="3595" max="3595" width="5.7265625" style="45" customWidth="1"/>
    <col min="3596" max="3596" width="6.7265625" style="45" customWidth="1"/>
    <col min="3597" max="3597" width="5.7265625" style="45" customWidth="1"/>
    <col min="3598" max="3600" width="8.453125" style="45" customWidth="1"/>
    <col min="3601" max="3601" width="8.7265625" style="45" customWidth="1"/>
    <col min="3602" max="3602" width="7.6328125" style="45" customWidth="1"/>
    <col min="3603" max="3603" width="8.7265625" style="45" customWidth="1"/>
    <col min="3604" max="3604" width="7.6328125" style="45" customWidth="1"/>
    <col min="3605" max="3605" width="8.7265625" style="45" customWidth="1"/>
    <col min="3606" max="3606" width="7.6328125" style="45" customWidth="1"/>
    <col min="3607" max="3607" width="8.7265625" style="45" customWidth="1"/>
    <col min="3608" max="3608" width="7.6328125" style="45" customWidth="1"/>
    <col min="3609" max="3609" width="9" style="45"/>
    <col min="3610" max="3610" width="10.36328125" style="45" customWidth="1"/>
    <col min="3611" max="3615" width="10" style="45" customWidth="1"/>
    <col min="3616" max="3616" width="10.26953125" style="45" bestFit="1" customWidth="1"/>
    <col min="3617" max="3618" width="9" style="45"/>
    <col min="3619" max="3619" width="10.26953125" style="45" customWidth="1"/>
    <col min="3620" max="3620" width="10.26953125" style="45" bestFit="1" customWidth="1"/>
    <col min="3621" max="3840" width="9" style="45"/>
    <col min="3841" max="3841" width="2.453125" style="45" customWidth="1"/>
    <col min="3842" max="3842" width="9.6328125" style="45" customWidth="1"/>
    <col min="3843" max="3843" width="6.90625" style="45" customWidth="1"/>
    <col min="3844" max="3849" width="8" style="45" customWidth="1"/>
    <col min="3850" max="3850" width="6.7265625" style="45" customWidth="1"/>
    <col min="3851" max="3851" width="5.7265625" style="45" customWidth="1"/>
    <col min="3852" max="3852" width="6.7265625" style="45" customWidth="1"/>
    <col min="3853" max="3853" width="5.7265625" style="45" customWidth="1"/>
    <col min="3854" max="3856" width="8.453125" style="45" customWidth="1"/>
    <col min="3857" max="3857" width="8.7265625" style="45" customWidth="1"/>
    <col min="3858" max="3858" width="7.6328125" style="45" customWidth="1"/>
    <col min="3859" max="3859" width="8.7265625" style="45" customWidth="1"/>
    <col min="3860" max="3860" width="7.6328125" style="45" customWidth="1"/>
    <col min="3861" max="3861" width="8.7265625" style="45" customWidth="1"/>
    <col min="3862" max="3862" width="7.6328125" style="45" customWidth="1"/>
    <col min="3863" max="3863" width="8.7265625" style="45" customWidth="1"/>
    <col min="3864" max="3864" width="7.6328125" style="45" customWidth="1"/>
    <col min="3865" max="3865" width="9" style="45"/>
    <col min="3866" max="3866" width="10.36328125" style="45" customWidth="1"/>
    <col min="3867" max="3871" width="10" style="45" customWidth="1"/>
    <col min="3872" max="3872" width="10.26953125" style="45" bestFit="1" customWidth="1"/>
    <col min="3873" max="3874" width="9" style="45"/>
    <col min="3875" max="3875" width="10.26953125" style="45" customWidth="1"/>
    <col min="3876" max="3876" width="10.26953125" style="45" bestFit="1" customWidth="1"/>
    <col min="3877" max="4096" width="9" style="45"/>
    <col min="4097" max="4097" width="2.453125" style="45" customWidth="1"/>
    <col min="4098" max="4098" width="9.6328125" style="45" customWidth="1"/>
    <col min="4099" max="4099" width="6.90625" style="45" customWidth="1"/>
    <col min="4100" max="4105" width="8" style="45" customWidth="1"/>
    <col min="4106" max="4106" width="6.7265625" style="45" customWidth="1"/>
    <col min="4107" max="4107" width="5.7265625" style="45" customWidth="1"/>
    <col min="4108" max="4108" width="6.7265625" style="45" customWidth="1"/>
    <col min="4109" max="4109" width="5.7265625" style="45" customWidth="1"/>
    <col min="4110" max="4112" width="8.453125" style="45" customWidth="1"/>
    <col min="4113" max="4113" width="8.7265625" style="45" customWidth="1"/>
    <col min="4114" max="4114" width="7.6328125" style="45" customWidth="1"/>
    <col min="4115" max="4115" width="8.7265625" style="45" customWidth="1"/>
    <col min="4116" max="4116" width="7.6328125" style="45" customWidth="1"/>
    <col min="4117" max="4117" width="8.7265625" style="45" customWidth="1"/>
    <col min="4118" max="4118" width="7.6328125" style="45" customWidth="1"/>
    <col min="4119" max="4119" width="8.7265625" style="45" customWidth="1"/>
    <col min="4120" max="4120" width="7.6328125" style="45" customWidth="1"/>
    <col min="4121" max="4121" width="9" style="45"/>
    <col min="4122" max="4122" width="10.36328125" style="45" customWidth="1"/>
    <col min="4123" max="4127" width="10" style="45" customWidth="1"/>
    <col min="4128" max="4128" width="10.26953125" style="45" bestFit="1" customWidth="1"/>
    <col min="4129" max="4130" width="9" style="45"/>
    <col min="4131" max="4131" width="10.26953125" style="45" customWidth="1"/>
    <col min="4132" max="4132" width="10.26953125" style="45" bestFit="1" customWidth="1"/>
    <col min="4133" max="4352" width="9" style="45"/>
    <col min="4353" max="4353" width="2.453125" style="45" customWidth="1"/>
    <col min="4354" max="4354" width="9.6328125" style="45" customWidth="1"/>
    <col min="4355" max="4355" width="6.90625" style="45" customWidth="1"/>
    <col min="4356" max="4361" width="8" style="45" customWidth="1"/>
    <col min="4362" max="4362" width="6.7265625" style="45" customWidth="1"/>
    <col min="4363" max="4363" width="5.7265625" style="45" customWidth="1"/>
    <col min="4364" max="4364" width="6.7265625" style="45" customWidth="1"/>
    <col min="4365" max="4365" width="5.7265625" style="45" customWidth="1"/>
    <col min="4366" max="4368" width="8.453125" style="45" customWidth="1"/>
    <col min="4369" max="4369" width="8.7265625" style="45" customWidth="1"/>
    <col min="4370" max="4370" width="7.6328125" style="45" customWidth="1"/>
    <col min="4371" max="4371" width="8.7265625" style="45" customWidth="1"/>
    <col min="4372" max="4372" width="7.6328125" style="45" customWidth="1"/>
    <col min="4373" max="4373" width="8.7265625" style="45" customWidth="1"/>
    <col min="4374" max="4374" width="7.6328125" style="45" customWidth="1"/>
    <col min="4375" max="4375" width="8.7265625" style="45" customWidth="1"/>
    <col min="4376" max="4376" width="7.6328125" style="45" customWidth="1"/>
    <col min="4377" max="4377" width="9" style="45"/>
    <col min="4378" max="4378" width="10.36328125" style="45" customWidth="1"/>
    <col min="4379" max="4383" width="10" style="45" customWidth="1"/>
    <col min="4384" max="4384" width="10.26953125" style="45" bestFit="1" customWidth="1"/>
    <col min="4385" max="4386" width="9" style="45"/>
    <col min="4387" max="4387" width="10.26953125" style="45" customWidth="1"/>
    <col min="4388" max="4388" width="10.26953125" style="45" bestFit="1" customWidth="1"/>
    <col min="4389" max="4608" width="9" style="45"/>
    <col min="4609" max="4609" width="2.453125" style="45" customWidth="1"/>
    <col min="4610" max="4610" width="9.6328125" style="45" customWidth="1"/>
    <col min="4611" max="4611" width="6.90625" style="45" customWidth="1"/>
    <col min="4612" max="4617" width="8" style="45" customWidth="1"/>
    <col min="4618" max="4618" width="6.7265625" style="45" customWidth="1"/>
    <col min="4619" max="4619" width="5.7265625" style="45" customWidth="1"/>
    <col min="4620" max="4620" width="6.7265625" style="45" customWidth="1"/>
    <col min="4621" max="4621" width="5.7265625" style="45" customWidth="1"/>
    <col min="4622" max="4624" width="8.453125" style="45" customWidth="1"/>
    <col min="4625" max="4625" width="8.7265625" style="45" customWidth="1"/>
    <col min="4626" max="4626" width="7.6328125" style="45" customWidth="1"/>
    <col min="4627" max="4627" width="8.7265625" style="45" customWidth="1"/>
    <col min="4628" max="4628" width="7.6328125" style="45" customWidth="1"/>
    <col min="4629" max="4629" width="8.7265625" style="45" customWidth="1"/>
    <col min="4630" max="4630" width="7.6328125" style="45" customWidth="1"/>
    <col min="4631" max="4631" width="8.7265625" style="45" customWidth="1"/>
    <col min="4632" max="4632" width="7.6328125" style="45" customWidth="1"/>
    <col min="4633" max="4633" width="9" style="45"/>
    <col min="4634" max="4634" width="10.36328125" style="45" customWidth="1"/>
    <col min="4635" max="4639" width="10" style="45" customWidth="1"/>
    <col min="4640" max="4640" width="10.26953125" style="45" bestFit="1" customWidth="1"/>
    <col min="4641" max="4642" width="9" style="45"/>
    <col min="4643" max="4643" width="10.26953125" style="45" customWidth="1"/>
    <col min="4644" max="4644" width="10.26953125" style="45" bestFit="1" customWidth="1"/>
    <col min="4645" max="4864" width="9" style="45"/>
    <col min="4865" max="4865" width="2.453125" style="45" customWidth="1"/>
    <col min="4866" max="4866" width="9.6328125" style="45" customWidth="1"/>
    <col min="4867" max="4867" width="6.90625" style="45" customWidth="1"/>
    <col min="4868" max="4873" width="8" style="45" customWidth="1"/>
    <col min="4874" max="4874" width="6.7265625" style="45" customWidth="1"/>
    <col min="4875" max="4875" width="5.7265625" style="45" customWidth="1"/>
    <col min="4876" max="4876" width="6.7265625" style="45" customWidth="1"/>
    <col min="4877" max="4877" width="5.7265625" style="45" customWidth="1"/>
    <col min="4878" max="4880" width="8.453125" style="45" customWidth="1"/>
    <col min="4881" max="4881" width="8.7265625" style="45" customWidth="1"/>
    <col min="4882" max="4882" width="7.6328125" style="45" customWidth="1"/>
    <col min="4883" max="4883" width="8.7265625" style="45" customWidth="1"/>
    <col min="4884" max="4884" width="7.6328125" style="45" customWidth="1"/>
    <col min="4885" max="4885" width="8.7265625" style="45" customWidth="1"/>
    <col min="4886" max="4886" width="7.6328125" style="45" customWidth="1"/>
    <col min="4887" max="4887" width="8.7265625" style="45" customWidth="1"/>
    <col min="4888" max="4888" width="7.6328125" style="45" customWidth="1"/>
    <col min="4889" max="4889" width="9" style="45"/>
    <col min="4890" max="4890" width="10.36328125" style="45" customWidth="1"/>
    <col min="4891" max="4895" width="10" style="45" customWidth="1"/>
    <col min="4896" max="4896" width="10.26953125" style="45" bestFit="1" customWidth="1"/>
    <col min="4897" max="4898" width="9" style="45"/>
    <col min="4899" max="4899" width="10.26953125" style="45" customWidth="1"/>
    <col min="4900" max="4900" width="10.26953125" style="45" bestFit="1" customWidth="1"/>
    <col min="4901" max="5120" width="9" style="45"/>
    <col min="5121" max="5121" width="2.453125" style="45" customWidth="1"/>
    <col min="5122" max="5122" width="9.6328125" style="45" customWidth="1"/>
    <col min="5123" max="5123" width="6.90625" style="45" customWidth="1"/>
    <col min="5124" max="5129" width="8" style="45" customWidth="1"/>
    <col min="5130" max="5130" width="6.7265625" style="45" customWidth="1"/>
    <col min="5131" max="5131" width="5.7265625" style="45" customWidth="1"/>
    <col min="5132" max="5132" width="6.7265625" style="45" customWidth="1"/>
    <col min="5133" max="5133" width="5.7265625" style="45" customWidth="1"/>
    <col min="5134" max="5136" width="8.453125" style="45" customWidth="1"/>
    <col min="5137" max="5137" width="8.7265625" style="45" customWidth="1"/>
    <col min="5138" max="5138" width="7.6328125" style="45" customWidth="1"/>
    <col min="5139" max="5139" width="8.7265625" style="45" customWidth="1"/>
    <col min="5140" max="5140" width="7.6328125" style="45" customWidth="1"/>
    <col min="5141" max="5141" width="8.7265625" style="45" customWidth="1"/>
    <col min="5142" max="5142" width="7.6328125" style="45" customWidth="1"/>
    <col min="5143" max="5143" width="8.7265625" style="45" customWidth="1"/>
    <col min="5144" max="5144" width="7.6328125" style="45" customWidth="1"/>
    <col min="5145" max="5145" width="9" style="45"/>
    <col min="5146" max="5146" width="10.36328125" style="45" customWidth="1"/>
    <col min="5147" max="5151" width="10" style="45" customWidth="1"/>
    <col min="5152" max="5152" width="10.26953125" style="45" bestFit="1" customWidth="1"/>
    <col min="5153" max="5154" width="9" style="45"/>
    <col min="5155" max="5155" width="10.26953125" style="45" customWidth="1"/>
    <col min="5156" max="5156" width="10.26953125" style="45" bestFit="1" customWidth="1"/>
    <col min="5157" max="5376" width="9" style="45"/>
    <col min="5377" max="5377" width="2.453125" style="45" customWidth="1"/>
    <col min="5378" max="5378" width="9.6328125" style="45" customWidth="1"/>
    <col min="5379" max="5379" width="6.90625" style="45" customWidth="1"/>
    <col min="5380" max="5385" width="8" style="45" customWidth="1"/>
    <col min="5386" max="5386" width="6.7265625" style="45" customWidth="1"/>
    <col min="5387" max="5387" width="5.7265625" style="45" customWidth="1"/>
    <col min="5388" max="5388" width="6.7265625" style="45" customWidth="1"/>
    <col min="5389" max="5389" width="5.7265625" style="45" customWidth="1"/>
    <col min="5390" max="5392" width="8.453125" style="45" customWidth="1"/>
    <col min="5393" max="5393" width="8.7265625" style="45" customWidth="1"/>
    <col min="5394" max="5394" width="7.6328125" style="45" customWidth="1"/>
    <col min="5395" max="5395" width="8.7265625" style="45" customWidth="1"/>
    <col min="5396" max="5396" width="7.6328125" style="45" customWidth="1"/>
    <col min="5397" max="5397" width="8.7265625" style="45" customWidth="1"/>
    <col min="5398" max="5398" width="7.6328125" style="45" customWidth="1"/>
    <col min="5399" max="5399" width="8.7265625" style="45" customWidth="1"/>
    <col min="5400" max="5400" width="7.6328125" style="45" customWidth="1"/>
    <col min="5401" max="5401" width="9" style="45"/>
    <col min="5402" max="5402" width="10.36328125" style="45" customWidth="1"/>
    <col min="5403" max="5407" width="10" style="45" customWidth="1"/>
    <col min="5408" max="5408" width="10.26953125" style="45" bestFit="1" customWidth="1"/>
    <col min="5409" max="5410" width="9" style="45"/>
    <col min="5411" max="5411" width="10.26953125" style="45" customWidth="1"/>
    <col min="5412" max="5412" width="10.26953125" style="45" bestFit="1" customWidth="1"/>
    <col min="5413" max="5632" width="9" style="45"/>
    <col min="5633" max="5633" width="2.453125" style="45" customWidth="1"/>
    <col min="5634" max="5634" width="9.6328125" style="45" customWidth="1"/>
    <col min="5635" max="5635" width="6.90625" style="45" customWidth="1"/>
    <col min="5636" max="5641" width="8" style="45" customWidth="1"/>
    <col min="5642" max="5642" width="6.7265625" style="45" customWidth="1"/>
    <col min="5643" max="5643" width="5.7265625" style="45" customWidth="1"/>
    <col min="5644" max="5644" width="6.7265625" style="45" customWidth="1"/>
    <col min="5645" max="5645" width="5.7265625" style="45" customWidth="1"/>
    <col min="5646" max="5648" width="8.453125" style="45" customWidth="1"/>
    <col min="5649" max="5649" width="8.7265625" style="45" customWidth="1"/>
    <col min="5650" max="5650" width="7.6328125" style="45" customWidth="1"/>
    <col min="5651" max="5651" width="8.7265625" style="45" customWidth="1"/>
    <col min="5652" max="5652" width="7.6328125" style="45" customWidth="1"/>
    <col min="5653" max="5653" width="8.7265625" style="45" customWidth="1"/>
    <col min="5654" max="5654" width="7.6328125" style="45" customWidth="1"/>
    <col min="5655" max="5655" width="8.7265625" style="45" customWidth="1"/>
    <col min="5656" max="5656" width="7.6328125" style="45" customWidth="1"/>
    <col min="5657" max="5657" width="9" style="45"/>
    <col min="5658" max="5658" width="10.36328125" style="45" customWidth="1"/>
    <col min="5659" max="5663" width="10" style="45" customWidth="1"/>
    <col min="5664" max="5664" width="10.26953125" style="45" bestFit="1" customWidth="1"/>
    <col min="5665" max="5666" width="9" style="45"/>
    <col min="5667" max="5667" width="10.26953125" style="45" customWidth="1"/>
    <col min="5668" max="5668" width="10.26953125" style="45" bestFit="1" customWidth="1"/>
    <col min="5669" max="5888" width="9" style="45"/>
    <col min="5889" max="5889" width="2.453125" style="45" customWidth="1"/>
    <col min="5890" max="5890" width="9.6328125" style="45" customWidth="1"/>
    <col min="5891" max="5891" width="6.90625" style="45" customWidth="1"/>
    <col min="5892" max="5897" width="8" style="45" customWidth="1"/>
    <col min="5898" max="5898" width="6.7265625" style="45" customWidth="1"/>
    <col min="5899" max="5899" width="5.7265625" style="45" customWidth="1"/>
    <col min="5900" max="5900" width="6.7265625" style="45" customWidth="1"/>
    <col min="5901" max="5901" width="5.7265625" style="45" customWidth="1"/>
    <col min="5902" max="5904" width="8.453125" style="45" customWidth="1"/>
    <col min="5905" max="5905" width="8.7265625" style="45" customWidth="1"/>
    <col min="5906" max="5906" width="7.6328125" style="45" customWidth="1"/>
    <col min="5907" max="5907" width="8.7265625" style="45" customWidth="1"/>
    <col min="5908" max="5908" width="7.6328125" style="45" customWidth="1"/>
    <col min="5909" max="5909" width="8.7265625" style="45" customWidth="1"/>
    <col min="5910" max="5910" width="7.6328125" style="45" customWidth="1"/>
    <col min="5911" max="5911" width="8.7265625" style="45" customWidth="1"/>
    <col min="5912" max="5912" width="7.6328125" style="45" customWidth="1"/>
    <col min="5913" max="5913" width="9" style="45"/>
    <col min="5914" max="5914" width="10.36328125" style="45" customWidth="1"/>
    <col min="5915" max="5919" width="10" style="45" customWidth="1"/>
    <col min="5920" max="5920" width="10.26953125" style="45" bestFit="1" customWidth="1"/>
    <col min="5921" max="5922" width="9" style="45"/>
    <col min="5923" max="5923" width="10.26953125" style="45" customWidth="1"/>
    <col min="5924" max="5924" width="10.26953125" style="45" bestFit="1" customWidth="1"/>
    <col min="5925" max="6144" width="9" style="45"/>
    <col min="6145" max="6145" width="2.453125" style="45" customWidth="1"/>
    <col min="6146" max="6146" width="9.6328125" style="45" customWidth="1"/>
    <col min="6147" max="6147" width="6.90625" style="45" customWidth="1"/>
    <col min="6148" max="6153" width="8" style="45" customWidth="1"/>
    <col min="6154" max="6154" width="6.7265625" style="45" customWidth="1"/>
    <col min="6155" max="6155" width="5.7265625" style="45" customWidth="1"/>
    <col min="6156" max="6156" width="6.7265625" style="45" customWidth="1"/>
    <col min="6157" max="6157" width="5.7265625" style="45" customWidth="1"/>
    <col min="6158" max="6160" width="8.453125" style="45" customWidth="1"/>
    <col min="6161" max="6161" width="8.7265625" style="45" customWidth="1"/>
    <col min="6162" max="6162" width="7.6328125" style="45" customWidth="1"/>
    <col min="6163" max="6163" width="8.7265625" style="45" customWidth="1"/>
    <col min="6164" max="6164" width="7.6328125" style="45" customWidth="1"/>
    <col min="6165" max="6165" width="8.7265625" style="45" customWidth="1"/>
    <col min="6166" max="6166" width="7.6328125" style="45" customWidth="1"/>
    <col min="6167" max="6167" width="8.7265625" style="45" customWidth="1"/>
    <col min="6168" max="6168" width="7.6328125" style="45" customWidth="1"/>
    <col min="6169" max="6169" width="9" style="45"/>
    <col min="6170" max="6170" width="10.36328125" style="45" customWidth="1"/>
    <col min="6171" max="6175" width="10" style="45" customWidth="1"/>
    <col min="6176" max="6176" width="10.26953125" style="45" bestFit="1" customWidth="1"/>
    <col min="6177" max="6178" width="9" style="45"/>
    <col min="6179" max="6179" width="10.26953125" style="45" customWidth="1"/>
    <col min="6180" max="6180" width="10.26953125" style="45" bestFit="1" customWidth="1"/>
    <col min="6181" max="6400" width="9" style="45"/>
    <col min="6401" max="6401" width="2.453125" style="45" customWidth="1"/>
    <col min="6402" max="6402" width="9.6328125" style="45" customWidth="1"/>
    <col min="6403" max="6403" width="6.90625" style="45" customWidth="1"/>
    <col min="6404" max="6409" width="8" style="45" customWidth="1"/>
    <col min="6410" max="6410" width="6.7265625" style="45" customWidth="1"/>
    <col min="6411" max="6411" width="5.7265625" style="45" customWidth="1"/>
    <col min="6412" max="6412" width="6.7265625" style="45" customWidth="1"/>
    <col min="6413" max="6413" width="5.7265625" style="45" customWidth="1"/>
    <col min="6414" max="6416" width="8.453125" style="45" customWidth="1"/>
    <col min="6417" max="6417" width="8.7265625" style="45" customWidth="1"/>
    <col min="6418" max="6418" width="7.6328125" style="45" customWidth="1"/>
    <col min="6419" max="6419" width="8.7265625" style="45" customWidth="1"/>
    <col min="6420" max="6420" width="7.6328125" style="45" customWidth="1"/>
    <col min="6421" max="6421" width="8.7265625" style="45" customWidth="1"/>
    <col min="6422" max="6422" width="7.6328125" style="45" customWidth="1"/>
    <col min="6423" max="6423" width="8.7265625" style="45" customWidth="1"/>
    <col min="6424" max="6424" width="7.6328125" style="45" customWidth="1"/>
    <col min="6425" max="6425" width="9" style="45"/>
    <col min="6426" max="6426" width="10.36328125" style="45" customWidth="1"/>
    <col min="6427" max="6431" width="10" style="45" customWidth="1"/>
    <col min="6432" max="6432" width="10.26953125" style="45" bestFit="1" customWidth="1"/>
    <col min="6433" max="6434" width="9" style="45"/>
    <col min="6435" max="6435" width="10.26953125" style="45" customWidth="1"/>
    <col min="6436" max="6436" width="10.26953125" style="45" bestFit="1" customWidth="1"/>
    <col min="6437" max="6656" width="9" style="45"/>
    <col min="6657" max="6657" width="2.453125" style="45" customWidth="1"/>
    <col min="6658" max="6658" width="9.6328125" style="45" customWidth="1"/>
    <col min="6659" max="6659" width="6.90625" style="45" customWidth="1"/>
    <col min="6660" max="6665" width="8" style="45" customWidth="1"/>
    <col min="6666" max="6666" width="6.7265625" style="45" customWidth="1"/>
    <col min="6667" max="6667" width="5.7265625" style="45" customWidth="1"/>
    <col min="6668" max="6668" width="6.7265625" style="45" customWidth="1"/>
    <col min="6669" max="6669" width="5.7265625" style="45" customWidth="1"/>
    <col min="6670" max="6672" width="8.453125" style="45" customWidth="1"/>
    <col min="6673" max="6673" width="8.7265625" style="45" customWidth="1"/>
    <col min="6674" max="6674" width="7.6328125" style="45" customWidth="1"/>
    <col min="6675" max="6675" width="8.7265625" style="45" customWidth="1"/>
    <col min="6676" max="6676" width="7.6328125" style="45" customWidth="1"/>
    <col min="6677" max="6677" width="8.7265625" style="45" customWidth="1"/>
    <col min="6678" max="6678" width="7.6328125" style="45" customWidth="1"/>
    <col min="6679" max="6679" width="8.7265625" style="45" customWidth="1"/>
    <col min="6680" max="6680" width="7.6328125" style="45" customWidth="1"/>
    <col min="6681" max="6681" width="9" style="45"/>
    <col min="6682" max="6682" width="10.36328125" style="45" customWidth="1"/>
    <col min="6683" max="6687" width="10" style="45" customWidth="1"/>
    <col min="6688" max="6688" width="10.26953125" style="45" bestFit="1" customWidth="1"/>
    <col min="6689" max="6690" width="9" style="45"/>
    <col min="6691" max="6691" width="10.26953125" style="45" customWidth="1"/>
    <col min="6692" max="6692" width="10.26953125" style="45" bestFit="1" customWidth="1"/>
    <col min="6693" max="6912" width="9" style="45"/>
    <col min="6913" max="6913" width="2.453125" style="45" customWidth="1"/>
    <col min="6914" max="6914" width="9.6328125" style="45" customWidth="1"/>
    <col min="6915" max="6915" width="6.90625" style="45" customWidth="1"/>
    <col min="6916" max="6921" width="8" style="45" customWidth="1"/>
    <col min="6922" max="6922" width="6.7265625" style="45" customWidth="1"/>
    <col min="6923" max="6923" width="5.7265625" style="45" customWidth="1"/>
    <col min="6924" max="6924" width="6.7265625" style="45" customWidth="1"/>
    <col min="6925" max="6925" width="5.7265625" style="45" customWidth="1"/>
    <col min="6926" max="6928" width="8.453125" style="45" customWidth="1"/>
    <col min="6929" max="6929" width="8.7265625" style="45" customWidth="1"/>
    <col min="6930" max="6930" width="7.6328125" style="45" customWidth="1"/>
    <col min="6931" max="6931" width="8.7265625" style="45" customWidth="1"/>
    <col min="6932" max="6932" width="7.6328125" style="45" customWidth="1"/>
    <col min="6933" max="6933" width="8.7265625" style="45" customWidth="1"/>
    <col min="6934" max="6934" width="7.6328125" style="45" customWidth="1"/>
    <col min="6935" max="6935" width="8.7265625" style="45" customWidth="1"/>
    <col min="6936" max="6936" width="7.6328125" style="45" customWidth="1"/>
    <col min="6937" max="6937" width="9" style="45"/>
    <col min="6938" max="6938" width="10.36328125" style="45" customWidth="1"/>
    <col min="6939" max="6943" width="10" style="45" customWidth="1"/>
    <col min="6944" max="6944" width="10.26953125" style="45" bestFit="1" customWidth="1"/>
    <col min="6945" max="6946" width="9" style="45"/>
    <col min="6947" max="6947" width="10.26953125" style="45" customWidth="1"/>
    <col min="6948" max="6948" width="10.26953125" style="45" bestFit="1" customWidth="1"/>
    <col min="6949" max="7168" width="9" style="45"/>
    <col min="7169" max="7169" width="2.453125" style="45" customWidth="1"/>
    <col min="7170" max="7170" width="9.6328125" style="45" customWidth="1"/>
    <col min="7171" max="7171" width="6.90625" style="45" customWidth="1"/>
    <col min="7172" max="7177" width="8" style="45" customWidth="1"/>
    <col min="7178" max="7178" width="6.7265625" style="45" customWidth="1"/>
    <col min="7179" max="7179" width="5.7265625" style="45" customWidth="1"/>
    <col min="7180" max="7180" width="6.7265625" style="45" customWidth="1"/>
    <col min="7181" max="7181" width="5.7265625" style="45" customWidth="1"/>
    <col min="7182" max="7184" width="8.453125" style="45" customWidth="1"/>
    <col min="7185" max="7185" width="8.7265625" style="45" customWidth="1"/>
    <col min="7186" max="7186" width="7.6328125" style="45" customWidth="1"/>
    <col min="7187" max="7187" width="8.7265625" style="45" customWidth="1"/>
    <col min="7188" max="7188" width="7.6328125" style="45" customWidth="1"/>
    <col min="7189" max="7189" width="8.7265625" style="45" customWidth="1"/>
    <col min="7190" max="7190" width="7.6328125" style="45" customWidth="1"/>
    <col min="7191" max="7191" width="8.7265625" style="45" customWidth="1"/>
    <col min="7192" max="7192" width="7.6328125" style="45" customWidth="1"/>
    <col min="7193" max="7193" width="9" style="45"/>
    <col min="7194" max="7194" width="10.36328125" style="45" customWidth="1"/>
    <col min="7195" max="7199" width="10" style="45" customWidth="1"/>
    <col min="7200" max="7200" width="10.26953125" style="45" bestFit="1" customWidth="1"/>
    <col min="7201" max="7202" width="9" style="45"/>
    <col min="7203" max="7203" width="10.26953125" style="45" customWidth="1"/>
    <col min="7204" max="7204" width="10.26953125" style="45" bestFit="1" customWidth="1"/>
    <col min="7205" max="7424" width="9" style="45"/>
    <col min="7425" max="7425" width="2.453125" style="45" customWidth="1"/>
    <col min="7426" max="7426" width="9.6328125" style="45" customWidth="1"/>
    <col min="7427" max="7427" width="6.90625" style="45" customWidth="1"/>
    <col min="7428" max="7433" width="8" style="45" customWidth="1"/>
    <col min="7434" max="7434" width="6.7265625" style="45" customWidth="1"/>
    <col min="7435" max="7435" width="5.7265625" style="45" customWidth="1"/>
    <col min="7436" max="7436" width="6.7265625" style="45" customWidth="1"/>
    <col min="7437" max="7437" width="5.7265625" style="45" customWidth="1"/>
    <col min="7438" max="7440" width="8.453125" style="45" customWidth="1"/>
    <col min="7441" max="7441" width="8.7265625" style="45" customWidth="1"/>
    <col min="7442" max="7442" width="7.6328125" style="45" customWidth="1"/>
    <col min="7443" max="7443" width="8.7265625" style="45" customWidth="1"/>
    <col min="7444" max="7444" width="7.6328125" style="45" customWidth="1"/>
    <col min="7445" max="7445" width="8.7265625" style="45" customWidth="1"/>
    <col min="7446" max="7446" width="7.6328125" style="45" customWidth="1"/>
    <col min="7447" max="7447" width="8.7265625" style="45" customWidth="1"/>
    <col min="7448" max="7448" width="7.6328125" style="45" customWidth="1"/>
    <col min="7449" max="7449" width="9" style="45"/>
    <col min="7450" max="7450" width="10.36328125" style="45" customWidth="1"/>
    <col min="7451" max="7455" width="10" style="45" customWidth="1"/>
    <col min="7456" max="7456" width="10.26953125" style="45" bestFit="1" customWidth="1"/>
    <col min="7457" max="7458" width="9" style="45"/>
    <col min="7459" max="7459" width="10.26953125" style="45" customWidth="1"/>
    <col min="7460" max="7460" width="10.26953125" style="45" bestFit="1" customWidth="1"/>
    <col min="7461" max="7680" width="9" style="45"/>
    <col min="7681" max="7681" width="2.453125" style="45" customWidth="1"/>
    <col min="7682" max="7682" width="9.6328125" style="45" customWidth="1"/>
    <col min="7683" max="7683" width="6.90625" style="45" customWidth="1"/>
    <col min="7684" max="7689" width="8" style="45" customWidth="1"/>
    <col min="7690" max="7690" width="6.7265625" style="45" customWidth="1"/>
    <col min="7691" max="7691" width="5.7265625" style="45" customWidth="1"/>
    <col min="7692" max="7692" width="6.7265625" style="45" customWidth="1"/>
    <col min="7693" max="7693" width="5.7265625" style="45" customWidth="1"/>
    <col min="7694" max="7696" width="8.453125" style="45" customWidth="1"/>
    <col min="7697" max="7697" width="8.7265625" style="45" customWidth="1"/>
    <col min="7698" max="7698" width="7.6328125" style="45" customWidth="1"/>
    <col min="7699" max="7699" width="8.7265625" style="45" customWidth="1"/>
    <col min="7700" max="7700" width="7.6328125" style="45" customWidth="1"/>
    <col min="7701" max="7701" width="8.7265625" style="45" customWidth="1"/>
    <col min="7702" max="7702" width="7.6328125" style="45" customWidth="1"/>
    <col min="7703" max="7703" width="8.7265625" style="45" customWidth="1"/>
    <col min="7704" max="7704" width="7.6328125" style="45" customWidth="1"/>
    <col min="7705" max="7705" width="9" style="45"/>
    <col min="7706" max="7706" width="10.36328125" style="45" customWidth="1"/>
    <col min="7707" max="7711" width="10" style="45" customWidth="1"/>
    <col min="7712" max="7712" width="10.26953125" style="45" bestFit="1" customWidth="1"/>
    <col min="7713" max="7714" width="9" style="45"/>
    <col min="7715" max="7715" width="10.26953125" style="45" customWidth="1"/>
    <col min="7716" max="7716" width="10.26953125" style="45" bestFit="1" customWidth="1"/>
    <col min="7717" max="7936" width="9" style="45"/>
    <col min="7937" max="7937" width="2.453125" style="45" customWidth="1"/>
    <col min="7938" max="7938" width="9.6328125" style="45" customWidth="1"/>
    <col min="7939" max="7939" width="6.90625" style="45" customWidth="1"/>
    <col min="7940" max="7945" width="8" style="45" customWidth="1"/>
    <col min="7946" max="7946" width="6.7265625" style="45" customWidth="1"/>
    <col min="7947" max="7947" width="5.7265625" style="45" customWidth="1"/>
    <col min="7948" max="7948" width="6.7265625" style="45" customWidth="1"/>
    <col min="7949" max="7949" width="5.7265625" style="45" customWidth="1"/>
    <col min="7950" max="7952" width="8.453125" style="45" customWidth="1"/>
    <col min="7953" max="7953" width="8.7265625" style="45" customWidth="1"/>
    <col min="7954" max="7954" width="7.6328125" style="45" customWidth="1"/>
    <col min="7955" max="7955" width="8.7265625" style="45" customWidth="1"/>
    <col min="7956" max="7956" width="7.6328125" style="45" customWidth="1"/>
    <col min="7957" max="7957" width="8.7265625" style="45" customWidth="1"/>
    <col min="7958" max="7958" width="7.6328125" style="45" customWidth="1"/>
    <col min="7959" max="7959" width="8.7265625" style="45" customWidth="1"/>
    <col min="7960" max="7960" width="7.6328125" style="45" customWidth="1"/>
    <col min="7961" max="7961" width="9" style="45"/>
    <col min="7962" max="7962" width="10.36328125" style="45" customWidth="1"/>
    <col min="7963" max="7967" width="10" style="45" customWidth="1"/>
    <col min="7968" max="7968" width="10.26953125" style="45" bestFit="1" customWidth="1"/>
    <col min="7969" max="7970" width="9" style="45"/>
    <col min="7971" max="7971" width="10.26953125" style="45" customWidth="1"/>
    <col min="7972" max="7972" width="10.26953125" style="45" bestFit="1" customWidth="1"/>
    <col min="7973" max="8192" width="9" style="45"/>
    <col min="8193" max="8193" width="2.453125" style="45" customWidth="1"/>
    <col min="8194" max="8194" width="9.6328125" style="45" customWidth="1"/>
    <col min="8195" max="8195" width="6.90625" style="45" customWidth="1"/>
    <col min="8196" max="8201" width="8" style="45" customWidth="1"/>
    <col min="8202" max="8202" width="6.7265625" style="45" customWidth="1"/>
    <col min="8203" max="8203" width="5.7265625" style="45" customWidth="1"/>
    <col min="8204" max="8204" width="6.7265625" style="45" customWidth="1"/>
    <col min="8205" max="8205" width="5.7265625" style="45" customWidth="1"/>
    <col min="8206" max="8208" width="8.453125" style="45" customWidth="1"/>
    <col min="8209" max="8209" width="8.7265625" style="45" customWidth="1"/>
    <col min="8210" max="8210" width="7.6328125" style="45" customWidth="1"/>
    <col min="8211" max="8211" width="8.7265625" style="45" customWidth="1"/>
    <col min="8212" max="8212" width="7.6328125" style="45" customWidth="1"/>
    <col min="8213" max="8213" width="8.7265625" style="45" customWidth="1"/>
    <col min="8214" max="8214" width="7.6328125" style="45" customWidth="1"/>
    <col min="8215" max="8215" width="8.7265625" style="45" customWidth="1"/>
    <col min="8216" max="8216" width="7.6328125" style="45" customWidth="1"/>
    <col min="8217" max="8217" width="9" style="45"/>
    <col min="8218" max="8218" width="10.36328125" style="45" customWidth="1"/>
    <col min="8219" max="8223" width="10" style="45" customWidth="1"/>
    <col min="8224" max="8224" width="10.26953125" style="45" bestFit="1" customWidth="1"/>
    <col min="8225" max="8226" width="9" style="45"/>
    <col min="8227" max="8227" width="10.26953125" style="45" customWidth="1"/>
    <col min="8228" max="8228" width="10.26953125" style="45" bestFit="1" customWidth="1"/>
    <col min="8229" max="8448" width="9" style="45"/>
    <col min="8449" max="8449" width="2.453125" style="45" customWidth="1"/>
    <col min="8450" max="8450" width="9.6328125" style="45" customWidth="1"/>
    <col min="8451" max="8451" width="6.90625" style="45" customWidth="1"/>
    <col min="8452" max="8457" width="8" style="45" customWidth="1"/>
    <col min="8458" max="8458" width="6.7265625" style="45" customWidth="1"/>
    <col min="8459" max="8459" width="5.7265625" style="45" customWidth="1"/>
    <col min="8460" max="8460" width="6.7265625" style="45" customWidth="1"/>
    <col min="8461" max="8461" width="5.7265625" style="45" customWidth="1"/>
    <col min="8462" max="8464" width="8.453125" style="45" customWidth="1"/>
    <col min="8465" max="8465" width="8.7265625" style="45" customWidth="1"/>
    <col min="8466" max="8466" width="7.6328125" style="45" customWidth="1"/>
    <col min="8467" max="8467" width="8.7265625" style="45" customWidth="1"/>
    <col min="8468" max="8468" width="7.6328125" style="45" customWidth="1"/>
    <col min="8469" max="8469" width="8.7265625" style="45" customWidth="1"/>
    <col min="8470" max="8470" width="7.6328125" style="45" customWidth="1"/>
    <col min="8471" max="8471" width="8.7265625" style="45" customWidth="1"/>
    <col min="8472" max="8472" width="7.6328125" style="45" customWidth="1"/>
    <col min="8473" max="8473" width="9" style="45"/>
    <col min="8474" max="8474" width="10.36328125" style="45" customWidth="1"/>
    <col min="8475" max="8479" width="10" style="45" customWidth="1"/>
    <col min="8480" max="8480" width="10.26953125" style="45" bestFit="1" customWidth="1"/>
    <col min="8481" max="8482" width="9" style="45"/>
    <col min="8483" max="8483" width="10.26953125" style="45" customWidth="1"/>
    <col min="8484" max="8484" width="10.26953125" style="45" bestFit="1" customWidth="1"/>
    <col min="8485" max="8704" width="9" style="45"/>
    <col min="8705" max="8705" width="2.453125" style="45" customWidth="1"/>
    <col min="8706" max="8706" width="9.6328125" style="45" customWidth="1"/>
    <col min="8707" max="8707" width="6.90625" style="45" customWidth="1"/>
    <col min="8708" max="8713" width="8" style="45" customWidth="1"/>
    <col min="8714" max="8714" width="6.7265625" style="45" customWidth="1"/>
    <col min="8715" max="8715" width="5.7265625" style="45" customWidth="1"/>
    <col min="8716" max="8716" width="6.7265625" style="45" customWidth="1"/>
    <col min="8717" max="8717" width="5.7265625" style="45" customWidth="1"/>
    <col min="8718" max="8720" width="8.453125" style="45" customWidth="1"/>
    <col min="8721" max="8721" width="8.7265625" style="45" customWidth="1"/>
    <col min="8722" max="8722" width="7.6328125" style="45" customWidth="1"/>
    <col min="8723" max="8723" width="8.7265625" style="45" customWidth="1"/>
    <col min="8724" max="8724" width="7.6328125" style="45" customWidth="1"/>
    <col min="8725" max="8725" width="8.7265625" style="45" customWidth="1"/>
    <col min="8726" max="8726" width="7.6328125" style="45" customWidth="1"/>
    <col min="8727" max="8727" width="8.7265625" style="45" customWidth="1"/>
    <col min="8728" max="8728" width="7.6328125" style="45" customWidth="1"/>
    <col min="8729" max="8729" width="9" style="45"/>
    <col min="8730" max="8730" width="10.36328125" style="45" customWidth="1"/>
    <col min="8731" max="8735" width="10" style="45" customWidth="1"/>
    <col min="8736" max="8736" width="10.26953125" style="45" bestFit="1" customWidth="1"/>
    <col min="8737" max="8738" width="9" style="45"/>
    <col min="8739" max="8739" width="10.26953125" style="45" customWidth="1"/>
    <col min="8740" max="8740" width="10.26953125" style="45" bestFit="1" customWidth="1"/>
    <col min="8741" max="8960" width="9" style="45"/>
    <col min="8961" max="8961" width="2.453125" style="45" customWidth="1"/>
    <col min="8962" max="8962" width="9.6328125" style="45" customWidth="1"/>
    <col min="8963" max="8963" width="6.90625" style="45" customWidth="1"/>
    <col min="8964" max="8969" width="8" style="45" customWidth="1"/>
    <col min="8970" max="8970" width="6.7265625" style="45" customWidth="1"/>
    <col min="8971" max="8971" width="5.7265625" style="45" customWidth="1"/>
    <col min="8972" max="8972" width="6.7265625" style="45" customWidth="1"/>
    <col min="8973" max="8973" width="5.7265625" style="45" customWidth="1"/>
    <col min="8974" max="8976" width="8.453125" style="45" customWidth="1"/>
    <col min="8977" max="8977" width="8.7265625" style="45" customWidth="1"/>
    <col min="8978" max="8978" width="7.6328125" style="45" customWidth="1"/>
    <col min="8979" max="8979" width="8.7265625" style="45" customWidth="1"/>
    <col min="8980" max="8980" width="7.6328125" style="45" customWidth="1"/>
    <col min="8981" max="8981" width="8.7265625" style="45" customWidth="1"/>
    <col min="8982" max="8982" width="7.6328125" style="45" customWidth="1"/>
    <col min="8983" max="8983" width="8.7265625" style="45" customWidth="1"/>
    <col min="8984" max="8984" width="7.6328125" style="45" customWidth="1"/>
    <col min="8985" max="8985" width="9" style="45"/>
    <col min="8986" max="8986" width="10.36328125" style="45" customWidth="1"/>
    <col min="8987" max="8991" width="10" style="45" customWidth="1"/>
    <col min="8992" max="8992" width="10.26953125" style="45" bestFit="1" customWidth="1"/>
    <col min="8993" max="8994" width="9" style="45"/>
    <col min="8995" max="8995" width="10.26953125" style="45" customWidth="1"/>
    <col min="8996" max="8996" width="10.26953125" style="45" bestFit="1" customWidth="1"/>
    <col min="8997" max="9216" width="9" style="45"/>
    <col min="9217" max="9217" width="2.453125" style="45" customWidth="1"/>
    <col min="9218" max="9218" width="9.6328125" style="45" customWidth="1"/>
    <col min="9219" max="9219" width="6.90625" style="45" customWidth="1"/>
    <col min="9220" max="9225" width="8" style="45" customWidth="1"/>
    <col min="9226" max="9226" width="6.7265625" style="45" customWidth="1"/>
    <col min="9227" max="9227" width="5.7265625" style="45" customWidth="1"/>
    <col min="9228" max="9228" width="6.7265625" style="45" customWidth="1"/>
    <col min="9229" max="9229" width="5.7265625" style="45" customWidth="1"/>
    <col min="9230" max="9232" width="8.453125" style="45" customWidth="1"/>
    <col min="9233" max="9233" width="8.7265625" style="45" customWidth="1"/>
    <col min="9234" max="9234" width="7.6328125" style="45" customWidth="1"/>
    <col min="9235" max="9235" width="8.7265625" style="45" customWidth="1"/>
    <col min="9236" max="9236" width="7.6328125" style="45" customWidth="1"/>
    <col min="9237" max="9237" width="8.7265625" style="45" customWidth="1"/>
    <col min="9238" max="9238" width="7.6328125" style="45" customWidth="1"/>
    <col min="9239" max="9239" width="8.7265625" style="45" customWidth="1"/>
    <col min="9240" max="9240" width="7.6328125" style="45" customWidth="1"/>
    <col min="9241" max="9241" width="9" style="45"/>
    <col min="9242" max="9242" width="10.36328125" style="45" customWidth="1"/>
    <col min="9243" max="9247" width="10" style="45" customWidth="1"/>
    <col min="9248" max="9248" width="10.26953125" style="45" bestFit="1" customWidth="1"/>
    <col min="9249" max="9250" width="9" style="45"/>
    <col min="9251" max="9251" width="10.26953125" style="45" customWidth="1"/>
    <col min="9252" max="9252" width="10.26953125" style="45" bestFit="1" customWidth="1"/>
    <col min="9253" max="9472" width="9" style="45"/>
    <col min="9473" max="9473" width="2.453125" style="45" customWidth="1"/>
    <col min="9474" max="9474" width="9.6328125" style="45" customWidth="1"/>
    <col min="9475" max="9475" width="6.90625" style="45" customWidth="1"/>
    <col min="9476" max="9481" width="8" style="45" customWidth="1"/>
    <col min="9482" max="9482" width="6.7265625" style="45" customWidth="1"/>
    <col min="9483" max="9483" width="5.7265625" style="45" customWidth="1"/>
    <col min="9484" max="9484" width="6.7265625" style="45" customWidth="1"/>
    <col min="9485" max="9485" width="5.7265625" style="45" customWidth="1"/>
    <col min="9486" max="9488" width="8.453125" style="45" customWidth="1"/>
    <col min="9489" max="9489" width="8.7265625" style="45" customWidth="1"/>
    <col min="9490" max="9490" width="7.6328125" style="45" customWidth="1"/>
    <col min="9491" max="9491" width="8.7265625" style="45" customWidth="1"/>
    <col min="9492" max="9492" width="7.6328125" style="45" customWidth="1"/>
    <col min="9493" max="9493" width="8.7265625" style="45" customWidth="1"/>
    <col min="9494" max="9494" width="7.6328125" style="45" customWidth="1"/>
    <col min="9495" max="9495" width="8.7265625" style="45" customWidth="1"/>
    <col min="9496" max="9496" width="7.6328125" style="45" customWidth="1"/>
    <col min="9497" max="9497" width="9" style="45"/>
    <col min="9498" max="9498" width="10.36328125" style="45" customWidth="1"/>
    <col min="9499" max="9503" width="10" style="45" customWidth="1"/>
    <col min="9504" max="9504" width="10.26953125" style="45" bestFit="1" customWidth="1"/>
    <col min="9505" max="9506" width="9" style="45"/>
    <col min="9507" max="9507" width="10.26953125" style="45" customWidth="1"/>
    <col min="9508" max="9508" width="10.26953125" style="45" bestFit="1" customWidth="1"/>
    <col min="9509" max="9728" width="9" style="45"/>
    <col min="9729" max="9729" width="2.453125" style="45" customWidth="1"/>
    <col min="9730" max="9730" width="9.6328125" style="45" customWidth="1"/>
    <col min="9731" max="9731" width="6.90625" style="45" customWidth="1"/>
    <col min="9732" max="9737" width="8" style="45" customWidth="1"/>
    <col min="9738" max="9738" width="6.7265625" style="45" customWidth="1"/>
    <col min="9739" max="9739" width="5.7265625" style="45" customWidth="1"/>
    <col min="9740" max="9740" width="6.7265625" style="45" customWidth="1"/>
    <col min="9741" max="9741" width="5.7265625" style="45" customWidth="1"/>
    <col min="9742" max="9744" width="8.453125" style="45" customWidth="1"/>
    <col min="9745" max="9745" width="8.7265625" style="45" customWidth="1"/>
    <col min="9746" max="9746" width="7.6328125" style="45" customWidth="1"/>
    <col min="9747" max="9747" width="8.7265625" style="45" customWidth="1"/>
    <col min="9748" max="9748" width="7.6328125" style="45" customWidth="1"/>
    <col min="9749" max="9749" width="8.7265625" style="45" customWidth="1"/>
    <col min="9750" max="9750" width="7.6328125" style="45" customWidth="1"/>
    <col min="9751" max="9751" width="8.7265625" style="45" customWidth="1"/>
    <col min="9752" max="9752" width="7.6328125" style="45" customWidth="1"/>
    <col min="9753" max="9753" width="9" style="45"/>
    <col min="9754" max="9754" width="10.36328125" style="45" customWidth="1"/>
    <col min="9755" max="9759" width="10" style="45" customWidth="1"/>
    <col min="9760" max="9760" width="10.26953125" style="45" bestFit="1" customWidth="1"/>
    <col min="9761" max="9762" width="9" style="45"/>
    <col min="9763" max="9763" width="10.26953125" style="45" customWidth="1"/>
    <col min="9764" max="9764" width="10.26953125" style="45" bestFit="1" customWidth="1"/>
    <col min="9765" max="9984" width="9" style="45"/>
    <col min="9985" max="9985" width="2.453125" style="45" customWidth="1"/>
    <col min="9986" max="9986" width="9.6328125" style="45" customWidth="1"/>
    <col min="9987" max="9987" width="6.90625" style="45" customWidth="1"/>
    <col min="9988" max="9993" width="8" style="45" customWidth="1"/>
    <col min="9994" max="9994" width="6.7265625" style="45" customWidth="1"/>
    <col min="9995" max="9995" width="5.7265625" style="45" customWidth="1"/>
    <col min="9996" max="9996" width="6.7265625" style="45" customWidth="1"/>
    <col min="9997" max="9997" width="5.7265625" style="45" customWidth="1"/>
    <col min="9998" max="10000" width="8.453125" style="45" customWidth="1"/>
    <col min="10001" max="10001" width="8.7265625" style="45" customWidth="1"/>
    <col min="10002" max="10002" width="7.6328125" style="45" customWidth="1"/>
    <col min="10003" max="10003" width="8.7265625" style="45" customWidth="1"/>
    <col min="10004" max="10004" width="7.6328125" style="45" customWidth="1"/>
    <col min="10005" max="10005" width="8.7265625" style="45" customWidth="1"/>
    <col min="10006" max="10006" width="7.6328125" style="45" customWidth="1"/>
    <col min="10007" max="10007" width="8.7265625" style="45" customWidth="1"/>
    <col min="10008" max="10008" width="7.6328125" style="45" customWidth="1"/>
    <col min="10009" max="10009" width="9" style="45"/>
    <col min="10010" max="10010" width="10.36328125" style="45" customWidth="1"/>
    <col min="10011" max="10015" width="10" style="45" customWidth="1"/>
    <col min="10016" max="10016" width="10.26953125" style="45" bestFit="1" customWidth="1"/>
    <col min="10017" max="10018" width="9" style="45"/>
    <col min="10019" max="10019" width="10.26953125" style="45" customWidth="1"/>
    <col min="10020" max="10020" width="10.26953125" style="45" bestFit="1" customWidth="1"/>
    <col min="10021" max="10240" width="9" style="45"/>
    <col min="10241" max="10241" width="2.453125" style="45" customWidth="1"/>
    <col min="10242" max="10242" width="9.6328125" style="45" customWidth="1"/>
    <col min="10243" max="10243" width="6.90625" style="45" customWidth="1"/>
    <col min="10244" max="10249" width="8" style="45" customWidth="1"/>
    <col min="10250" max="10250" width="6.7265625" style="45" customWidth="1"/>
    <col min="10251" max="10251" width="5.7265625" style="45" customWidth="1"/>
    <col min="10252" max="10252" width="6.7265625" style="45" customWidth="1"/>
    <col min="10253" max="10253" width="5.7265625" style="45" customWidth="1"/>
    <col min="10254" max="10256" width="8.453125" style="45" customWidth="1"/>
    <col min="10257" max="10257" width="8.7265625" style="45" customWidth="1"/>
    <col min="10258" max="10258" width="7.6328125" style="45" customWidth="1"/>
    <col min="10259" max="10259" width="8.7265625" style="45" customWidth="1"/>
    <col min="10260" max="10260" width="7.6328125" style="45" customWidth="1"/>
    <col min="10261" max="10261" width="8.7265625" style="45" customWidth="1"/>
    <col min="10262" max="10262" width="7.6328125" style="45" customWidth="1"/>
    <col min="10263" max="10263" width="8.7265625" style="45" customWidth="1"/>
    <col min="10264" max="10264" width="7.6328125" style="45" customWidth="1"/>
    <col min="10265" max="10265" width="9" style="45"/>
    <col min="10266" max="10266" width="10.36328125" style="45" customWidth="1"/>
    <col min="10267" max="10271" width="10" style="45" customWidth="1"/>
    <col min="10272" max="10272" width="10.26953125" style="45" bestFit="1" customWidth="1"/>
    <col min="10273" max="10274" width="9" style="45"/>
    <col min="10275" max="10275" width="10.26953125" style="45" customWidth="1"/>
    <col min="10276" max="10276" width="10.26953125" style="45" bestFit="1" customWidth="1"/>
    <col min="10277" max="10496" width="9" style="45"/>
    <col min="10497" max="10497" width="2.453125" style="45" customWidth="1"/>
    <col min="10498" max="10498" width="9.6328125" style="45" customWidth="1"/>
    <col min="10499" max="10499" width="6.90625" style="45" customWidth="1"/>
    <col min="10500" max="10505" width="8" style="45" customWidth="1"/>
    <col min="10506" max="10506" width="6.7265625" style="45" customWidth="1"/>
    <col min="10507" max="10507" width="5.7265625" style="45" customWidth="1"/>
    <col min="10508" max="10508" width="6.7265625" style="45" customWidth="1"/>
    <col min="10509" max="10509" width="5.7265625" style="45" customWidth="1"/>
    <col min="10510" max="10512" width="8.453125" style="45" customWidth="1"/>
    <col min="10513" max="10513" width="8.7265625" style="45" customWidth="1"/>
    <col min="10514" max="10514" width="7.6328125" style="45" customWidth="1"/>
    <col min="10515" max="10515" width="8.7265625" style="45" customWidth="1"/>
    <col min="10516" max="10516" width="7.6328125" style="45" customWidth="1"/>
    <col min="10517" max="10517" width="8.7265625" style="45" customWidth="1"/>
    <col min="10518" max="10518" width="7.6328125" style="45" customWidth="1"/>
    <col min="10519" max="10519" width="8.7265625" style="45" customWidth="1"/>
    <col min="10520" max="10520" width="7.6328125" style="45" customWidth="1"/>
    <col min="10521" max="10521" width="9" style="45"/>
    <col min="10522" max="10522" width="10.36328125" style="45" customWidth="1"/>
    <col min="10523" max="10527" width="10" style="45" customWidth="1"/>
    <col min="10528" max="10528" width="10.26953125" style="45" bestFit="1" customWidth="1"/>
    <col min="10529" max="10530" width="9" style="45"/>
    <col min="10531" max="10531" width="10.26953125" style="45" customWidth="1"/>
    <col min="10532" max="10532" width="10.26953125" style="45" bestFit="1" customWidth="1"/>
    <col min="10533" max="10752" width="9" style="45"/>
    <col min="10753" max="10753" width="2.453125" style="45" customWidth="1"/>
    <col min="10754" max="10754" width="9.6328125" style="45" customWidth="1"/>
    <col min="10755" max="10755" width="6.90625" style="45" customWidth="1"/>
    <col min="10756" max="10761" width="8" style="45" customWidth="1"/>
    <col min="10762" max="10762" width="6.7265625" style="45" customWidth="1"/>
    <col min="10763" max="10763" width="5.7265625" style="45" customWidth="1"/>
    <col min="10764" max="10764" width="6.7265625" style="45" customWidth="1"/>
    <col min="10765" max="10765" width="5.7265625" style="45" customWidth="1"/>
    <col min="10766" max="10768" width="8.453125" style="45" customWidth="1"/>
    <col min="10769" max="10769" width="8.7265625" style="45" customWidth="1"/>
    <col min="10770" max="10770" width="7.6328125" style="45" customWidth="1"/>
    <col min="10771" max="10771" width="8.7265625" style="45" customWidth="1"/>
    <col min="10772" max="10772" width="7.6328125" style="45" customWidth="1"/>
    <col min="10773" max="10773" width="8.7265625" style="45" customWidth="1"/>
    <col min="10774" max="10774" width="7.6328125" style="45" customWidth="1"/>
    <col min="10775" max="10775" width="8.7265625" style="45" customWidth="1"/>
    <col min="10776" max="10776" width="7.6328125" style="45" customWidth="1"/>
    <col min="10777" max="10777" width="9" style="45"/>
    <col min="10778" max="10778" width="10.36328125" style="45" customWidth="1"/>
    <col min="10779" max="10783" width="10" style="45" customWidth="1"/>
    <col min="10784" max="10784" width="10.26953125" style="45" bestFit="1" customWidth="1"/>
    <col min="10785" max="10786" width="9" style="45"/>
    <col min="10787" max="10787" width="10.26953125" style="45" customWidth="1"/>
    <col min="10788" max="10788" width="10.26953125" style="45" bestFit="1" customWidth="1"/>
    <col min="10789" max="11008" width="9" style="45"/>
    <col min="11009" max="11009" width="2.453125" style="45" customWidth="1"/>
    <col min="11010" max="11010" width="9.6328125" style="45" customWidth="1"/>
    <col min="11011" max="11011" width="6.90625" style="45" customWidth="1"/>
    <col min="11012" max="11017" width="8" style="45" customWidth="1"/>
    <col min="11018" max="11018" width="6.7265625" style="45" customWidth="1"/>
    <col min="11019" max="11019" width="5.7265625" style="45" customWidth="1"/>
    <col min="11020" max="11020" width="6.7265625" style="45" customWidth="1"/>
    <col min="11021" max="11021" width="5.7265625" style="45" customWidth="1"/>
    <col min="11022" max="11024" width="8.453125" style="45" customWidth="1"/>
    <col min="11025" max="11025" width="8.7265625" style="45" customWidth="1"/>
    <col min="11026" max="11026" width="7.6328125" style="45" customWidth="1"/>
    <col min="11027" max="11027" width="8.7265625" style="45" customWidth="1"/>
    <col min="11028" max="11028" width="7.6328125" style="45" customWidth="1"/>
    <col min="11029" max="11029" width="8.7265625" style="45" customWidth="1"/>
    <col min="11030" max="11030" width="7.6328125" style="45" customWidth="1"/>
    <col min="11031" max="11031" width="8.7265625" style="45" customWidth="1"/>
    <col min="11032" max="11032" width="7.6328125" style="45" customWidth="1"/>
    <col min="11033" max="11033" width="9" style="45"/>
    <col min="11034" max="11034" width="10.36328125" style="45" customWidth="1"/>
    <col min="11035" max="11039" width="10" style="45" customWidth="1"/>
    <col min="11040" max="11040" width="10.26953125" style="45" bestFit="1" customWidth="1"/>
    <col min="11041" max="11042" width="9" style="45"/>
    <col min="11043" max="11043" width="10.26953125" style="45" customWidth="1"/>
    <col min="11044" max="11044" width="10.26953125" style="45" bestFit="1" customWidth="1"/>
    <col min="11045" max="11264" width="9" style="45"/>
    <col min="11265" max="11265" width="2.453125" style="45" customWidth="1"/>
    <col min="11266" max="11266" width="9.6328125" style="45" customWidth="1"/>
    <col min="11267" max="11267" width="6.90625" style="45" customWidth="1"/>
    <col min="11268" max="11273" width="8" style="45" customWidth="1"/>
    <col min="11274" max="11274" width="6.7265625" style="45" customWidth="1"/>
    <col min="11275" max="11275" width="5.7265625" style="45" customWidth="1"/>
    <col min="11276" max="11276" width="6.7265625" style="45" customWidth="1"/>
    <col min="11277" max="11277" width="5.7265625" style="45" customWidth="1"/>
    <col min="11278" max="11280" width="8.453125" style="45" customWidth="1"/>
    <col min="11281" max="11281" width="8.7265625" style="45" customWidth="1"/>
    <col min="11282" max="11282" width="7.6328125" style="45" customWidth="1"/>
    <col min="11283" max="11283" width="8.7265625" style="45" customWidth="1"/>
    <col min="11284" max="11284" width="7.6328125" style="45" customWidth="1"/>
    <col min="11285" max="11285" width="8.7265625" style="45" customWidth="1"/>
    <col min="11286" max="11286" width="7.6328125" style="45" customWidth="1"/>
    <col min="11287" max="11287" width="8.7265625" style="45" customWidth="1"/>
    <col min="11288" max="11288" width="7.6328125" style="45" customWidth="1"/>
    <col min="11289" max="11289" width="9" style="45"/>
    <col min="11290" max="11290" width="10.36328125" style="45" customWidth="1"/>
    <col min="11291" max="11295" width="10" style="45" customWidth="1"/>
    <col min="11296" max="11296" width="10.26953125" style="45" bestFit="1" customWidth="1"/>
    <col min="11297" max="11298" width="9" style="45"/>
    <col min="11299" max="11299" width="10.26953125" style="45" customWidth="1"/>
    <col min="11300" max="11300" width="10.26953125" style="45" bestFit="1" customWidth="1"/>
    <col min="11301" max="11520" width="9" style="45"/>
    <col min="11521" max="11521" width="2.453125" style="45" customWidth="1"/>
    <col min="11522" max="11522" width="9.6328125" style="45" customWidth="1"/>
    <col min="11523" max="11523" width="6.90625" style="45" customWidth="1"/>
    <col min="11524" max="11529" width="8" style="45" customWidth="1"/>
    <col min="11530" max="11530" width="6.7265625" style="45" customWidth="1"/>
    <col min="11531" max="11531" width="5.7265625" style="45" customWidth="1"/>
    <col min="11532" max="11532" width="6.7265625" style="45" customWidth="1"/>
    <col min="11533" max="11533" width="5.7265625" style="45" customWidth="1"/>
    <col min="11534" max="11536" width="8.453125" style="45" customWidth="1"/>
    <col min="11537" max="11537" width="8.7265625" style="45" customWidth="1"/>
    <col min="11538" max="11538" width="7.6328125" style="45" customWidth="1"/>
    <col min="11539" max="11539" width="8.7265625" style="45" customWidth="1"/>
    <col min="11540" max="11540" width="7.6328125" style="45" customWidth="1"/>
    <col min="11541" max="11541" width="8.7265625" style="45" customWidth="1"/>
    <col min="11542" max="11542" width="7.6328125" style="45" customWidth="1"/>
    <col min="11543" max="11543" width="8.7265625" style="45" customWidth="1"/>
    <col min="11544" max="11544" width="7.6328125" style="45" customWidth="1"/>
    <col min="11545" max="11545" width="9" style="45"/>
    <col min="11546" max="11546" width="10.36328125" style="45" customWidth="1"/>
    <col min="11547" max="11551" width="10" style="45" customWidth="1"/>
    <col min="11552" max="11552" width="10.26953125" style="45" bestFit="1" customWidth="1"/>
    <col min="11553" max="11554" width="9" style="45"/>
    <col min="11555" max="11555" width="10.26953125" style="45" customWidth="1"/>
    <col min="11556" max="11556" width="10.26953125" style="45" bestFit="1" customWidth="1"/>
    <col min="11557" max="11776" width="9" style="45"/>
    <col min="11777" max="11777" width="2.453125" style="45" customWidth="1"/>
    <col min="11778" max="11778" width="9.6328125" style="45" customWidth="1"/>
    <col min="11779" max="11779" width="6.90625" style="45" customWidth="1"/>
    <col min="11780" max="11785" width="8" style="45" customWidth="1"/>
    <col min="11786" max="11786" width="6.7265625" style="45" customWidth="1"/>
    <col min="11787" max="11787" width="5.7265625" style="45" customWidth="1"/>
    <col min="11788" max="11788" width="6.7265625" style="45" customWidth="1"/>
    <col min="11789" max="11789" width="5.7265625" style="45" customWidth="1"/>
    <col min="11790" max="11792" width="8.453125" style="45" customWidth="1"/>
    <col min="11793" max="11793" width="8.7265625" style="45" customWidth="1"/>
    <col min="11794" max="11794" width="7.6328125" style="45" customWidth="1"/>
    <col min="11795" max="11795" width="8.7265625" style="45" customWidth="1"/>
    <col min="11796" max="11796" width="7.6328125" style="45" customWidth="1"/>
    <col min="11797" max="11797" width="8.7265625" style="45" customWidth="1"/>
    <col min="11798" max="11798" width="7.6328125" style="45" customWidth="1"/>
    <col min="11799" max="11799" width="8.7265625" style="45" customWidth="1"/>
    <col min="11800" max="11800" width="7.6328125" style="45" customWidth="1"/>
    <col min="11801" max="11801" width="9" style="45"/>
    <col min="11802" max="11802" width="10.36328125" style="45" customWidth="1"/>
    <col min="11803" max="11807" width="10" style="45" customWidth="1"/>
    <col min="11808" max="11808" width="10.26953125" style="45" bestFit="1" customWidth="1"/>
    <col min="11809" max="11810" width="9" style="45"/>
    <col min="11811" max="11811" width="10.26953125" style="45" customWidth="1"/>
    <col min="11812" max="11812" width="10.26953125" style="45" bestFit="1" customWidth="1"/>
    <col min="11813" max="12032" width="9" style="45"/>
    <col min="12033" max="12033" width="2.453125" style="45" customWidth="1"/>
    <col min="12034" max="12034" width="9.6328125" style="45" customWidth="1"/>
    <col min="12035" max="12035" width="6.90625" style="45" customWidth="1"/>
    <col min="12036" max="12041" width="8" style="45" customWidth="1"/>
    <col min="12042" max="12042" width="6.7265625" style="45" customWidth="1"/>
    <col min="12043" max="12043" width="5.7265625" style="45" customWidth="1"/>
    <col min="12044" max="12044" width="6.7265625" style="45" customWidth="1"/>
    <col min="12045" max="12045" width="5.7265625" style="45" customWidth="1"/>
    <col min="12046" max="12048" width="8.453125" style="45" customWidth="1"/>
    <col min="12049" max="12049" width="8.7265625" style="45" customWidth="1"/>
    <col min="12050" max="12050" width="7.6328125" style="45" customWidth="1"/>
    <col min="12051" max="12051" width="8.7265625" style="45" customWidth="1"/>
    <col min="12052" max="12052" width="7.6328125" style="45" customWidth="1"/>
    <col min="12053" max="12053" width="8.7265625" style="45" customWidth="1"/>
    <col min="12054" max="12054" width="7.6328125" style="45" customWidth="1"/>
    <col min="12055" max="12055" width="8.7265625" style="45" customWidth="1"/>
    <col min="12056" max="12056" width="7.6328125" style="45" customWidth="1"/>
    <col min="12057" max="12057" width="9" style="45"/>
    <col min="12058" max="12058" width="10.36328125" style="45" customWidth="1"/>
    <col min="12059" max="12063" width="10" style="45" customWidth="1"/>
    <col min="12064" max="12064" width="10.26953125" style="45" bestFit="1" customWidth="1"/>
    <col min="12065" max="12066" width="9" style="45"/>
    <col min="12067" max="12067" width="10.26953125" style="45" customWidth="1"/>
    <col min="12068" max="12068" width="10.26953125" style="45" bestFit="1" customWidth="1"/>
    <col min="12069" max="12288" width="9" style="45"/>
    <col min="12289" max="12289" width="2.453125" style="45" customWidth="1"/>
    <col min="12290" max="12290" width="9.6328125" style="45" customWidth="1"/>
    <col min="12291" max="12291" width="6.90625" style="45" customWidth="1"/>
    <col min="12292" max="12297" width="8" style="45" customWidth="1"/>
    <col min="12298" max="12298" width="6.7265625" style="45" customWidth="1"/>
    <col min="12299" max="12299" width="5.7265625" style="45" customWidth="1"/>
    <col min="12300" max="12300" width="6.7265625" style="45" customWidth="1"/>
    <col min="12301" max="12301" width="5.7265625" style="45" customWidth="1"/>
    <col min="12302" max="12304" width="8.453125" style="45" customWidth="1"/>
    <col min="12305" max="12305" width="8.7265625" style="45" customWidth="1"/>
    <col min="12306" max="12306" width="7.6328125" style="45" customWidth="1"/>
    <col min="12307" max="12307" width="8.7265625" style="45" customWidth="1"/>
    <col min="12308" max="12308" width="7.6328125" style="45" customWidth="1"/>
    <col min="12309" max="12309" width="8.7265625" style="45" customWidth="1"/>
    <col min="12310" max="12310" width="7.6328125" style="45" customWidth="1"/>
    <col min="12311" max="12311" width="8.7265625" style="45" customWidth="1"/>
    <col min="12312" max="12312" width="7.6328125" style="45" customWidth="1"/>
    <col min="12313" max="12313" width="9" style="45"/>
    <col min="12314" max="12314" width="10.36328125" style="45" customWidth="1"/>
    <col min="12315" max="12319" width="10" style="45" customWidth="1"/>
    <col min="12320" max="12320" width="10.26953125" style="45" bestFit="1" customWidth="1"/>
    <col min="12321" max="12322" width="9" style="45"/>
    <col min="12323" max="12323" width="10.26953125" style="45" customWidth="1"/>
    <col min="12324" max="12324" width="10.26953125" style="45" bestFit="1" customWidth="1"/>
    <col min="12325" max="12544" width="9" style="45"/>
    <col min="12545" max="12545" width="2.453125" style="45" customWidth="1"/>
    <col min="12546" max="12546" width="9.6328125" style="45" customWidth="1"/>
    <col min="12547" max="12547" width="6.90625" style="45" customWidth="1"/>
    <col min="12548" max="12553" width="8" style="45" customWidth="1"/>
    <col min="12554" max="12554" width="6.7265625" style="45" customWidth="1"/>
    <col min="12555" max="12555" width="5.7265625" style="45" customWidth="1"/>
    <col min="12556" max="12556" width="6.7265625" style="45" customWidth="1"/>
    <col min="12557" max="12557" width="5.7265625" style="45" customWidth="1"/>
    <col min="12558" max="12560" width="8.453125" style="45" customWidth="1"/>
    <col min="12561" max="12561" width="8.7265625" style="45" customWidth="1"/>
    <col min="12562" max="12562" width="7.6328125" style="45" customWidth="1"/>
    <col min="12563" max="12563" width="8.7265625" style="45" customWidth="1"/>
    <col min="12564" max="12564" width="7.6328125" style="45" customWidth="1"/>
    <col min="12565" max="12565" width="8.7265625" style="45" customWidth="1"/>
    <col min="12566" max="12566" width="7.6328125" style="45" customWidth="1"/>
    <col min="12567" max="12567" width="8.7265625" style="45" customWidth="1"/>
    <col min="12568" max="12568" width="7.6328125" style="45" customWidth="1"/>
    <col min="12569" max="12569" width="9" style="45"/>
    <col min="12570" max="12570" width="10.36328125" style="45" customWidth="1"/>
    <col min="12571" max="12575" width="10" style="45" customWidth="1"/>
    <col min="12576" max="12576" width="10.26953125" style="45" bestFit="1" customWidth="1"/>
    <col min="12577" max="12578" width="9" style="45"/>
    <col min="12579" max="12579" width="10.26953125" style="45" customWidth="1"/>
    <col min="12580" max="12580" width="10.26953125" style="45" bestFit="1" customWidth="1"/>
    <col min="12581" max="12800" width="9" style="45"/>
    <col min="12801" max="12801" width="2.453125" style="45" customWidth="1"/>
    <col min="12802" max="12802" width="9.6328125" style="45" customWidth="1"/>
    <col min="12803" max="12803" width="6.90625" style="45" customWidth="1"/>
    <col min="12804" max="12809" width="8" style="45" customWidth="1"/>
    <col min="12810" max="12810" width="6.7265625" style="45" customWidth="1"/>
    <col min="12811" max="12811" width="5.7265625" style="45" customWidth="1"/>
    <col min="12812" max="12812" width="6.7265625" style="45" customWidth="1"/>
    <col min="12813" max="12813" width="5.7265625" style="45" customWidth="1"/>
    <col min="12814" max="12816" width="8.453125" style="45" customWidth="1"/>
    <col min="12817" max="12817" width="8.7265625" style="45" customWidth="1"/>
    <col min="12818" max="12818" width="7.6328125" style="45" customWidth="1"/>
    <col min="12819" max="12819" width="8.7265625" style="45" customWidth="1"/>
    <col min="12820" max="12820" width="7.6328125" style="45" customWidth="1"/>
    <col min="12821" max="12821" width="8.7265625" style="45" customWidth="1"/>
    <col min="12822" max="12822" width="7.6328125" style="45" customWidth="1"/>
    <col min="12823" max="12823" width="8.7265625" style="45" customWidth="1"/>
    <col min="12824" max="12824" width="7.6328125" style="45" customWidth="1"/>
    <col min="12825" max="12825" width="9" style="45"/>
    <col min="12826" max="12826" width="10.36328125" style="45" customWidth="1"/>
    <col min="12827" max="12831" width="10" style="45" customWidth="1"/>
    <col min="12832" max="12832" width="10.26953125" style="45" bestFit="1" customWidth="1"/>
    <col min="12833" max="12834" width="9" style="45"/>
    <col min="12835" max="12835" width="10.26953125" style="45" customWidth="1"/>
    <col min="12836" max="12836" width="10.26953125" style="45" bestFit="1" customWidth="1"/>
    <col min="12837" max="13056" width="9" style="45"/>
    <col min="13057" max="13057" width="2.453125" style="45" customWidth="1"/>
    <col min="13058" max="13058" width="9.6328125" style="45" customWidth="1"/>
    <col min="13059" max="13059" width="6.90625" style="45" customWidth="1"/>
    <col min="13060" max="13065" width="8" style="45" customWidth="1"/>
    <col min="13066" max="13066" width="6.7265625" style="45" customWidth="1"/>
    <col min="13067" max="13067" width="5.7265625" style="45" customWidth="1"/>
    <col min="13068" max="13068" width="6.7265625" style="45" customWidth="1"/>
    <col min="13069" max="13069" width="5.7265625" style="45" customWidth="1"/>
    <col min="13070" max="13072" width="8.453125" style="45" customWidth="1"/>
    <col min="13073" max="13073" width="8.7265625" style="45" customWidth="1"/>
    <col min="13074" max="13074" width="7.6328125" style="45" customWidth="1"/>
    <col min="13075" max="13075" width="8.7265625" style="45" customWidth="1"/>
    <col min="13076" max="13076" width="7.6328125" style="45" customWidth="1"/>
    <col min="13077" max="13077" width="8.7265625" style="45" customWidth="1"/>
    <col min="13078" max="13078" width="7.6328125" style="45" customWidth="1"/>
    <col min="13079" max="13079" width="8.7265625" style="45" customWidth="1"/>
    <col min="13080" max="13080" width="7.6328125" style="45" customWidth="1"/>
    <col min="13081" max="13081" width="9" style="45"/>
    <col min="13082" max="13082" width="10.36328125" style="45" customWidth="1"/>
    <col min="13083" max="13087" width="10" style="45" customWidth="1"/>
    <col min="13088" max="13088" width="10.26953125" style="45" bestFit="1" customWidth="1"/>
    <col min="13089" max="13090" width="9" style="45"/>
    <col min="13091" max="13091" width="10.26953125" style="45" customWidth="1"/>
    <col min="13092" max="13092" width="10.26953125" style="45" bestFit="1" customWidth="1"/>
    <col min="13093" max="13312" width="9" style="45"/>
    <col min="13313" max="13313" width="2.453125" style="45" customWidth="1"/>
    <col min="13314" max="13314" width="9.6328125" style="45" customWidth="1"/>
    <col min="13315" max="13315" width="6.90625" style="45" customWidth="1"/>
    <col min="13316" max="13321" width="8" style="45" customWidth="1"/>
    <col min="13322" max="13322" width="6.7265625" style="45" customWidth="1"/>
    <col min="13323" max="13323" width="5.7265625" style="45" customWidth="1"/>
    <col min="13324" max="13324" width="6.7265625" style="45" customWidth="1"/>
    <col min="13325" max="13325" width="5.7265625" style="45" customWidth="1"/>
    <col min="13326" max="13328" width="8.453125" style="45" customWidth="1"/>
    <col min="13329" max="13329" width="8.7265625" style="45" customWidth="1"/>
    <col min="13330" max="13330" width="7.6328125" style="45" customWidth="1"/>
    <col min="13331" max="13331" width="8.7265625" style="45" customWidth="1"/>
    <col min="13332" max="13332" width="7.6328125" style="45" customWidth="1"/>
    <col min="13333" max="13333" width="8.7265625" style="45" customWidth="1"/>
    <col min="13334" max="13334" width="7.6328125" style="45" customWidth="1"/>
    <col min="13335" max="13335" width="8.7265625" style="45" customWidth="1"/>
    <col min="13336" max="13336" width="7.6328125" style="45" customWidth="1"/>
    <col min="13337" max="13337" width="9" style="45"/>
    <col min="13338" max="13338" width="10.36328125" style="45" customWidth="1"/>
    <col min="13339" max="13343" width="10" style="45" customWidth="1"/>
    <col min="13344" max="13344" width="10.26953125" style="45" bestFit="1" customWidth="1"/>
    <col min="13345" max="13346" width="9" style="45"/>
    <col min="13347" max="13347" width="10.26953125" style="45" customWidth="1"/>
    <col min="13348" max="13348" width="10.26953125" style="45" bestFit="1" customWidth="1"/>
    <col min="13349" max="13568" width="9" style="45"/>
    <col min="13569" max="13569" width="2.453125" style="45" customWidth="1"/>
    <col min="13570" max="13570" width="9.6328125" style="45" customWidth="1"/>
    <col min="13571" max="13571" width="6.90625" style="45" customWidth="1"/>
    <col min="13572" max="13577" width="8" style="45" customWidth="1"/>
    <col min="13578" max="13578" width="6.7265625" style="45" customWidth="1"/>
    <col min="13579" max="13579" width="5.7265625" style="45" customWidth="1"/>
    <col min="13580" max="13580" width="6.7265625" style="45" customWidth="1"/>
    <col min="13581" max="13581" width="5.7265625" style="45" customWidth="1"/>
    <col min="13582" max="13584" width="8.453125" style="45" customWidth="1"/>
    <col min="13585" max="13585" width="8.7265625" style="45" customWidth="1"/>
    <col min="13586" max="13586" width="7.6328125" style="45" customWidth="1"/>
    <col min="13587" max="13587" width="8.7265625" style="45" customWidth="1"/>
    <col min="13588" max="13588" width="7.6328125" style="45" customWidth="1"/>
    <col min="13589" max="13589" width="8.7265625" style="45" customWidth="1"/>
    <col min="13590" max="13590" width="7.6328125" style="45" customWidth="1"/>
    <col min="13591" max="13591" width="8.7265625" style="45" customWidth="1"/>
    <col min="13592" max="13592" width="7.6328125" style="45" customWidth="1"/>
    <col min="13593" max="13593" width="9" style="45"/>
    <col min="13594" max="13594" width="10.36328125" style="45" customWidth="1"/>
    <col min="13595" max="13599" width="10" style="45" customWidth="1"/>
    <col min="13600" max="13600" width="10.26953125" style="45" bestFit="1" customWidth="1"/>
    <col min="13601" max="13602" width="9" style="45"/>
    <col min="13603" max="13603" width="10.26953125" style="45" customWidth="1"/>
    <col min="13604" max="13604" width="10.26953125" style="45" bestFit="1" customWidth="1"/>
    <col min="13605" max="13824" width="9" style="45"/>
    <col min="13825" max="13825" width="2.453125" style="45" customWidth="1"/>
    <col min="13826" max="13826" width="9.6328125" style="45" customWidth="1"/>
    <col min="13827" max="13827" width="6.90625" style="45" customWidth="1"/>
    <col min="13828" max="13833" width="8" style="45" customWidth="1"/>
    <col min="13834" max="13834" width="6.7265625" style="45" customWidth="1"/>
    <col min="13835" max="13835" width="5.7265625" style="45" customWidth="1"/>
    <col min="13836" max="13836" width="6.7265625" style="45" customWidth="1"/>
    <col min="13837" max="13837" width="5.7265625" style="45" customWidth="1"/>
    <col min="13838" max="13840" width="8.453125" style="45" customWidth="1"/>
    <col min="13841" max="13841" width="8.7265625" style="45" customWidth="1"/>
    <col min="13842" max="13842" width="7.6328125" style="45" customWidth="1"/>
    <col min="13843" max="13843" width="8.7265625" style="45" customWidth="1"/>
    <col min="13844" max="13844" width="7.6328125" style="45" customWidth="1"/>
    <col min="13845" max="13845" width="8.7265625" style="45" customWidth="1"/>
    <col min="13846" max="13846" width="7.6328125" style="45" customWidth="1"/>
    <col min="13847" max="13847" width="8.7265625" style="45" customWidth="1"/>
    <col min="13848" max="13848" width="7.6328125" style="45" customWidth="1"/>
    <col min="13849" max="13849" width="9" style="45"/>
    <col min="13850" max="13850" width="10.36328125" style="45" customWidth="1"/>
    <col min="13851" max="13855" width="10" style="45" customWidth="1"/>
    <col min="13856" max="13856" width="10.26953125" style="45" bestFit="1" customWidth="1"/>
    <col min="13857" max="13858" width="9" style="45"/>
    <col min="13859" max="13859" width="10.26953125" style="45" customWidth="1"/>
    <col min="13860" max="13860" width="10.26953125" style="45" bestFit="1" customWidth="1"/>
    <col min="13861" max="14080" width="9" style="45"/>
    <col min="14081" max="14081" width="2.453125" style="45" customWidth="1"/>
    <col min="14082" max="14082" width="9.6328125" style="45" customWidth="1"/>
    <col min="14083" max="14083" width="6.90625" style="45" customWidth="1"/>
    <col min="14084" max="14089" width="8" style="45" customWidth="1"/>
    <col min="14090" max="14090" width="6.7265625" style="45" customWidth="1"/>
    <col min="14091" max="14091" width="5.7265625" style="45" customWidth="1"/>
    <col min="14092" max="14092" width="6.7265625" style="45" customWidth="1"/>
    <col min="14093" max="14093" width="5.7265625" style="45" customWidth="1"/>
    <col min="14094" max="14096" width="8.453125" style="45" customWidth="1"/>
    <col min="14097" max="14097" width="8.7265625" style="45" customWidth="1"/>
    <col min="14098" max="14098" width="7.6328125" style="45" customWidth="1"/>
    <col min="14099" max="14099" width="8.7265625" style="45" customWidth="1"/>
    <col min="14100" max="14100" width="7.6328125" style="45" customWidth="1"/>
    <col min="14101" max="14101" width="8.7265625" style="45" customWidth="1"/>
    <col min="14102" max="14102" width="7.6328125" style="45" customWidth="1"/>
    <col min="14103" max="14103" width="8.7265625" style="45" customWidth="1"/>
    <col min="14104" max="14104" width="7.6328125" style="45" customWidth="1"/>
    <col min="14105" max="14105" width="9" style="45"/>
    <col min="14106" max="14106" width="10.36328125" style="45" customWidth="1"/>
    <col min="14107" max="14111" width="10" style="45" customWidth="1"/>
    <col min="14112" max="14112" width="10.26953125" style="45" bestFit="1" customWidth="1"/>
    <col min="14113" max="14114" width="9" style="45"/>
    <col min="14115" max="14115" width="10.26953125" style="45" customWidth="1"/>
    <col min="14116" max="14116" width="10.26953125" style="45" bestFit="1" customWidth="1"/>
    <col min="14117" max="14336" width="9" style="45"/>
    <col min="14337" max="14337" width="2.453125" style="45" customWidth="1"/>
    <col min="14338" max="14338" width="9.6328125" style="45" customWidth="1"/>
    <col min="14339" max="14339" width="6.90625" style="45" customWidth="1"/>
    <col min="14340" max="14345" width="8" style="45" customWidth="1"/>
    <col min="14346" max="14346" width="6.7265625" style="45" customWidth="1"/>
    <col min="14347" max="14347" width="5.7265625" style="45" customWidth="1"/>
    <col min="14348" max="14348" width="6.7265625" style="45" customWidth="1"/>
    <col min="14349" max="14349" width="5.7265625" style="45" customWidth="1"/>
    <col min="14350" max="14352" width="8.453125" style="45" customWidth="1"/>
    <col min="14353" max="14353" width="8.7265625" style="45" customWidth="1"/>
    <col min="14354" max="14354" width="7.6328125" style="45" customWidth="1"/>
    <col min="14355" max="14355" width="8.7265625" style="45" customWidth="1"/>
    <col min="14356" max="14356" width="7.6328125" style="45" customWidth="1"/>
    <col min="14357" max="14357" width="8.7265625" style="45" customWidth="1"/>
    <col min="14358" max="14358" width="7.6328125" style="45" customWidth="1"/>
    <col min="14359" max="14359" width="8.7265625" style="45" customWidth="1"/>
    <col min="14360" max="14360" width="7.6328125" style="45" customWidth="1"/>
    <col min="14361" max="14361" width="9" style="45"/>
    <col min="14362" max="14362" width="10.36328125" style="45" customWidth="1"/>
    <col min="14363" max="14367" width="10" style="45" customWidth="1"/>
    <col min="14368" max="14368" width="10.26953125" style="45" bestFit="1" customWidth="1"/>
    <col min="14369" max="14370" width="9" style="45"/>
    <col min="14371" max="14371" width="10.26953125" style="45" customWidth="1"/>
    <col min="14372" max="14372" width="10.26953125" style="45" bestFit="1" customWidth="1"/>
    <col min="14373" max="14592" width="9" style="45"/>
    <col min="14593" max="14593" width="2.453125" style="45" customWidth="1"/>
    <col min="14594" max="14594" width="9.6328125" style="45" customWidth="1"/>
    <col min="14595" max="14595" width="6.90625" style="45" customWidth="1"/>
    <col min="14596" max="14601" width="8" style="45" customWidth="1"/>
    <col min="14602" max="14602" width="6.7265625" style="45" customWidth="1"/>
    <col min="14603" max="14603" width="5.7265625" style="45" customWidth="1"/>
    <col min="14604" max="14604" width="6.7265625" style="45" customWidth="1"/>
    <col min="14605" max="14605" width="5.7265625" style="45" customWidth="1"/>
    <col min="14606" max="14608" width="8.453125" style="45" customWidth="1"/>
    <col min="14609" max="14609" width="8.7265625" style="45" customWidth="1"/>
    <col min="14610" max="14610" width="7.6328125" style="45" customWidth="1"/>
    <col min="14611" max="14611" width="8.7265625" style="45" customWidth="1"/>
    <col min="14612" max="14612" width="7.6328125" style="45" customWidth="1"/>
    <col min="14613" max="14613" width="8.7265625" style="45" customWidth="1"/>
    <col min="14614" max="14614" width="7.6328125" style="45" customWidth="1"/>
    <col min="14615" max="14615" width="8.7265625" style="45" customWidth="1"/>
    <col min="14616" max="14616" width="7.6328125" style="45" customWidth="1"/>
    <col min="14617" max="14617" width="9" style="45"/>
    <col min="14618" max="14618" width="10.36328125" style="45" customWidth="1"/>
    <col min="14619" max="14623" width="10" style="45" customWidth="1"/>
    <col min="14624" max="14624" width="10.26953125" style="45" bestFit="1" customWidth="1"/>
    <col min="14625" max="14626" width="9" style="45"/>
    <col min="14627" max="14627" width="10.26953125" style="45" customWidth="1"/>
    <col min="14628" max="14628" width="10.26953125" style="45" bestFit="1" customWidth="1"/>
    <col min="14629" max="14848" width="9" style="45"/>
    <col min="14849" max="14849" width="2.453125" style="45" customWidth="1"/>
    <col min="14850" max="14850" width="9.6328125" style="45" customWidth="1"/>
    <col min="14851" max="14851" width="6.90625" style="45" customWidth="1"/>
    <col min="14852" max="14857" width="8" style="45" customWidth="1"/>
    <col min="14858" max="14858" width="6.7265625" style="45" customWidth="1"/>
    <col min="14859" max="14859" width="5.7265625" style="45" customWidth="1"/>
    <col min="14860" max="14860" width="6.7265625" style="45" customWidth="1"/>
    <col min="14861" max="14861" width="5.7265625" style="45" customWidth="1"/>
    <col min="14862" max="14864" width="8.453125" style="45" customWidth="1"/>
    <col min="14865" max="14865" width="8.7265625" style="45" customWidth="1"/>
    <col min="14866" max="14866" width="7.6328125" style="45" customWidth="1"/>
    <col min="14867" max="14867" width="8.7265625" style="45" customWidth="1"/>
    <col min="14868" max="14868" width="7.6328125" style="45" customWidth="1"/>
    <col min="14869" max="14869" width="8.7265625" style="45" customWidth="1"/>
    <col min="14870" max="14870" width="7.6328125" style="45" customWidth="1"/>
    <col min="14871" max="14871" width="8.7265625" style="45" customWidth="1"/>
    <col min="14872" max="14872" width="7.6328125" style="45" customWidth="1"/>
    <col min="14873" max="14873" width="9" style="45"/>
    <col min="14874" max="14874" width="10.36328125" style="45" customWidth="1"/>
    <col min="14875" max="14879" width="10" style="45" customWidth="1"/>
    <col min="14880" max="14880" width="10.26953125" style="45" bestFit="1" customWidth="1"/>
    <col min="14881" max="14882" width="9" style="45"/>
    <col min="14883" max="14883" width="10.26953125" style="45" customWidth="1"/>
    <col min="14884" max="14884" width="10.26953125" style="45" bestFit="1" customWidth="1"/>
    <col min="14885" max="15104" width="9" style="45"/>
    <col min="15105" max="15105" width="2.453125" style="45" customWidth="1"/>
    <col min="15106" max="15106" width="9.6328125" style="45" customWidth="1"/>
    <col min="15107" max="15107" width="6.90625" style="45" customWidth="1"/>
    <col min="15108" max="15113" width="8" style="45" customWidth="1"/>
    <col min="15114" max="15114" width="6.7265625" style="45" customWidth="1"/>
    <col min="15115" max="15115" width="5.7265625" style="45" customWidth="1"/>
    <col min="15116" max="15116" width="6.7265625" style="45" customWidth="1"/>
    <col min="15117" max="15117" width="5.7265625" style="45" customWidth="1"/>
    <col min="15118" max="15120" width="8.453125" style="45" customWidth="1"/>
    <col min="15121" max="15121" width="8.7265625" style="45" customWidth="1"/>
    <col min="15122" max="15122" width="7.6328125" style="45" customWidth="1"/>
    <col min="15123" max="15123" width="8.7265625" style="45" customWidth="1"/>
    <col min="15124" max="15124" width="7.6328125" style="45" customWidth="1"/>
    <col min="15125" max="15125" width="8.7265625" style="45" customWidth="1"/>
    <col min="15126" max="15126" width="7.6328125" style="45" customWidth="1"/>
    <col min="15127" max="15127" width="8.7265625" style="45" customWidth="1"/>
    <col min="15128" max="15128" width="7.6328125" style="45" customWidth="1"/>
    <col min="15129" max="15129" width="9" style="45"/>
    <col min="15130" max="15130" width="10.36328125" style="45" customWidth="1"/>
    <col min="15131" max="15135" width="10" style="45" customWidth="1"/>
    <col min="15136" max="15136" width="10.26953125" style="45" bestFit="1" customWidth="1"/>
    <col min="15137" max="15138" width="9" style="45"/>
    <col min="15139" max="15139" width="10.26953125" style="45" customWidth="1"/>
    <col min="15140" max="15140" width="10.26953125" style="45" bestFit="1" customWidth="1"/>
    <col min="15141" max="15360" width="9" style="45"/>
    <col min="15361" max="15361" width="2.453125" style="45" customWidth="1"/>
    <col min="15362" max="15362" width="9.6328125" style="45" customWidth="1"/>
    <col min="15363" max="15363" width="6.90625" style="45" customWidth="1"/>
    <col min="15364" max="15369" width="8" style="45" customWidth="1"/>
    <col min="15370" max="15370" width="6.7265625" style="45" customWidth="1"/>
    <col min="15371" max="15371" width="5.7265625" style="45" customWidth="1"/>
    <col min="15372" max="15372" width="6.7265625" style="45" customWidth="1"/>
    <col min="15373" max="15373" width="5.7265625" style="45" customWidth="1"/>
    <col min="15374" max="15376" width="8.453125" style="45" customWidth="1"/>
    <col min="15377" max="15377" width="8.7265625" style="45" customWidth="1"/>
    <col min="15378" max="15378" width="7.6328125" style="45" customWidth="1"/>
    <col min="15379" max="15379" width="8.7265625" style="45" customWidth="1"/>
    <col min="15380" max="15380" width="7.6328125" style="45" customWidth="1"/>
    <col min="15381" max="15381" width="8.7265625" style="45" customWidth="1"/>
    <col min="15382" max="15382" width="7.6328125" style="45" customWidth="1"/>
    <col min="15383" max="15383" width="8.7265625" style="45" customWidth="1"/>
    <col min="15384" max="15384" width="7.6328125" style="45" customWidth="1"/>
    <col min="15385" max="15385" width="9" style="45"/>
    <col min="15386" max="15386" width="10.36328125" style="45" customWidth="1"/>
    <col min="15387" max="15391" width="10" style="45" customWidth="1"/>
    <col min="15392" max="15392" width="10.26953125" style="45" bestFit="1" customWidth="1"/>
    <col min="15393" max="15394" width="9" style="45"/>
    <col min="15395" max="15395" width="10.26953125" style="45" customWidth="1"/>
    <col min="15396" max="15396" width="10.26953125" style="45" bestFit="1" customWidth="1"/>
    <col min="15397" max="15616" width="9" style="45"/>
    <col min="15617" max="15617" width="2.453125" style="45" customWidth="1"/>
    <col min="15618" max="15618" width="9.6328125" style="45" customWidth="1"/>
    <col min="15619" max="15619" width="6.90625" style="45" customWidth="1"/>
    <col min="15620" max="15625" width="8" style="45" customWidth="1"/>
    <col min="15626" max="15626" width="6.7265625" style="45" customWidth="1"/>
    <col min="15627" max="15627" width="5.7265625" style="45" customWidth="1"/>
    <col min="15628" max="15628" width="6.7265625" style="45" customWidth="1"/>
    <col min="15629" max="15629" width="5.7265625" style="45" customWidth="1"/>
    <col min="15630" max="15632" width="8.453125" style="45" customWidth="1"/>
    <col min="15633" max="15633" width="8.7265625" style="45" customWidth="1"/>
    <col min="15634" max="15634" width="7.6328125" style="45" customWidth="1"/>
    <col min="15635" max="15635" width="8.7265625" style="45" customWidth="1"/>
    <col min="15636" max="15636" width="7.6328125" style="45" customWidth="1"/>
    <col min="15637" max="15637" width="8.7265625" style="45" customWidth="1"/>
    <col min="15638" max="15638" width="7.6328125" style="45" customWidth="1"/>
    <col min="15639" max="15639" width="8.7265625" style="45" customWidth="1"/>
    <col min="15640" max="15640" width="7.6328125" style="45" customWidth="1"/>
    <col min="15641" max="15641" width="9" style="45"/>
    <col min="15642" max="15642" width="10.36328125" style="45" customWidth="1"/>
    <col min="15643" max="15647" width="10" style="45" customWidth="1"/>
    <col min="15648" max="15648" width="10.26953125" style="45" bestFit="1" customWidth="1"/>
    <col min="15649" max="15650" width="9" style="45"/>
    <col min="15651" max="15651" width="10.26953125" style="45" customWidth="1"/>
    <col min="15652" max="15652" width="10.26953125" style="45" bestFit="1" customWidth="1"/>
    <col min="15653" max="15872" width="9" style="45"/>
    <col min="15873" max="15873" width="2.453125" style="45" customWidth="1"/>
    <col min="15874" max="15874" width="9.6328125" style="45" customWidth="1"/>
    <col min="15875" max="15875" width="6.90625" style="45" customWidth="1"/>
    <col min="15876" max="15881" width="8" style="45" customWidth="1"/>
    <col min="15882" max="15882" width="6.7265625" style="45" customWidth="1"/>
    <col min="15883" max="15883" width="5.7265625" style="45" customWidth="1"/>
    <col min="15884" max="15884" width="6.7265625" style="45" customWidth="1"/>
    <col min="15885" max="15885" width="5.7265625" style="45" customWidth="1"/>
    <col min="15886" max="15888" width="8.453125" style="45" customWidth="1"/>
    <col min="15889" max="15889" width="8.7265625" style="45" customWidth="1"/>
    <col min="15890" max="15890" width="7.6328125" style="45" customWidth="1"/>
    <col min="15891" max="15891" width="8.7265625" style="45" customWidth="1"/>
    <col min="15892" max="15892" width="7.6328125" style="45" customWidth="1"/>
    <col min="15893" max="15893" width="8.7265625" style="45" customWidth="1"/>
    <col min="15894" max="15894" width="7.6328125" style="45" customWidth="1"/>
    <col min="15895" max="15895" width="8.7265625" style="45" customWidth="1"/>
    <col min="15896" max="15896" width="7.6328125" style="45" customWidth="1"/>
    <col min="15897" max="15897" width="9" style="45"/>
    <col min="15898" max="15898" width="10.36328125" style="45" customWidth="1"/>
    <col min="15899" max="15903" width="10" style="45" customWidth="1"/>
    <col min="15904" max="15904" width="10.26953125" style="45" bestFit="1" customWidth="1"/>
    <col min="15905" max="15906" width="9" style="45"/>
    <col min="15907" max="15907" width="10.26953125" style="45" customWidth="1"/>
    <col min="15908" max="15908" width="10.26953125" style="45" bestFit="1" customWidth="1"/>
    <col min="15909" max="16128" width="9" style="45"/>
    <col min="16129" max="16129" width="2.453125" style="45" customWidth="1"/>
    <col min="16130" max="16130" width="9.6328125" style="45" customWidth="1"/>
    <col min="16131" max="16131" width="6.90625" style="45" customWidth="1"/>
    <col min="16132" max="16137" width="8" style="45" customWidth="1"/>
    <col min="16138" max="16138" width="6.7265625" style="45" customWidth="1"/>
    <col min="16139" max="16139" width="5.7265625" style="45" customWidth="1"/>
    <col min="16140" max="16140" width="6.7265625" style="45" customWidth="1"/>
    <col min="16141" max="16141" width="5.7265625" style="45" customWidth="1"/>
    <col min="16142" max="16144" width="8.453125" style="45" customWidth="1"/>
    <col min="16145" max="16145" width="8.7265625" style="45" customWidth="1"/>
    <col min="16146" max="16146" width="7.6328125" style="45" customWidth="1"/>
    <col min="16147" max="16147" width="8.7265625" style="45" customWidth="1"/>
    <col min="16148" max="16148" width="7.6328125" style="45" customWidth="1"/>
    <col min="16149" max="16149" width="8.7265625" style="45" customWidth="1"/>
    <col min="16150" max="16150" width="7.6328125" style="45" customWidth="1"/>
    <col min="16151" max="16151" width="8.7265625" style="45" customWidth="1"/>
    <col min="16152" max="16152" width="7.6328125" style="45" customWidth="1"/>
    <col min="16153" max="16153" width="9" style="45"/>
    <col min="16154" max="16154" width="10.36328125" style="45" customWidth="1"/>
    <col min="16155" max="16159" width="10" style="45" customWidth="1"/>
    <col min="16160" max="16160" width="10.26953125" style="45" bestFit="1" customWidth="1"/>
    <col min="16161" max="16162" width="9" style="45"/>
    <col min="16163" max="16163" width="10.26953125" style="45" customWidth="1"/>
    <col min="16164" max="16164" width="10.26953125" style="45" bestFit="1" customWidth="1"/>
    <col min="16165" max="16384" width="9" style="45"/>
  </cols>
  <sheetData>
    <row r="1" spans="1:32" ht="22.5" customHeight="1"/>
    <row r="2" spans="1:32" ht="21" customHeight="1"/>
    <row r="3" spans="1:32" s="38" customFormat="1" ht="10.5" customHeight="1"/>
    <row r="4" spans="1:32" ht="18" customHeight="1">
      <c r="A4" s="127" t="s">
        <v>392</v>
      </c>
      <c r="B4" s="46"/>
      <c r="C4" s="46"/>
      <c r="D4" s="46"/>
      <c r="E4" s="46"/>
      <c r="F4" s="46"/>
    </row>
    <row r="5" spans="1:32" s="43" customFormat="1" ht="18" customHeight="1" thickBot="1">
      <c r="A5" s="44" t="s">
        <v>3</v>
      </c>
      <c r="X5" s="364" t="s">
        <v>393</v>
      </c>
    </row>
    <row r="6" spans="1:32" s="52" customFormat="1" ht="15" customHeight="1">
      <c r="A6" s="741" t="s">
        <v>182</v>
      </c>
      <c r="B6" s="742"/>
      <c r="C6" s="1015" t="s">
        <v>394</v>
      </c>
      <c r="D6" s="1016" t="s">
        <v>395</v>
      </c>
      <c r="E6" s="1016"/>
      <c r="F6" s="1016"/>
      <c r="G6" s="1016"/>
      <c r="H6" s="1016"/>
      <c r="I6" s="1016"/>
      <c r="J6" s="1016"/>
      <c r="K6" s="1016"/>
      <c r="L6" s="1016"/>
      <c r="M6" s="1016"/>
      <c r="N6" s="753" t="s">
        <v>396</v>
      </c>
      <c r="O6" s="748"/>
      <c r="P6" s="748"/>
      <c r="Q6" s="748"/>
      <c r="R6" s="748"/>
      <c r="S6" s="748"/>
      <c r="T6" s="748"/>
      <c r="U6" s="748"/>
      <c r="V6" s="748"/>
      <c r="W6" s="748"/>
      <c r="X6" s="931"/>
      <c r="AF6" s="540"/>
    </row>
    <row r="7" spans="1:32" s="52" customFormat="1" ht="33.75" customHeight="1">
      <c r="A7" s="743"/>
      <c r="B7" s="744"/>
      <c r="C7" s="901"/>
      <c r="D7" s="787" t="s">
        <v>397</v>
      </c>
      <c r="E7" s="738"/>
      <c r="F7" s="738"/>
      <c r="G7" s="738" t="s">
        <v>398</v>
      </c>
      <c r="H7" s="738"/>
      <c r="I7" s="738"/>
      <c r="J7" s="1017" t="s">
        <v>399</v>
      </c>
      <c r="K7" s="1018"/>
      <c r="L7" s="1019" t="s">
        <v>400</v>
      </c>
      <c r="M7" s="1020"/>
      <c r="N7" s="754" t="s">
        <v>201</v>
      </c>
      <c r="O7" s="798"/>
      <c r="P7" s="774"/>
      <c r="Q7" s="788" t="s">
        <v>401</v>
      </c>
      <c r="R7" s="787"/>
      <c r="S7" s="740" t="s">
        <v>402</v>
      </c>
      <c r="T7" s="787"/>
      <c r="U7" s="740" t="s">
        <v>403</v>
      </c>
      <c r="V7" s="787"/>
      <c r="W7" s="740" t="s">
        <v>404</v>
      </c>
      <c r="X7" s="986"/>
    </row>
    <row r="8" spans="1:32" s="44" customFormat="1" ht="14.25" customHeight="1">
      <c r="A8" s="745"/>
      <c r="B8" s="746"/>
      <c r="C8" s="901"/>
      <c r="D8" s="541" t="s">
        <v>185</v>
      </c>
      <c r="E8" s="541" t="s">
        <v>186</v>
      </c>
      <c r="F8" s="541" t="s">
        <v>187</v>
      </c>
      <c r="G8" s="541" t="s">
        <v>185</v>
      </c>
      <c r="H8" s="541" t="s">
        <v>186</v>
      </c>
      <c r="I8" s="541" t="s">
        <v>187</v>
      </c>
      <c r="J8" s="542"/>
      <c r="K8" s="523" t="s">
        <v>405</v>
      </c>
      <c r="L8" s="542"/>
      <c r="M8" s="523" t="s">
        <v>405</v>
      </c>
      <c r="N8" s="541" t="s">
        <v>185</v>
      </c>
      <c r="O8" s="541" t="s">
        <v>186</v>
      </c>
      <c r="P8" s="541" t="s">
        <v>187</v>
      </c>
      <c r="Q8" s="542"/>
      <c r="R8" s="523" t="s">
        <v>405</v>
      </c>
      <c r="S8" s="542"/>
      <c r="T8" s="523" t="s">
        <v>405</v>
      </c>
      <c r="U8" s="542"/>
      <c r="V8" s="523" t="s">
        <v>405</v>
      </c>
      <c r="W8" s="542"/>
      <c r="X8" s="543" t="s">
        <v>405</v>
      </c>
    </row>
    <row r="9" spans="1:32" s="52" customFormat="1" ht="3.75" customHeight="1">
      <c r="A9" s="347"/>
      <c r="B9" s="53"/>
      <c r="C9" s="544"/>
      <c r="D9" s="129"/>
      <c r="E9" s="129"/>
      <c r="F9" s="129"/>
      <c r="G9" s="129"/>
      <c r="H9" s="129"/>
      <c r="I9" s="129"/>
      <c r="J9" s="545"/>
      <c r="K9" s="70"/>
      <c r="L9" s="545"/>
      <c r="M9" s="70"/>
      <c r="N9" s="129"/>
      <c r="O9" s="129"/>
      <c r="P9" s="129"/>
      <c r="Q9" s="545"/>
      <c r="R9" s="70"/>
      <c r="S9" s="545"/>
      <c r="T9" s="70"/>
      <c r="U9" s="545"/>
      <c r="V9" s="70"/>
      <c r="W9" s="545"/>
      <c r="X9" s="115"/>
    </row>
    <row r="10" spans="1:32" s="78" customFormat="1" ht="12.75" customHeight="1">
      <c r="A10" s="1013" t="s">
        <v>201</v>
      </c>
      <c r="B10" s="1014"/>
      <c r="C10" s="72">
        <v>188</v>
      </c>
      <c r="D10" s="73">
        <v>48468</v>
      </c>
      <c r="E10" s="73">
        <v>25275</v>
      </c>
      <c r="F10" s="73">
        <v>23193</v>
      </c>
      <c r="G10" s="73">
        <v>18728</v>
      </c>
      <c r="H10" s="73">
        <v>9609</v>
      </c>
      <c r="I10" s="73">
        <v>9119</v>
      </c>
      <c r="J10" s="74">
        <v>981</v>
      </c>
      <c r="K10" s="75">
        <v>593</v>
      </c>
      <c r="L10" s="74">
        <v>99</v>
      </c>
      <c r="M10" s="75">
        <v>65</v>
      </c>
      <c r="N10" s="73">
        <v>54948</v>
      </c>
      <c r="O10" s="73">
        <v>27740</v>
      </c>
      <c r="P10" s="73">
        <v>27208</v>
      </c>
      <c r="Q10" s="74">
        <v>18818</v>
      </c>
      <c r="R10" s="75">
        <v>9663</v>
      </c>
      <c r="S10" s="74">
        <v>18171</v>
      </c>
      <c r="T10" s="75">
        <v>9107</v>
      </c>
      <c r="U10" s="74">
        <v>17812</v>
      </c>
      <c r="V10" s="75">
        <v>8883</v>
      </c>
      <c r="W10" s="74">
        <v>147</v>
      </c>
      <c r="X10" s="76">
        <v>87</v>
      </c>
    </row>
    <row r="11" spans="1:32" s="52" customFormat="1" ht="12.75" customHeight="1">
      <c r="A11" s="236"/>
      <c r="B11" s="238" t="s">
        <v>406</v>
      </c>
      <c r="C11" s="79">
        <v>148</v>
      </c>
      <c r="D11" s="80">
        <v>19899</v>
      </c>
      <c r="E11" s="80">
        <v>10523</v>
      </c>
      <c r="F11" s="80">
        <v>9376</v>
      </c>
      <c r="G11" s="80">
        <v>12838</v>
      </c>
      <c r="H11" s="80">
        <v>6457</v>
      </c>
      <c r="I11" s="80">
        <v>6381</v>
      </c>
      <c r="J11" s="82">
        <v>55</v>
      </c>
      <c r="K11" s="83">
        <v>28</v>
      </c>
      <c r="L11" s="82">
        <v>66</v>
      </c>
      <c r="M11" s="83">
        <v>43</v>
      </c>
      <c r="N11" s="80">
        <v>38200</v>
      </c>
      <c r="O11" s="80">
        <v>18904</v>
      </c>
      <c r="P11" s="80">
        <v>19296</v>
      </c>
      <c r="Q11" s="82">
        <v>12907</v>
      </c>
      <c r="R11" s="83">
        <v>6497</v>
      </c>
      <c r="S11" s="82">
        <v>12654</v>
      </c>
      <c r="T11" s="83">
        <v>6219</v>
      </c>
      <c r="U11" s="82">
        <v>12492</v>
      </c>
      <c r="V11" s="83">
        <v>6101</v>
      </c>
      <c r="W11" s="82">
        <v>147</v>
      </c>
      <c r="X11" s="546">
        <v>87</v>
      </c>
    </row>
    <row r="12" spans="1:32" s="52" customFormat="1" ht="12.75" customHeight="1">
      <c r="A12" s="236"/>
      <c r="B12" s="238" t="s">
        <v>407</v>
      </c>
      <c r="C12" s="79">
        <v>40</v>
      </c>
      <c r="D12" s="80">
        <v>28569</v>
      </c>
      <c r="E12" s="80">
        <v>14752</v>
      </c>
      <c r="F12" s="80">
        <v>13817</v>
      </c>
      <c r="G12" s="80">
        <v>5890</v>
      </c>
      <c r="H12" s="80">
        <v>3152</v>
      </c>
      <c r="I12" s="80">
        <v>2738</v>
      </c>
      <c r="J12" s="82">
        <v>926</v>
      </c>
      <c r="K12" s="83">
        <v>565</v>
      </c>
      <c r="L12" s="82">
        <v>33</v>
      </c>
      <c r="M12" s="83">
        <v>22</v>
      </c>
      <c r="N12" s="80">
        <v>16748</v>
      </c>
      <c r="O12" s="80">
        <v>8836</v>
      </c>
      <c r="P12" s="80">
        <v>7912</v>
      </c>
      <c r="Q12" s="82">
        <v>5911</v>
      </c>
      <c r="R12" s="83">
        <v>3166</v>
      </c>
      <c r="S12" s="82">
        <v>5517</v>
      </c>
      <c r="T12" s="83">
        <v>2888</v>
      </c>
      <c r="U12" s="82">
        <v>5320</v>
      </c>
      <c r="V12" s="83">
        <v>2782</v>
      </c>
      <c r="W12" s="82">
        <v>0</v>
      </c>
      <c r="X12" s="546">
        <v>0</v>
      </c>
    </row>
    <row r="13" spans="1:32" s="52" customFormat="1" ht="12.75" customHeight="1">
      <c r="A13" s="236"/>
      <c r="B13" s="238" t="s">
        <v>408</v>
      </c>
      <c r="C13" s="79">
        <v>172</v>
      </c>
      <c r="D13" s="80">
        <v>47406</v>
      </c>
      <c r="E13" s="80">
        <v>24710</v>
      </c>
      <c r="F13" s="80">
        <v>22696</v>
      </c>
      <c r="G13" s="80">
        <v>18219</v>
      </c>
      <c r="H13" s="80">
        <v>9357</v>
      </c>
      <c r="I13" s="80">
        <v>8862</v>
      </c>
      <c r="J13" s="82">
        <v>975</v>
      </c>
      <c r="K13" s="83">
        <v>591</v>
      </c>
      <c r="L13" s="82">
        <v>49</v>
      </c>
      <c r="M13" s="83">
        <v>32</v>
      </c>
      <c r="N13" s="80">
        <v>53381</v>
      </c>
      <c r="O13" s="80">
        <v>26974</v>
      </c>
      <c r="P13" s="80">
        <v>26407</v>
      </c>
      <c r="Q13" s="82">
        <v>18272</v>
      </c>
      <c r="R13" s="83">
        <v>9391</v>
      </c>
      <c r="S13" s="82">
        <v>17691</v>
      </c>
      <c r="T13" s="83">
        <v>8879</v>
      </c>
      <c r="U13" s="82">
        <v>17418</v>
      </c>
      <c r="V13" s="83">
        <v>8704</v>
      </c>
      <c r="W13" s="82">
        <v>0</v>
      </c>
      <c r="X13" s="546">
        <v>0</v>
      </c>
    </row>
    <row r="14" spans="1:32" s="52" customFormat="1" ht="12.75" customHeight="1">
      <c r="A14" s="236"/>
      <c r="B14" s="238" t="s">
        <v>409</v>
      </c>
      <c r="C14" s="79">
        <v>16</v>
      </c>
      <c r="D14" s="80">
        <v>1062</v>
      </c>
      <c r="E14" s="80">
        <v>565</v>
      </c>
      <c r="F14" s="80">
        <v>497</v>
      </c>
      <c r="G14" s="80">
        <v>509</v>
      </c>
      <c r="H14" s="80">
        <v>252</v>
      </c>
      <c r="I14" s="80">
        <v>257</v>
      </c>
      <c r="J14" s="82">
        <v>6</v>
      </c>
      <c r="K14" s="83">
        <v>2</v>
      </c>
      <c r="L14" s="82">
        <v>50</v>
      </c>
      <c r="M14" s="83">
        <v>33</v>
      </c>
      <c r="N14" s="80">
        <v>1567</v>
      </c>
      <c r="O14" s="80">
        <v>766</v>
      </c>
      <c r="P14" s="80">
        <v>801</v>
      </c>
      <c r="Q14" s="82">
        <v>546</v>
      </c>
      <c r="R14" s="83">
        <v>272</v>
      </c>
      <c r="S14" s="82">
        <v>480</v>
      </c>
      <c r="T14" s="83">
        <v>228</v>
      </c>
      <c r="U14" s="82">
        <v>394</v>
      </c>
      <c r="V14" s="83">
        <v>179</v>
      </c>
      <c r="W14" s="82">
        <v>147</v>
      </c>
      <c r="X14" s="546">
        <v>87</v>
      </c>
    </row>
    <row r="15" spans="1:32" s="52" customFormat="1" ht="8.25" customHeight="1">
      <c r="A15" s="236"/>
      <c r="B15" s="238"/>
      <c r="C15" s="533"/>
      <c r="D15" s="80"/>
      <c r="E15" s="80"/>
      <c r="F15" s="80"/>
      <c r="G15" s="80"/>
      <c r="H15" s="80"/>
      <c r="I15" s="80"/>
      <c r="J15" s="82"/>
      <c r="K15" s="83"/>
      <c r="L15" s="82"/>
      <c r="M15" s="83"/>
      <c r="N15" s="80"/>
      <c r="O15" s="80"/>
      <c r="P15" s="80"/>
      <c r="Q15" s="82"/>
      <c r="R15" s="83"/>
      <c r="S15" s="82"/>
      <c r="T15" s="83"/>
      <c r="U15" s="82"/>
      <c r="V15" s="83"/>
      <c r="W15" s="82"/>
      <c r="X15" s="546"/>
    </row>
    <row r="16" spans="1:32" s="78" customFormat="1" ht="12.75" customHeight="1">
      <c r="A16" s="1013" t="s">
        <v>410</v>
      </c>
      <c r="B16" s="1014"/>
      <c r="C16" s="547">
        <v>132</v>
      </c>
      <c r="D16" s="73">
        <v>18837</v>
      </c>
      <c r="E16" s="73">
        <v>9958</v>
      </c>
      <c r="F16" s="73">
        <v>8879</v>
      </c>
      <c r="G16" s="73">
        <v>12329</v>
      </c>
      <c r="H16" s="73">
        <v>6205</v>
      </c>
      <c r="I16" s="73">
        <v>6124</v>
      </c>
      <c r="J16" s="74">
        <v>49</v>
      </c>
      <c r="K16" s="75">
        <v>26</v>
      </c>
      <c r="L16" s="74">
        <v>16</v>
      </c>
      <c r="M16" s="75">
        <v>10</v>
      </c>
      <c r="N16" s="73">
        <v>36633</v>
      </c>
      <c r="O16" s="73">
        <v>18138</v>
      </c>
      <c r="P16" s="73">
        <v>18495</v>
      </c>
      <c r="Q16" s="74">
        <v>12361</v>
      </c>
      <c r="R16" s="75">
        <v>6225</v>
      </c>
      <c r="S16" s="74">
        <v>12174</v>
      </c>
      <c r="T16" s="75">
        <v>5991</v>
      </c>
      <c r="U16" s="74">
        <v>12098</v>
      </c>
      <c r="V16" s="75">
        <v>5922</v>
      </c>
      <c r="W16" s="74">
        <v>0</v>
      </c>
      <c r="X16" s="548">
        <v>0</v>
      </c>
    </row>
    <row r="17" spans="1:24" s="52" customFormat="1" ht="12.75" customHeight="1">
      <c r="A17" s="236"/>
      <c r="B17" s="238" t="s">
        <v>411</v>
      </c>
      <c r="C17" s="533">
        <v>31</v>
      </c>
      <c r="D17" s="80">
        <v>7298</v>
      </c>
      <c r="E17" s="80">
        <v>3458</v>
      </c>
      <c r="F17" s="80">
        <v>3840</v>
      </c>
      <c r="G17" s="80">
        <v>5949</v>
      </c>
      <c r="H17" s="80">
        <v>2773</v>
      </c>
      <c r="I17" s="80">
        <v>3176</v>
      </c>
      <c r="J17" s="82">
        <v>31</v>
      </c>
      <c r="K17" s="83">
        <v>16</v>
      </c>
      <c r="L17" s="82">
        <v>3</v>
      </c>
      <c r="M17" s="83">
        <v>3</v>
      </c>
      <c r="N17" s="80">
        <v>17895</v>
      </c>
      <c r="O17" s="80">
        <v>8220</v>
      </c>
      <c r="P17" s="80">
        <v>9675</v>
      </c>
      <c r="Q17" s="82">
        <v>5968</v>
      </c>
      <c r="R17" s="83">
        <v>2782</v>
      </c>
      <c r="S17" s="82">
        <v>5937</v>
      </c>
      <c r="T17" s="83">
        <v>2687</v>
      </c>
      <c r="U17" s="82">
        <v>5990</v>
      </c>
      <c r="V17" s="83">
        <v>2751</v>
      </c>
      <c r="W17" s="82">
        <v>0</v>
      </c>
      <c r="X17" s="546">
        <v>0</v>
      </c>
    </row>
    <row r="18" spans="1:24" s="52" customFormat="1" ht="12.75" customHeight="1">
      <c r="A18" s="236"/>
      <c r="B18" s="238" t="s">
        <v>412</v>
      </c>
      <c r="C18" s="533">
        <v>17</v>
      </c>
      <c r="D18" s="80">
        <v>1337</v>
      </c>
      <c r="E18" s="80">
        <v>839</v>
      </c>
      <c r="F18" s="80">
        <v>498</v>
      </c>
      <c r="G18" s="80">
        <v>680</v>
      </c>
      <c r="H18" s="80">
        <v>400</v>
      </c>
      <c r="I18" s="80">
        <v>280</v>
      </c>
      <c r="J18" s="82">
        <v>2</v>
      </c>
      <c r="K18" s="83">
        <v>1</v>
      </c>
      <c r="L18" s="82">
        <v>2</v>
      </c>
      <c r="M18" s="83">
        <v>2</v>
      </c>
      <c r="N18" s="80">
        <v>1945</v>
      </c>
      <c r="O18" s="80">
        <v>1170</v>
      </c>
      <c r="P18" s="80">
        <v>775</v>
      </c>
      <c r="Q18" s="82">
        <v>682</v>
      </c>
      <c r="R18" s="83">
        <v>401</v>
      </c>
      <c r="S18" s="82">
        <v>634</v>
      </c>
      <c r="T18" s="83">
        <v>386</v>
      </c>
      <c r="U18" s="82">
        <v>629</v>
      </c>
      <c r="V18" s="83">
        <v>383</v>
      </c>
      <c r="W18" s="82">
        <v>0</v>
      </c>
      <c r="X18" s="546">
        <v>0</v>
      </c>
    </row>
    <row r="19" spans="1:24" s="52" customFormat="1" ht="12.75" customHeight="1">
      <c r="A19" s="236"/>
      <c r="B19" s="238" t="s">
        <v>413</v>
      </c>
      <c r="C19" s="533">
        <v>35</v>
      </c>
      <c r="D19" s="80">
        <v>3396</v>
      </c>
      <c r="E19" s="80">
        <v>3048</v>
      </c>
      <c r="F19" s="80">
        <v>348</v>
      </c>
      <c r="G19" s="80">
        <v>1818</v>
      </c>
      <c r="H19" s="80">
        <v>1611</v>
      </c>
      <c r="I19" s="80">
        <v>207</v>
      </c>
      <c r="J19" s="82">
        <v>3</v>
      </c>
      <c r="K19" s="83">
        <v>3</v>
      </c>
      <c r="L19" s="82">
        <v>2</v>
      </c>
      <c r="M19" s="83">
        <v>1</v>
      </c>
      <c r="N19" s="80">
        <v>5349</v>
      </c>
      <c r="O19" s="80">
        <v>4772</v>
      </c>
      <c r="P19" s="80">
        <v>577</v>
      </c>
      <c r="Q19" s="82">
        <v>1823</v>
      </c>
      <c r="R19" s="83">
        <v>1616</v>
      </c>
      <c r="S19" s="82">
        <v>1796</v>
      </c>
      <c r="T19" s="83">
        <v>1611</v>
      </c>
      <c r="U19" s="82">
        <v>1730</v>
      </c>
      <c r="V19" s="83">
        <v>1545</v>
      </c>
      <c r="W19" s="82">
        <v>0</v>
      </c>
      <c r="X19" s="546">
        <v>0</v>
      </c>
    </row>
    <row r="20" spans="1:24" s="52" customFormat="1" ht="12.75" customHeight="1">
      <c r="A20" s="236"/>
      <c r="B20" s="238" t="s">
        <v>414</v>
      </c>
      <c r="C20" s="533">
        <v>20</v>
      </c>
      <c r="D20" s="80">
        <v>3234</v>
      </c>
      <c r="E20" s="80">
        <v>1320</v>
      </c>
      <c r="F20" s="80">
        <v>1914</v>
      </c>
      <c r="G20" s="80">
        <v>1854</v>
      </c>
      <c r="H20" s="80">
        <v>704</v>
      </c>
      <c r="I20" s="80">
        <v>1150</v>
      </c>
      <c r="J20" s="82">
        <v>7</v>
      </c>
      <c r="K20" s="83">
        <v>3</v>
      </c>
      <c r="L20" s="82">
        <v>1</v>
      </c>
      <c r="M20" s="83">
        <v>0</v>
      </c>
      <c r="N20" s="80">
        <v>5478</v>
      </c>
      <c r="O20" s="80">
        <v>1975</v>
      </c>
      <c r="P20" s="80">
        <v>3503</v>
      </c>
      <c r="Q20" s="82">
        <v>1857</v>
      </c>
      <c r="R20" s="83">
        <v>706</v>
      </c>
      <c r="S20" s="82">
        <v>1837</v>
      </c>
      <c r="T20" s="83">
        <v>639</v>
      </c>
      <c r="U20" s="82">
        <v>1784</v>
      </c>
      <c r="V20" s="83">
        <v>630</v>
      </c>
      <c r="W20" s="82">
        <v>0</v>
      </c>
      <c r="X20" s="546">
        <v>0</v>
      </c>
    </row>
    <row r="21" spans="1:24" s="52" customFormat="1" ht="12.75" customHeight="1">
      <c r="A21" s="236"/>
      <c r="B21" s="238" t="s">
        <v>415</v>
      </c>
      <c r="C21" s="533">
        <v>10</v>
      </c>
      <c r="D21" s="80">
        <v>921</v>
      </c>
      <c r="E21" s="80">
        <v>44</v>
      </c>
      <c r="F21" s="80">
        <v>877</v>
      </c>
      <c r="G21" s="80">
        <v>437</v>
      </c>
      <c r="H21" s="80">
        <v>17</v>
      </c>
      <c r="I21" s="80">
        <v>420</v>
      </c>
      <c r="J21" s="82">
        <v>1</v>
      </c>
      <c r="K21" s="83">
        <v>0</v>
      </c>
      <c r="L21" s="82">
        <v>0</v>
      </c>
      <c r="M21" s="83">
        <v>0</v>
      </c>
      <c r="N21" s="80">
        <v>1329</v>
      </c>
      <c r="O21" s="80">
        <v>35</v>
      </c>
      <c r="P21" s="80">
        <v>1294</v>
      </c>
      <c r="Q21" s="82">
        <v>437</v>
      </c>
      <c r="R21" s="83">
        <v>17</v>
      </c>
      <c r="S21" s="82">
        <v>428</v>
      </c>
      <c r="T21" s="83">
        <v>8</v>
      </c>
      <c r="U21" s="82">
        <v>464</v>
      </c>
      <c r="V21" s="83">
        <v>10</v>
      </c>
      <c r="W21" s="82">
        <v>0</v>
      </c>
      <c r="X21" s="546">
        <v>0</v>
      </c>
    </row>
    <row r="22" spans="1:24" s="52" customFormat="1" ht="12.75" customHeight="1">
      <c r="A22" s="236"/>
      <c r="B22" s="238" t="s">
        <v>416</v>
      </c>
      <c r="C22" s="533">
        <v>3</v>
      </c>
      <c r="D22" s="80">
        <v>244</v>
      </c>
      <c r="E22" s="80">
        <v>20</v>
      </c>
      <c r="F22" s="80">
        <v>224</v>
      </c>
      <c r="G22" s="80">
        <v>114</v>
      </c>
      <c r="H22" s="80">
        <v>4</v>
      </c>
      <c r="I22" s="80">
        <v>110</v>
      </c>
      <c r="J22" s="82">
        <v>0</v>
      </c>
      <c r="K22" s="83">
        <v>0</v>
      </c>
      <c r="L22" s="82">
        <v>0</v>
      </c>
      <c r="M22" s="83">
        <v>0</v>
      </c>
      <c r="N22" s="80">
        <v>331</v>
      </c>
      <c r="O22" s="80">
        <v>16</v>
      </c>
      <c r="P22" s="80">
        <v>315</v>
      </c>
      <c r="Q22" s="82">
        <v>114</v>
      </c>
      <c r="R22" s="83">
        <v>4</v>
      </c>
      <c r="S22" s="82">
        <v>107</v>
      </c>
      <c r="T22" s="83">
        <v>5</v>
      </c>
      <c r="U22" s="82">
        <v>110</v>
      </c>
      <c r="V22" s="83">
        <v>7</v>
      </c>
      <c r="W22" s="82">
        <v>0</v>
      </c>
      <c r="X22" s="546">
        <v>0</v>
      </c>
    </row>
    <row r="23" spans="1:24" s="52" customFormat="1" ht="12.75" customHeight="1">
      <c r="A23" s="236"/>
      <c r="B23" s="238" t="s">
        <v>417</v>
      </c>
      <c r="C23" s="533">
        <v>1</v>
      </c>
      <c r="D23" s="80">
        <v>75</v>
      </c>
      <c r="E23" s="80">
        <v>47</v>
      </c>
      <c r="F23" s="80">
        <v>28</v>
      </c>
      <c r="G23" s="80">
        <v>40</v>
      </c>
      <c r="H23" s="80">
        <v>25</v>
      </c>
      <c r="I23" s="80">
        <v>15</v>
      </c>
      <c r="J23" s="82">
        <v>0</v>
      </c>
      <c r="K23" s="83">
        <v>0</v>
      </c>
      <c r="L23" s="82">
        <v>0</v>
      </c>
      <c r="M23" s="83">
        <v>0</v>
      </c>
      <c r="N23" s="80">
        <v>120</v>
      </c>
      <c r="O23" s="80">
        <v>72</v>
      </c>
      <c r="P23" s="80">
        <v>48</v>
      </c>
      <c r="Q23" s="82">
        <v>40</v>
      </c>
      <c r="R23" s="83">
        <v>25</v>
      </c>
      <c r="S23" s="82">
        <v>40</v>
      </c>
      <c r="T23" s="83">
        <v>24</v>
      </c>
      <c r="U23" s="82">
        <v>40</v>
      </c>
      <c r="V23" s="83">
        <v>23</v>
      </c>
      <c r="W23" s="82">
        <v>0</v>
      </c>
      <c r="X23" s="546">
        <v>0</v>
      </c>
    </row>
    <row r="24" spans="1:24" s="52" customFormat="1" ht="12.75" customHeight="1">
      <c r="A24" s="236"/>
      <c r="B24" s="238" t="s">
        <v>418</v>
      </c>
      <c r="C24" s="533">
        <v>1</v>
      </c>
      <c r="D24" s="80">
        <v>83</v>
      </c>
      <c r="E24" s="80">
        <v>1</v>
      </c>
      <c r="F24" s="80">
        <v>82</v>
      </c>
      <c r="G24" s="80">
        <v>40</v>
      </c>
      <c r="H24" s="80">
        <v>1</v>
      </c>
      <c r="I24" s="80">
        <v>39</v>
      </c>
      <c r="J24" s="82">
        <v>0</v>
      </c>
      <c r="K24" s="83">
        <v>0</v>
      </c>
      <c r="L24" s="82">
        <v>0</v>
      </c>
      <c r="M24" s="83">
        <v>0</v>
      </c>
      <c r="N24" s="80">
        <v>116</v>
      </c>
      <c r="O24" s="80">
        <v>8</v>
      </c>
      <c r="P24" s="80">
        <v>108</v>
      </c>
      <c r="Q24" s="82">
        <v>41</v>
      </c>
      <c r="R24" s="83">
        <v>2</v>
      </c>
      <c r="S24" s="82">
        <v>36</v>
      </c>
      <c r="T24" s="83">
        <v>4</v>
      </c>
      <c r="U24" s="82">
        <v>39</v>
      </c>
      <c r="V24" s="83">
        <v>2</v>
      </c>
      <c r="W24" s="82">
        <v>0</v>
      </c>
      <c r="X24" s="546">
        <v>0</v>
      </c>
    </row>
    <row r="25" spans="1:24" s="52" customFormat="1" ht="12.75" customHeight="1">
      <c r="A25" s="236"/>
      <c r="B25" s="238" t="s">
        <v>224</v>
      </c>
      <c r="C25" s="533">
        <v>9</v>
      </c>
      <c r="D25" s="80">
        <v>1186</v>
      </c>
      <c r="E25" s="80">
        <v>692</v>
      </c>
      <c r="F25" s="80">
        <v>494</v>
      </c>
      <c r="G25" s="80">
        <v>712</v>
      </c>
      <c r="H25" s="80">
        <v>393</v>
      </c>
      <c r="I25" s="80">
        <v>319</v>
      </c>
      <c r="J25" s="82">
        <v>4</v>
      </c>
      <c r="K25" s="83">
        <v>2</v>
      </c>
      <c r="L25" s="82">
        <v>1</v>
      </c>
      <c r="M25" s="83">
        <v>0</v>
      </c>
      <c r="N25" s="80">
        <v>2094</v>
      </c>
      <c r="O25" s="80">
        <v>1103</v>
      </c>
      <c r="P25" s="80">
        <v>991</v>
      </c>
      <c r="Q25" s="82">
        <v>713</v>
      </c>
      <c r="R25" s="83">
        <v>394</v>
      </c>
      <c r="S25" s="82">
        <v>696</v>
      </c>
      <c r="T25" s="83">
        <v>372</v>
      </c>
      <c r="U25" s="82">
        <v>685</v>
      </c>
      <c r="V25" s="83">
        <v>337</v>
      </c>
      <c r="W25" s="82">
        <v>0</v>
      </c>
      <c r="X25" s="546">
        <v>0</v>
      </c>
    </row>
    <row r="26" spans="1:24" s="52" customFormat="1" ht="12.75" customHeight="1">
      <c r="A26" s="236"/>
      <c r="B26" s="238" t="s">
        <v>419</v>
      </c>
      <c r="C26" s="533">
        <v>5</v>
      </c>
      <c r="D26" s="80">
        <v>1063</v>
      </c>
      <c r="E26" s="80">
        <v>489</v>
      </c>
      <c r="F26" s="80">
        <v>574</v>
      </c>
      <c r="G26" s="80">
        <v>685</v>
      </c>
      <c r="H26" s="80">
        <v>277</v>
      </c>
      <c r="I26" s="80">
        <v>408</v>
      </c>
      <c r="J26" s="82">
        <v>1</v>
      </c>
      <c r="K26" s="83">
        <v>1</v>
      </c>
      <c r="L26" s="82">
        <v>7</v>
      </c>
      <c r="M26" s="83">
        <v>4</v>
      </c>
      <c r="N26" s="80">
        <v>1976</v>
      </c>
      <c r="O26" s="80">
        <v>767</v>
      </c>
      <c r="P26" s="80">
        <v>1209</v>
      </c>
      <c r="Q26" s="82">
        <v>686</v>
      </c>
      <c r="R26" s="83">
        <v>278</v>
      </c>
      <c r="S26" s="82">
        <v>663</v>
      </c>
      <c r="T26" s="83">
        <v>255</v>
      </c>
      <c r="U26" s="82">
        <v>627</v>
      </c>
      <c r="V26" s="83">
        <v>234</v>
      </c>
      <c r="W26" s="82">
        <v>0</v>
      </c>
      <c r="X26" s="546">
        <v>0</v>
      </c>
    </row>
    <row r="27" spans="1:24" s="52" customFormat="1" ht="7.5" customHeight="1">
      <c r="A27" s="236"/>
      <c r="B27" s="238"/>
      <c r="C27" s="533"/>
      <c r="D27" s="80"/>
      <c r="E27" s="80"/>
      <c r="F27" s="80"/>
      <c r="G27" s="80"/>
      <c r="H27" s="80"/>
      <c r="I27" s="80"/>
      <c r="J27" s="82"/>
      <c r="K27" s="83"/>
      <c r="L27" s="82"/>
      <c r="M27" s="83"/>
      <c r="N27" s="80"/>
      <c r="O27" s="80"/>
      <c r="P27" s="80"/>
      <c r="Q27" s="82"/>
      <c r="R27" s="83"/>
      <c r="S27" s="82"/>
      <c r="T27" s="83"/>
      <c r="U27" s="82"/>
      <c r="V27" s="83"/>
      <c r="W27" s="82"/>
      <c r="X27" s="546"/>
    </row>
    <row r="28" spans="1:24" s="78" customFormat="1" ht="12.75" customHeight="1">
      <c r="A28" s="1013" t="s">
        <v>420</v>
      </c>
      <c r="B28" s="1014"/>
      <c r="C28" s="547">
        <v>16</v>
      </c>
      <c r="D28" s="80">
        <v>1062</v>
      </c>
      <c r="E28" s="80">
        <v>565</v>
      </c>
      <c r="F28" s="80">
        <v>497</v>
      </c>
      <c r="G28" s="80">
        <v>509</v>
      </c>
      <c r="H28" s="80">
        <v>252</v>
      </c>
      <c r="I28" s="80">
        <v>257</v>
      </c>
      <c r="J28" s="82">
        <v>6</v>
      </c>
      <c r="K28" s="83">
        <v>2</v>
      </c>
      <c r="L28" s="82">
        <v>50</v>
      </c>
      <c r="M28" s="83">
        <v>33</v>
      </c>
      <c r="N28" s="73">
        <v>1567</v>
      </c>
      <c r="O28" s="73">
        <v>766</v>
      </c>
      <c r="P28" s="73">
        <v>801</v>
      </c>
      <c r="Q28" s="74">
        <v>546</v>
      </c>
      <c r="R28" s="75">
        <v>272</v>
      </c>
      <c r="S28" s="74">
        <v>480</v>
      </c>
      <c r="T28" s="75">
        <v>228</v>
      </c>
      <c r="U28" s="74">
        <v>394</v>
      </c>
      <c r="V28" s="75">
        <v>179</v>
      </c>
      <c r="W28" s="74">
        <v>147</v>
      </c>
      <c r="X28" s="548">
        <v>87</v>
      </c>
    </row>
    <row r="29" spans="1:24" s="52" customFormat="1" ht="12.75" customHeight="1">
      <c r="A29" s="236"/>
      <c r="B29" s="238" t="s">
        <v>411</v>
      </c>
      <c r="C29" s="549">
        <v>9</v>
      </c>
      <c r="D29" s="80">
        <v>714</v>
      </c>
      <c r="E29" s="80">
        <v>375</v>
      </c>
      <c r="F29" s="80">
        <v>339</v>
      </c>
      <c r="G29" s="80">
        <v>332</v>
      </c>
      <c r="H29" s="80">
        <v>166</v>
      </c>
      <c r="I29" s="80">
        <v>166</v>
      </c>
      <c r="J29" s="82">
        <v>5</v>
      </c>
      <c r="K29" s="83">
        <v>1</v>
      </c>
      <c r="L29" s="82">
        <v>35</v>
      </c>
      <c r="M29" s="83">
        <v>18</v>
      </c>
      <c r="N29" s="80">
        <v>1047</v>
      </c>
      <c r="O29" s="80">
        <v>509</v>
      </c>
      <c r="P29" s="80">
        <v>538</v>
      </c>
      <c r="Q29" s="82">
        <v>368</v>
      </c>
      <c r="R29" s="83">
        <v>185</v>
      </c>
      <c r="S29" s="82">
        <v>324</v>
      </c>
      <c r="T29" s="83">
        <v>159</v>
      </c>
      <c r="U29" s="82">
        <v>255</v>
      </c>
      <c r="V29" s="83">
        <v>111</v>
      </c>
      <c r="W29" s="82">
        <v>100</v>
      </c>
      <c r="X29" s="546">
        <v>54</v>
      </c>
    </row>
    <row r="30" spans="1:24" s="52" customFormat="1" ht="12.75" customHeight="1">
      <c r="A30" s="236"/>
      <c r="B30" s="238" t="s">
        <v>412</v>
      </c>
      <c r="C30" s="549">
        <v>0</v>
      </c>
      <c r="D30" s="80">
        <v>0</v>
      </c>
      <c r="E30" s="80">
        <v>0</v>
      </c>
      <c r="F30" s="80">
        <v>0</v>
      </c>
      <c r="G30" s="80">
        <v>0</v>
      </c>
      <c r="H30" s="80">
        <v>0</v>
      </c>
      <c r="I30" s="80">
        <v>0</v>
      </c>
      <c r="J30" s="82">
        <v>0</v>
      </c>
      <c r="K30" s="83">
        <v>0</v>
      </c>
      <c r="L30" s="82">
        <v>0</v>
      </c>
      <c r="M30" s="83">
        <v>0</v>
      </c>
      <c r="N30" s="80">
        <v>0</v>
      </c>
      <c r="O30" s="80">
        <v>0</v>
      </c>
      <c r="P30" s="80">
        <v>0</v>
      </c>
      <c r="Q30" s="82">
        <v>0</v>
      </c>
      <c r="R30" s="83">
        <v>0</v>
      </c>
      <c r="S30" s="82">
        <v>0</v>
      </c>
      <c r="T30" s="83">
        <v>0</v>
      </c>
      <c r="U30" s="82">
        <v>0</v>
      </c>
      <c r="V30" s="83">
        <v>0</v>
      </c>
      <c r="W30" s="82">
        <v>0</v>
      </c>
      <c r="X30" s="546">
        <v>0</v>
      </c>
    </row>
    <row r="31" spans="1:24" s="52" customFormat="1" ht="12.75" customHeight="1">
      <c r="A31" s="236"/>
      <c r="B31" s="238" t="s">
        <v>413</v>
      </c>
      <c r="C31" s="549">
        <v>3</v>
      </c>
      <c r="D31" s="80">
        <v>77</v>
      </c>
      <c r="E31" s="80">
        <v>74</v>
      </c>
      <c r="F31" s="80">
        <v>3</v>
      </c>
      <c r="G31" s="80">
        <v>39</v>
      </c>
      <c r="H31" s="80">
        <v>36</v>
      </c>
      <c r="I31" s="80">
        <v>3</v>
      </c>
      <c r="J31" s="82">
        <v>1</v>
      </c>
      <c r="K31" s="83">
        <v>1</v>
      </c>
      <c r="L31" s="82">
        <v>4</v>
      </c>
      <c r="M31" s="83">
        <v>4</v>
      </c>
      <c r="N31" s="80">
        <v>108</v>
      </c>
      <c r="O31" s="80">
        <v>101</v>
      </c>
      <c r="P31" s="80">
        <v>7</v>
      </c>
      <c r="Q31" s="82">
        <v>39</v>
      </c>
      <c r="R31" s="83">
        <v>36</v>
      </c>
      <c r="S31" s="82">
        <v>22</v>
      </c>
      <c r="T31" s="83">
        <v>20</v>
      </c>
      <c r="U31" s="82">
        <v>31</v>
      </c>
      <c r="V31" s="83">
        <v>29</v>
      </c>
      <c r="W31" s="82">
        <v>16</v>
      </c>
      <c r="X31" s="546">
        <v>16</v>
      </c>
    </row>
    <row r="32" spans="1:24" s="52" customFormat="1" ht="12.75" customHeight="1">
      <c r="A32" s="236"/>
      <c r="B32" s="238" t="s">
        <v>414</v>
      </c>
      <c r="C32" s="549">
        <v>2</v>
      </c>
      <c r="D32" s="80">
        <v>37</v>
      </c>
      <c r="E32" s="80">
        <v>24</v>
      </c>
      <c r="F32" s="80">
        <v>13</v>
      </c>
      <c r="G32" s="80">
        <v>24</v>
      </c>
      <c r="H32" s="80">
        <v>16</v>
      </c>
      <c r="I32" s="80">
        <v>8</v>
      </c>
      <c r="J32" s="82">
        <v>0</v>
      </c>
      <c r="K32" s="83">
        <v>0</v>
      </c>
      <c r="L32" s="82">
        <v>9</v>
      </c>
      <c r="M32" s="83">
        <v>9</v>
      </c>
      <c r="N32" s="80">
        <v>81</v>
      </c>
      <c r="O32" s="80">
        <v>50</v>
      </c>
      <c r="P32" s="80">
        <v>31</v>
      </c>
      <c r="Q32" s="82">
        <v>25</v>
      </c>
      <c r="R32" s="83">
        <v>17</v>
      </c>
      <c r="S32" s="82">
        <v>22</v>
      </c>
      <c r="T32" s="83">
        <v>13</v>
      </c>
      <c r="U32" s="82">
        <v>20</v>
      </c>
      <c r="V32" s="83">
        <v>13</v>
      </c>
      <c r="W32" s="82">
        <v>14</v>
      </c>
      <c r="X32" s="546">
        <v>7</v>
      </c>
    </row>
    <row r="33" spans="1:24" s="52" customFormat="1" ht="12" customHeight="1">
      <c r="A33" s="236"/>
      <c r="B33" s="238" t="s">
        <v>415</v>
      </c>
      <c r="C33" s="549">
        <v>0</v>
      </c>
      <c r="D33" s="80">
        <v>0</v>
      </c>
      <c r="E33" s="80">
        <v>0</v>
      </c>
      <c r="F33" s="80">
        <v>0</v>
      </c>
      <c r="G33" s="80">
        <v>0</v>
      </c>
      <c r="H33" s="80">
        <v>0</v>
      </c>
      <c r="I33" s="80">
        <v>0</v>
      </c>
      <c r="J33" s="82">
        <v>0</v>
      </c>
      <c r="K33" s="83">
        <v>0</v>
      </c>
      <c r="L33" s="82">
        <v>0</v>
      </c>
      <c r="M33" s="83">
        <v>0</v>
      </c>
      <c r="N33" s="80">
        <v>0</v>
      </c>
      <c r="O33" s="80">
        <v>0</v>
      </c>
      <c r="P33" s="80">
        <v>0</v>
      </c>
      <c r="Q33" s="82">
        <v>0</v>
      </c>
      <c r="R33" s="83">
        <v>0</v>
      </c>
      <c r="S33" s="82">
        <v>0</v>
      </c>
      <c r="T33" s="83">
        <v>0</v>
      </c>
      <c r="U33" s="82">
        <v>0</v>
      </c>
      <c r="V33" s="83">
        <v>0</v>
      </c>
      <c r="W33" s="82">
        <v>0</v>
      </c>
      <c r="X33" s="546">
        <v>0</v>
      </c>
    </row>
    <row r="34" spans="1:24" s="52" customFormat="1" ht="12" customHeight="1">
      <c r="A34" s="236"/>
      <c r="B34" s="238" t="s">
        <v>416</v>
      </c>
      <c r="C34" s="549">
        <v>0</v>
      </c>
      <c r="D34" s="80">
        <v>0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2">
        <v>0</v>
      </c>
      <c r="K34" s="83">
        <v>0</v>
      </c>
      <c r="L34" s="82">
        <v>0</v>
      </c>
      <c r="M34" s="83">
        <v>0</v>
      </c>
      <c r="N34" s="80">
        <v>0</v>
      </c>
      <c r="O34" s="80">
        <v>0</v>
      </c>
      <c r="P34" s="80">
        <v>0</v>
      </c>
      <c r="Q34" s="82">
        <v>0</v>
      </c>
      <c r="R34" s="83">
        <v>0</v>
      </c>
      <c r="S34" s="82">
        <v>0</v>
      </c>
      <c r="T34" s="83">
        <v>0</v>
      </c>
      <c r="U34" s="82">
        <v>0</v>
      </c>
      <c r="V34" s="83">
        <v>0</v>
      </c>
      <c r="W34" s="82">
        <v>0</v>
      </c>
      <c r="X34" s="84">
        <v>0</v>
      </c>
    </row>
    <row r="35" spans="1:24" s="52" customFormat="1" ht="12" customHeight="1">
      <c r="A35" s="236"/>
      <c r="B35" s="238" t="s">
        <v>417</v>
      </c>
      <c r="C35" s="549">
        <v>0</v>
      </c>
      <c r="D35" s="80">
        <v>0</v>
      </c>
      <c r="E35" s="80">
        <v>0</v>
      </c>
      <c r="F35" s="80">
        <v>0</v>
      </c>
      <c r="G35" s="80">
        <v>0</v>
      </c>
      <c r="H35" s="80">
        <v>0</v>
      </c>
      <c r="I35" s="80">
        <v>0</v>
      </c>
      <c r="J35" s="82">
        <v>0</v>
      </c>
      <c r="K35" s="83">
        <v>0</v>
      </c>
      <c r="L35" s="82">
        <v>0</v>
      </c>
      <c r="M35" s="83">
        <v>0</v>
      </c>
      <c r="N35" s="80">
        <v>0</v>
      </c>
      <c r="O35" s="80">
        <v>0</v>
      </c>
      <c r="P35" s="80">
        <v>0</v>
      </c>
      <c r="Q35" s="82">
        <v>0</v>
      </c>
      <c r="R35" s="83">
        <v>0</v>
      </c>
      <c r="S35" s="82">
        <v>0</v>
      </c>
      <c r="T35" s="83">
        <v>0</v>
      </c>
      <c r="U35" s="82">
        <v>0</v>
      </c>
      <c r="V35" s="83">
        <v>0</v>
      </c>
      <c r="W35" s="82">
        <v>0</v>
      </c>
      <c r="X35" s="84">
        <v>0</v>
      </c>
    </row>
    <row r="36" spans="1:24" s="52" customFormat="1" ht="12" customHeight="1">
      <c r="A36" s="236"/>
      <c r="B36" s="238" t="s">
        <v>418</v>
      </c>
      <c r="C36" s="549">
        <v>0</v>
      </c>
      <c r="D36" s="80">
        <v>0</v>
      </c>
      <c r="E36" s="80">
        <v>0</v>
      </c>
      <c r="F36" s="80">
        <v>0</v>
      </c>
      <c r="G36" s="80">
        <v>0</v>
      </c>
      <c r="H36" s="80">
        <v>0</v>
      </c>
      <c r="I36" s="80">
        <v>0</v>
      </c>
      <c r="J36" s="82">
        <v>0</v>
      </c>
      <c r="K36" s="83">
        <v>0</v>
      </c>
      <c r="L36" s="82">
        <v>0</v>
      </c>
      <c r="M36" s="83">
        <v>0</v>
      </c>
      <c r="N36" s="80">
        <v>0</v>
      </c>
      <c r="O36" s="80">
        <v>0</v>
      </c>
      <c r="P36" s="80">
        <v>0</v>
      </c>
      <c r="Q36" s="82">
        <v>0</v>
      </c>
      <c r="R36" s="83">
        <v>0</v>
      </c>
      <c r="S36" s="82">
        <v>0</v>
      </c>
      <c r="T36" s="83">
        <v>0</v>
      </c>
      <c r="U36" s="82">
        <v>0</v>
      </c>
      <c r="V36" s="83">
        <v>0</v>
      </c>
      <c r="W36" s="82">
        <v>0</v>
      </c>
      <c r="X36" s="84">
        <v>0</v>
      </c>
    </row>
    <row r="37" spans="1:24" s="52" customFormat="1" ht="12" customHeight="1">
      <c r="A37" s="236"/>
      <c r="B37" s="238" t="s">
        <v>224</v>
      </c>
      <c r="C37" s="549">
        <v>0</v>
      </c>
      <c r="D37" s="80">
        <v>0</v>
      </c>
      <c r="E37" s="80">
        <v>0</v>
      </c>
      <c r="F37" s="80">
        <v>0</v>
      </c>
      <c r="G37" s="80">
        <v>0</v>
      </c>
      <c r="H37" s="80">
        <v>0</v>
      </c>
      <c r="I37" s="80">
        <v>0</v>
      </c>
      <c r="J37" s="82">
        <v>0</v>
      </c>
      <c r="K37" s="83">
        <v>0</v>
      </c>
      <c r="L37" s="82">
        <v>0</v>
      </c>
      <c r="M37" s="83">
        <v>0</v>
      </c>
      <c r="N37" s="80">
        <v>0</v>
      </c>
      <c r="O37" s="80">
        <v>0</v>
      </c>
      <c r="P37" s="80">
        <v>0</v>
      </c>
      <c r="Q37" s="82">
        <v>0</v>
      </c>
      <c r="R37" s="83">
        <v>0</v>
      </c>
      <c r="S37" s="82">
        <v>0</v>
      </c>
      <c r="T37" s="83">
        <v>0</v>
      </c>
      <c r="U37" s="82">
        <v>0</v>
      </c>
      <c r="V37" s="83">
        <v>0</v>
      </c>
      <c r="W37" s="82">
        <v>0</v>
      </c>
      <c r="X37" s="84">
        <v>0</v>
      </c>
    </row>
    <row r="38" spans="1:24" s="52" customFormat="1" ht="12.75" customHeight="1">
      <c r="A38" s="236"/>
      <c r="B38" s="238" t="s">
        <v>419</v>
      </c>
      <c r="C38" s="549">
        <v>2</v>
      </c>
      <c r="D38" s="80">
        <v>234</v>
      </c>
      <c r="E38" s="80">
        <v>92</v>
      </c>
      <c r="F38" s="80">
        <v>142</v>
      </c>
      <c r="G38" s="80">
        <v>114</v>
      </c>
      <c r="H38" s="80">
        <v>34</v>
      </c>
      <c r="I38" s="80">
        <v>80</v>
      </c>
      <c r="J38" s="82">
        <v>0</v>
      </c>
      <c r="K38" s="83">
        <v>0</v>
      </c>
      <c r="L38" s="82">
        <v>2</v>
      </c>
      <c r="M38" s="83">
        <v>2</v>
      </c>
      <c r="N38" s="80">
        <v>331</v>
      </c>
      <c r="O38" s="80">
        <v>106</v>
      </c>
      <c r="P38" s="80">
        <v>225</v>
      </c>
      <c r="Q38" s="82">
        <v>114</v>
      </c>
      <c r="R38" s="83">
        <v>34</v>
      </c>
      <c r="S38" s="82">
        <v>112</v>
      </c>
      <c r="T38" s="83">
        <v>36</v>
      </c>
      <c r="U38" s="82">
        <v>88</v>
      </c>
      <c r="V38" s="83">
        <v>26</v>
      </c>
      <c r="W38" s="82">
        <v>17</v>
      </c>
      <c r="X38" s="84">
        <v>10</v>
      </c>
    </row>
    <row r="39" spans="1:24" s="52" customFormat="1" ht="7.5" customHeight="1">
      <c r="A39" s="236"/>
      <c r="B39" s="238"/>
      <c r="C39" s="533"/>
      <c r="D39" s="80"/>
      <c r="E39" s="80"/>
      <c r="F39" s="80"/>
      <c r="G39" s="80"/>
      <c r="H39" s="80"/>
      <c r="I39" s="80"/>
      <c r="J39" s="82"/>
      <c r="K39" s="83"/>
      <c r="L39" s="82"/>
      <c r="M39" s="83"/>
      <c r="N39" s="80"/>
      <c r="O39" s="80"/>
      <c r="P39" s="80"/>
      <c r="Q39" s="82"/>
      <c r="R39" s="83"/>
      <c r="S39" s="82"/>
      <c r="T39" s="83"/>
      <c r="U39" s="82"/>
      <c r="V39" s="83"/>
      <c r="W39" s="82"/>
      <c r="X39" s="84"/>
    </row>
    <row r="40" spans="1:24" s="78" customFormat="1" ht="12.75" customHeight="1">
      <c r="A40" s="1013" t="s">
        <v>421</v>
      </c>
      <c r="B40" s="1014"/>
      <c r="C40" s="547">
        <v>40</v>
      </c>
      <c r="D40" s="80">
        <v>28569</v>
      </c>
      <c r="E40" s="80">
        <v>14752</v>
      </c>
      <c r="F40" s="80">
        <v>13817</v>
      </c>
      <c r="G40" s="80">
        <v>5890</v>
      </c>
      <c r="H40" s="80">
        <v>3152</v>
      </c>
      <c r="I40" s="80">
        <v>2738</v>
      </c>
      <c r="J40" s="82">
        <v>926</v>
      </c>
      <c r="K40" s="83">
        <v>565</v>
      </c>
      <c r="L40" s="82">
        <v>33</v>
      </c>
      <c r="M40" s="83">
        <v>22</v>
      </c>
      <c r="N40" s="73">
        <v>16748</v>
      </c>
      <c r="O40" s="73">
        <v>8836</v>
      </c>
      <c r="P40" s="73">
        <v>7912</v>
      </c>
      <c r="Q40" s="74">
        <v>5911</v>
      </c>
      <c r="R40" s="75">
        <v>3166</v>
      </c>
      <c r="S40" s="74">
        <v>5517</v>
      </c>
      <c r="T40" s="75">
        <v>2888</v>
      </c>
      <c r="U40" s="74">
        <v>5320</v>
      </c>
      <c r="V40" s="75">
        <v>2782</v>
      </c>
      <c r="W40" s="74">
        <v>0</v>
      </c>
      <c r="X40" s="76">
        <v>0</v>
      </c>
    </row>
    <row r="41" spans="1:24" s="52" customFormat="1" ht="12.75" customHeight="1">
      <c r="A41" s="236"/>
      <c r="B41" s="238" t="s">
        <v>411</v>
      </c>
      <c r="C41" s="533">
        <v>22</v>
      </c>
      <c r="D41" s="80">
        <v>24303</v>
      </c>
      <c r="E41" s="80">
        <v>11653</v>
      </c>
      <c r="F41" s="80">
        <v>12650</v>
      </c>
      <c r="G41" s="80">
        <v>4592</v>
      </c>
      <c r="H41" s="80">
        <v>2233</v>
      </c>
      <c r="I41" s="80">
        <v>2359</v>
      </c>
      <c r="J41" s="82">
        <v>713</v>
      </c>
      <c r="K41" s="83">
        <v>425</v>
      </c>
      <c r="L41" s="82">
        <v>31</v>
      </c>
      <c r="M41" s="83">
        <v>20</v>
      </c>
      <c r="N41" s="80">
        <v>12942</v>
      </c>
      <c r="O41" s="80">
        <v>6212</v>
      </c>
      <c r="P41" s="80">
        <v>6730</v>
      </c>
      <c r="Q41" s="82">
        <v>4606</v>
      </c>
      <c r="R41" s="83">
        <v>2242</v>
      </c>
      <c r="S41" s="82">
        <v>4176</v>
      </c>
      <c r="T41" s="83">
        <v>2002</v>
      </c>
      <c r="U41" s="82">
        <v>4160</v>
      </c>
      <c r="V41" s="83">
        <v>1968</v>
      </c>
      <c r="W41" s="82">
        <v>0</v>
      </c>
      <c r="X41" s="84">
        <v>0</v>
      </c>
    </row>
    <row r="42" spans="1:24" s="52" customFormat="1" ht="12.75" customHeight="1">
      <c r="A42" s="236"/>
      <c r="B42" s="238" t="s">
        <v>412</v>
      </c>
      <c r="C42" s="533">
        <v>0</v>
      </c>
      <c r="D42" s="80">
        <v>0</v>
      </c>
      <c r="E42" s="80">
        <v>0</v>
      </c>
      <c r="F42" s="80">
        <v>0</v>
      </c>
      <c r="G42" s="80">
        <v>0</v>
      </c>
      <c r="H42" s="80">
        <v>0</v>
      </c>
      <c r="I42" s="80">
        <v>0</v>
      </c>
      <c r="J42" s="82">
        <v>0</v>
      </c>
      <c r="K42" s="83">
        <v>0</v>
      </c>
      <c r="L42" s="82">
        <v>0</v>
      </c>
      <c r="M42" s="83">
        <v>0</v>
      </c>
      <c r="N42" s="80">
        <v>0</v>
      </c>
      <c r="O42" s="80">
        <v>0</v>
      </c>
      <c r="P42" s="80">
        <v>0</v>
      </c>
      <c r="Q42" s="82">
        <v>0</v>
      </c>
      <c r="R42" s="83">
        <v>0</v>
      </c>
      <c r="S42" s="82">
        <v>0</v>
      </c>
      <c r="T42" s="83">
        <v>0</v>
      </c>
      <c r="U42" s="82">
        <v>0</v>
      </c>
      <c r="V42" s="83">
        <v>0</v>
      </c>
      <c r="W42" s="82">
        <v>0</v>
      </c>
      <c r="X42" s="84">
        <v>0</v>
      </c>
    </row>
    <row r="43" spans="1:24" s="52" customFormat="1" ht="12.75" customHeight="1">
      <c r="A43" s="236"/>
      <c r="B43" s="238" t="s">
        <v>413</v>
      </c>
      <c r="C43" s="533">
        <v>5</v>
      </c>
      <c r="D43" s="80">
        <v>1176</v>
      </c>
      <c r="E43" s="80">
        <v>1167</v>
      </c>
      <c r="F43" s="80">
        <v>9</v>
      </c>
      <c r="G43" s="80">
        <v>274</v>
      </c>
      <c r="H43" s="80">
        <v>272</v>
      </c>
      <c r="I43" s="80">
        <v>2</v>
      </c>
      <c r="J43" s="82">
        <v>31</v>
      </c>
      <c r="K43" s="83">
        <v>30</v>
      </c>
      <c r="L43" s="82">
        <v>1</v>
      </c>
      <c r="M43" s="83">
        <v>1</v>
      </c>
      <c r="N43" s="80">
        <v>839</v>
      </c>
      <c r="O43" s="80">
        <v>836</v>
      </c>
      <c r="P43" s="80">
        <v>3</v>
      </c>
      <c r="Q43" s="82">
        <v>277</v>
      </c>
      <c r="R43" s="83">
        <v>275</v>
      </c>
      <c r="S43" s="82">
        <v>271</v>
      </c>
      <c r="T43" s="83">
        <v>271</v>
      </c>
      <c r="U43" s="82">
        <v>291</v>
      </c>
      <c r="V43" s="83">
        <v>290</v>
      </c>
      <c r="W43" s="82">
        <v>0</v>
      </c>
      <c r="X43" s="84">
        <v>0</v>
      </c>
    </row>
    <row r="44" spans="1:24" s="52" customFormat="1" ht="12.75" customHeight="1">
      <c r="A44" s="236"/>
      <c r="B44" s="238" t="s">
        <v>414</v>
      </c>
      <c r="C44" s="533">
        <v>4</v>
      </c>
      <c r="D44" s="80">
        <v>1100</v>
      </c>
      <c r="E44" s="80">
        <v>876</v>
      </c>
      <c r="F44" s="80">
        <v>224</v>
      </c>
      <c r="G44" s="80">
        <v>342</v>
      </c>
      <c r="H44" s="80">
        <v>303</v>
      </c>
      <c r="I44" s="80">
        <v>39</v>
      </c>
      <c r="J44" s="82">
        <v>37</v>
      </c>
      <c r="K44" s="83">
        <v>36</v>
      </c>
      <c r="L44" s="82">
        <v>0</v>
      </c>
      <c r="M44" s="83">
        <v>0</v>
      </c>
      <c r="N44" s="80">
        <v>976</v>
      </c>
      <c r="O44" s="80">
        <v>856</v>
      </c>
      <c r="P44" s="80">
        <v>120</v>
      </c>
      <c r="Q44" s="82">
        <v>342</v>
      </c>
      <c r="R44" s="83">
        <v>303</v>
      </c>
      <c r="S44" s="82">
        <v>326</v>
      </c>
      <c r="T44" s="83">
        <v>287</v>
      </c>
      <c r="U44" s="82">
        <v>308</v>
      </c>
      <c r="V44" s="83">
        <v>266</v>
      </c>
      <c r="W44" s="82">
        <v>0</v>
      </c>
      <c r="X44" s="84">
        <v>0</v>
      </c>
    </row>
    <row r="45" spans="1:24" s="52" customFormat="1" ht="12.75" customHeight="1">
      <c r="A45" s="236"/>
      <c r="B45" s="238" t="s">
        <v>415</v>
      </c>
      <c r="C45" s="533">
        <v>3</v>
      </c>
      <c r="D45" s="80">
        <v>450</v>
      </c>
      <c r="E45" s="80">
        <v>79</v>
      </c>
      <c r="F45" s="80">
        <v>371</v>
      </c>
      <c r="G45" s="80">
        <v>168</v>
      </c>
      <c r="H45" s="80">
        <v>32</v>
      </c>
      <c r="I45" s="80">
        <v>136</v>
      </c>
      <c r="J45" s="82">
        <v>32</v>
      </c>
      <c r="K45" s="83">
        <v>8</v>
      </c>
      <c r="L45" s="82">
        <v>0</v>
      </c>
      <c r="M45" s="83">
        <v>0</v>
      </c>
      <c r="N45" s="80">
        <v>480</v>
      </c>
      <c r="O45" s="80">
        <v>109</v>
      </c>
      <c r="P45" s="80">
        <v>371</v>
      </c>
      <c r="Q45" s="82">
        <v>168</v>
      </c>
      <c r="R45" s="83">
        <v>32</v>
      </c>
      <c r="S45" s="82">
        <v>188</v>
      </c>
      <c r="T45" s="83">
        <v>41</v>
      </c>
      <c r="U45" s="82">
        <v>124</v>
      </c>
      <c r="V45" s="83">
        <v>36</v>
      </c>
      <c r="W45" s="82">
        <v>0</v>
      </c>
      <c r="X45" s="84">
        <v>0</v>
      </c>
    </row>
    <row r="46" spans="1:24" s="52" customFormat="1" ht="12.75" customHeight="1">
      <c r="A46" s="236"/>
      <c r="B46" s="238" t="s">
        <v>416</v>
      </c>
      <c r="C46" s="533">
        <v>2</v>
      </c>
      <c r="D46" s="80">
        <v>166</v>
      </c>
      <c r="E46" s="80">
        <v>9</v>
      </c>
      <c r="F46" s="80">
        <v>157</v>
      </c>
      <c r="G46" s="80">
        <v>76</v>
      </c>
      <c r="H46" s="80">
        <v>2</v>
      </c>
      <c r="I46" s="80">
        <v>74</v>
      </c>
      <c r="J46" s="82">
        <v>15</v>
      </c>
      <c r="K46" s="83">
        <v>0</v>
      </c>
      <c r="L46" s="82">
        <v>0</v>
      </c>
      <c r="M46" s="83">
        <v>0</v>
      </c>
      <c r="N46" s="80">
        <v>291</v>
      </c>
      <c r="O46" s="80">
        <v>17</v>
      </c>
      <c r="P46" s="80">
        <v>274</v>
      </c>
      <c r="Q46" s="82">
        <v>76</v>
      </c>
      <c r="R46" s="83">
        <v>2</v>
      </c>
      <c r="S46" s="82">
        <v>118</v>
      </c>
      <c r="T46" s="83">
        <v>7</v>
      </c>
      <c r="U46" s="82">
        <v>97</v>
      </c>
      <c r="V46" s="83">
        <v>8</v>
      </c>
      <c r="W46" s="82">
        <v>0</v>
      </c>
      <c r="X46" s="84">
        <v>0</v>
      </c>
    </row>
    <row r="47" spans="1:24" s="52" customFormat="1" ht="12.75" customHeight="1">
      <c r="A47" s="236"/>
      <c r="B47" s="238" t="s">
        <v>417</v>
      </c>
      <c r="C47" s="533">
        <v>1</v>
      </c>
      <c r="D47" s="80">
        <v>452</v>
      </c>
      <c r="E47" s="80">
        <v>310</v>
      </c>
      <c r="F47" s="80">
        <v>142</v>
      </c>
      <c r="G47" s="80">
        <v>91</v>
      </c>
      <c r="H47" s="80">
        <v>73</v>
      </c>
      <c r="I47" s="80">
        <v>18</v>
      </c>
      <c r="J47" s="82">
        <v>62</v>
      </c>
      <c r="K47" s="83">
        <v>50</v>
      </c>
      <c r="L47" s="82">
        <v>1</v>
      </c>
      <c r="M47" s="83">
        <v>1</v>
      </c>
      <c r="N47" s="80">
        <v>215</v>
      </c>
      <c r="O47" s="80">
        <v>158</v>
      </c>
      <c r="P47" s="80">
        <v>57</v>
      </c>
      <c r="Q47" s="82">
        <v>92</v>
      </c>
      <c r="R47" s="83">
        <v>73</v>
      </c>
      <c r="S47" s="82">
        <v>48</v>
      </c>
      <c r="T47" s="83">
        <v>34</v>
      </c>
      <c r="U47" s="82">
        <v>75</v>
      </c>
      <c r="V47" s="83">
        <v>51</v>
      </c>
      <c r="W47" s="82">
        <v>0</v>
      </c>
      <c r="X47" s="84">
        <v>0</v>
      </c>
    </row>
    <row r="48" spans="1:24" s="52" customFormat="1" ht="12.75" customHeight="1">
      <c r="A48" s="236"/>
      <c r="B48" s="238" t="s">
        <v>418</v>
      </c>
      <c r="C48" s="533">
        <v>0</v>
      </c>
      <c r="D48" s="80">
        <v>0</v>
      </c>
      <c r="E48" s="80">
        <v>0</v>
      </c>
      <c r="F48" s="80">
        <v>0</v>
      </c>
      <c r="G48" s="80">
        <v>0</v>
      </c>
      <c r="H48" s="80">
        <v>0</v>
      </c>
      <c r="I48" s="80">
        <v>0</v>
      </c>
      <c r="J48" s="82">
        <v>0</v>
      </c>
      <c r="K48" s="83">
        <v>0</v>
      </c>
      <c r="L48" s="82">
        <v>0</v>
      </c>
      <c r="M48" s="83">
        <v>0</v>
      </c>
      <c r="N48" s="80">
        <v>0</v>
      </c>
      <c r="O48" s="80">
        <v>0</v>
      </c>
      <c r="P48" s="80">
        <v>0</v>
      </c>
      <c r="Q48" s="82">
        <v>0</v>
      </c>
      <c r="R48" s="83">
        <v>0</v>
      </c>
      <c r="S48" s="82">
        <v>0</v>
      </c>
      <c r="T48" s="83">
        <v>0</v>
      </c>
      <c r="U48" s="82">
        <v>0</v>
      </c>
      <c r="V48" s="83">
        <v>0</v>
      </c>
      <c r="W48" s="82">
        <v>0</v>
      </c>
      <c r="X48" s="84">
        <v>0</v>
      </c>
    </row>
    <row r="49" spans="1:24" s="52" customFormat="1" ht="12.75" customHeight="1">
      <c r="A49" s="236"/>
      <c r="B49" s="238" t="s">
        <v>224</v>
      </c>
      <c r="C49" s="533">
        <v>2</v>
      </c>
      <c r="D49" s="80">
        <v>100</v>
      </c>
      <c r="E49" s="80">
        <v>19</v>
      </c>
      <c r="F49" s="80">
        <v>81</v>
      </c>
      <c r="G49" s="80">
        <v>56</v>
      </c>
      <c r="H49" s="80">
        <v>7</v>
      </c>
      <c r="I49" s="80">
        <v>49</v>
      </c>
      <c r="J49" s="82">
        <v>18</v>
      </c>
      <c r="K49" s="83">
        <v>0</v>
      </c>
      <c r="L49" s="82">
        <v>0</v>
      </c>
      <c r="M49" s="83">
        <v>0</v>
      </c>
      <c r="N49" s="80">
        <v>187</v>
      </c>
      <c r="O49" s="80">
        <v>25</v>
      </c>
      <c r="P49" s="80">
        <v>162</v>
      </c>
      <c r="Q49" s="82">
        <v>56</v>
      </c>
      <c r="R49" s="83">
        <v>7</v>
      </c>
      <c r="S49" s="82">
        <v>73</v>
      </c>
      <c r="T49" s="83">
        <v>12</v>
      </c>
      <c r="U49" s="82">
        <v>58</v>
      </c>
      <c r="V49" s="83">
        <v>6</v>
      </c>
      <c r="W49" s="82">
        <v>0</v>
      </c>
      <c r="X49" s="84">
        <v>0</v>
      </c>
    </row>
    <row r="50" spans="1:24" s="52" customFormat="1" ht="12.75" customHeight="1">
      <c r="A50" s="236"/>
      <c r="B50" s="238" t="s">
        <v>419</v>
      </c>
      <c r="C50" s="533">
        <v>1</v>
      </c>
      <c r="D50" s="80">
        <v>822</v>
      </c>
      <c r="E50" s="80">
        <v>639</v>
      </c>
      <c r="F50" s="80">
        <v>183</v>
      </c>
      <c r="G50" s="80">
        <v>291</v>
      </c>
      <c r="H50" s="80">
        <v>230</v>
      </c>
      <c r="I50" s="80">
        <v>61</v>
      </c>
      <c r="J50" s="82">
        <v>18</v>
      </c>
      <c r="K50" s="83">
        <v>16</v>
      </c>
      <c r="L50" s="82">
        <v>0</v>
      </c>
      <c r="M50" s="83">
        <v>0</v>
      </c>
      <c r="N50" s="80">
        <v>818</v>
      </c>
      <c r="O50" s="80">
        <v>623</v>
      </c>
      <c r="P50" s="80">
        <v>195</v>
      </c>
      <c r="Q50" s="82">
        <v>294</v>
      </c>
      <c r="R50" s="83">
        <v>232</v>
      </c>
      <c r="S50" s="82">
        <v>317</v>
      </c>
      <c r="T50" s="83">
        <v>234</v>
      </c>
      <c r="U50" s="82">
        <v>207</v>
      </c>
      <c r="V50" s="83">
        <v>157</v>
      </c>
      <c r="W50" s="82">
        <v>0</v>
      </c>
      <c r="X50" s="84">
        <v>0</v>
      </c>
    </row>
    <row r="51" spans="1:24" s="52" customFormat="1" ht="7.5" customHeight="1">
      <c r="A51" s="236"/>
      <c r="B51" s="238"/>
      <c r="C51" s="533"/>
      <c r="D51" s="80"/>
      <c r="E51" s="80"/>
      <c r="F51" s="80"/>
      <c r="G51" s="80"/>
      <c r="H51" s="80"/>
      <c r="I51" s="80"/>
      <c r="J51" s="82"/>
      <c r="K51" s="83"/>
      <c r="L51" s="82"/>
      <c r="M51" s="83"/>
      <c r="N51" s="80"/>
      <c r="O51" s="80"/>
      <c r="P51" s="80"/>
      <c r="Q51" s="82"/>
      <c r="R51" s="83"/>
      <c r="S51" s="82"/>
      <c r="T51" s="83"/>
      <c r="U51" s="82"/>
      <c r="V51" s="83"/>
      <c r="W51" s="82"/>
      <c r="X51" s="84"/>
    </row>
    <row r="52" spans="1:24" s="78" customFormat="1" ht="12.75" customHeight="1">
      <c r="A52" s="1013" t="s">
        <v>422</v>
      </c>
      <c r="B52" s="1014"/>
      <c r="C52" s="547">
        <v>0</v>
      </c>
      <c r="D52" s="73">
        <v>0</v>
      </c>
      <c r="E52" s="73">
        <v>0</v>
      </c>
      <c r="F52" s="73">
        <v>0</v>
      </c>
      <c r="G52" s="73">
        <v>0</v>
      </c>
      <c r="H52" s="73">
        <v>0</v>
      </c>
      <c r="I52" s="73">
        <v>0</v>
      </c>
      <c r="J52" s="74">
        <v>0</v>
      </c>
      <c r="K52" s="75">
        <v>0</v>
      </c>
      <c r="L52" s="74">
        <v>0</v>
      </c>
      <c r="M52" s="75">
        <v>0</v>
      </c>
      <c r="N52" s="73">
        <v>0</v>
      </c>
      <c r="O52" s="73">
        <v>0</v>
      </c>
      <c r="P52" s="73">
        <v>0</v>
      </c>
      <c r="Q52" s="74">
        <v>0</v>
      </c>
      <c r="R52" s="75">
        <v>0</v>
      </c>
      <c r="S52" s="74">
        <v>0</v>
      </c>
      <c r="T52" s="75">
        <v>0</v>
      </c>
      <c r="U52" s="74">
        <v>0</v>
      </c>
      <c r="V52" s="75">
        <v>0</v>
      </c>
      <c r="W52" s="74">
        <v>0</v>
      </c>
      <c r="X52" s="76">
        <v>0</v>
      </c>
    </row>
    <row r="53" spans="1:24" s="52" customFormat="1" ht="12" customHeight="1">
      <c r="A53" s="236"/>
      <c r="B53" s="238" t="s">
        <v>411</v>
      </c>
      <c r="C53" s="533">
        <v>0</v>
      </c>
      <c r="D53" s="80">
        <v>0</v>
      </c>
      <c r="E53" s="80">
        <v>0</v>
      </c>
      <c r="F53" s="80">
        <v>0</v>
      </c>
      <c r="G53" s="80">
        <v>0</v>
      </c>
      <c r="H53" s="80">
        <v>0</v>
      </c>
      <c r="I53" s="80">
        <v>0</v>
      </c>
      <c r="J53" s="82">
        <v>0</v>
      </c>
      <c r="K53" s="83">
        <v>0</v>
      </c>
      <c r="L53" s="82">
        <v>0</v>
      </c>
      <c r="M53" s="83">
        <v>0</v>
      </c>
      <c r="N53" s="80">
        <v>0</v>
      </c>
      <c r="O53" s="80">
        <v>0</v>
      </c>
      <c r="P53" s="80">
        <v>0</v>
      </c>
      <c r="Q53" s="82">
        <v>0</v>
      </c>
      <c r="R53" s="83">
        <v>0</v>
      </c>
      <c r="S53" s="82">
        <v>0</v>
      </c>
      <c r="T53" s="83">
        <v>0</v>
      </c>
      <c r="U53" s="82">
        <v>0</v>
      </c>
      <c r="V53" s="83">
        <v>0</v>
      </c>
      <c r="W53" s="82">
        <v>0</v>
      </c>
      <c r="X53" s="84">
        <v>0</v>
      </c>
    </row>
    <row r="54" spans="1:24" s="52" customFormat="1" ht="12" customHeight="1">
      <c r="A54" s="236"/>
      <c r="B54" s="238" t="s">
        <v>412</v>
      </c>
      <c r="C54" s="533">
        <v>0</v>
      </c>
      <c r="D54" s="80">
        <v>0</v>
      </c>
      <c r="E54" s="80">
        <v>0</v>
      </c>
      <c r="F54" s="80">
        <v>0</v>
      </c>
      <c r="G54" s="80">
        <v>0</v>
      </c>
      <c r="H54" s="80">
        <v>0</v>
      </c>
      <c r="I54" s="80">
        <v>0</v>
      </c>
      <c r="J54" s="82">
        <v>0</v>
      </c>
      <c r="K54" s="83">
        <v>0</v>
      </c>
      <c r="L54" s="82">
        <v>0</v>
      </c>
      <c r="M54" s="83">
        <v>0</v>
      </c>
      <c r="N54" s="80">
        <v>0</v>
      </c>
      <c r="O54" s="80">
        <v>0</v>
      </c>
      <c r="P54" s="80">
        <v>0</v>
      </c>
      <c r="Q54" s="82">
        <v>0</v>
      </c>
      <c r="R54" s="83">
        <v>0</v>
      </c>
      <c r="S54" s="82">
        <v>0</v>
      </c>
      <c r="T54" s="83">
        <v>0</v>
      </c>
      <c r="U54" s="82">
        <v>0</v>
      </c>
      <c r="V54" s="83">
        <v>0</v>
      </c>
      <c r="W54" s="82">
        <v>0</v>
      </c>
      <c r="X54" s="84">
        <v>0</v>
      </c>
    </row>
    <row r="55" spans="1:24" s="52" customFormat="1" ht="12" customHeight="1">
      <c r="A55" s="236"/>
      <c r="B55" s="238" t="s">
        <v>413</v>
      </c>
      <c r="C55" s="533">
        <v>0</v>
      </c>
      <c r="D55" s="80">
        <v>0</v>
      </c>
      <c r="E55" s="80">
        <v>0</v>
      </c>
      <c r="F55" s="80">
        <v>0</v>
      </c>
      <c r="G55" s="80">
        <v>0</v>
      </c>
      <c r="H55" s="80">
        <v>0</v>
      </c>
      <c r="I55" s="80">
        <v>0</v>
      </c>
      <c r="J55" s="82">
        <v>0</v>
      </c>
      <c r="K55" s="83">
        <v>0</v>
      </c>
      <c r="L55" s="82">
        <v>0</v>
      </c>
      <c r="M55" s="83">
        <v>0</v>
      </c>
      <c r="N55" s="80">
        <v>0</v>
      </c>
      <c r="O55" s="80">
        <v>0</v>
      </c>
      <c r="P55" s="80">
        <v>0</v>
      </c>
      <c r="Q55" s="82">
        <v>0</v>
      </c>
      <c r="R55" s="83">
        <v>0</v>
      </c>
      <c r="S55" s="82">
        <v>0</v>
      </c>
      <c r="T55" s="83">
        <v>0</v>
      </c>
      <c r="U55" s="82">
        <v>0</v>
      </c>
      <c r="V55" s="83">
        <v>0</v>
      </c>
      <c r="W55" s="82">
        <v>0</v>
      </c>
      <c r="X55" s="84">
        <v>0</v>
      </c>
    </row>
    <row r="56" spans="1:24" s="52" customFormat="1" ht="12" customHeight="1">
      <c r="A56" s="236"/>
      <c r="B56" s="238" t="s">
        <v>414</v>
      </c>
      <c r="C56" s="533">
        <v>0</v>
      </c>
      <c r="D56" s="80">
        <v>0</v>
      </c>
      <c r="E56" s="80">
        <v>0</v>
      </c>
      <c r="F56" s="80">
        <v>0</v>
      </c>
      <c r="G56" s="80">
        <v>0</v>
      </c>
      <c r="H56" s="80">
        <v>0</v>
      </c>
      <c r="I56" s="80">
        <v>0</v>
      </c>
      <c r="J56" s="82">
        <v>0</v>
      </c>
      <c r="K56" s="83">
        <v>0</v>
      </c>
      <c r="L56" s="82">
        <v>0</v>
      </c>
      <c r="M56" s="83">
        <v>0</v>
      </c>
      <c r="N56" s="80">
        <v>0</v>
      </c>
      <c r="O56" s="80">
        <v>0</v>
      </c>
      <c r="P56" s="80">
        <v>0</v>
      </c>
      <c r="Q56" s="82">
        <v>0</v>
      </c>
      <c r="R56" s="83">
        <v>0</v>
      </c>
      <c r="S56" s="82">
        <v>0</v>
      </c>
      <c r="T56" s="83">
        <v>0</v>
      </c>
      <c r="U56" s="82">
        <v>0</v>
      </c>
      <c r="V56" s="83">
        <v>0</v>
      </c>
      <c r="W56" s="82">
        <v>0</v>
      </c>
      <c r="X56" s="84">
        <v>0</v>
      </c>
    </row>
    <row r="57" spans="1:24" s="52" customFormat="1" ht="12" customHeight="1">
      <c r="A57" s="236"/>
      <c r="B57" s="238" t="s">
        <v>415</v>
      </c>
      <c r="C57" s="533">
        <v>0</v>
      </c>
      <c r="D57" s="80">
        <v>0</v>
      </c>
      <c r="E57" s="80">
        <v>0</v>
      </c>
      <c r="F57" s="80">
        <v>0</v>
      </c>
      <c r="G57" s="80">
        <v>0</v>
      </c>
      <c r="H57" s="80">
        <v>0</v>
      </c>
      <c r="I57" s="80">
        <v>0</v>
      </c>
      <c r="J57" s="82">
        <v>0</v>
      </c>
      <c r="K57" s="83">
        <v>0</v>
      </c>
      <c r="L57" s="82">
        <v>0</v>
      </c>
      <c r="M57" s="83">
        <v>0</v>
      </c>
      <c r="N57" s="80">
        <v>0</v>
      </c>
      <c r="O57" s="80">
        <v>0</v>
      </c>
      <c r="P57" s="80">
        <v>0</v>
      </c>
      <c r="Q57" s="82">
        <v>0</v>
      </c>
      <c r="R57" s="83">
        <v>0</v>
      </c>
      <c r="S57" s="82">
        <v>0</v>
      </c>
      <c r="T57" s="83">
        <v>0</v>
      </c>
      <c r="U57" s="82">
        <v>0</v>
      </c>
      <c r="V57" s="83">
        <v>0</v>
      </c>
      <c r="W57" s="82">
        <v>0</v>
      </c>
      <c r="X57" s="84">
        <v>0</v>
      </c>
    </row>
    <row r="58" spans="1:24" s="52" customFormat="1" ht="12" customHeight="1">
      <c r="A58" s="236"/>
      <c r="B58" s="238" t="s">
        <v>416</v>
      </c>
      <c r="C58" s="533">
        <v>0</v>
      </c>
      <c r="D58" s="80">
        <v>0</v>
      </c>
      <c r="E58" s="80">
        <v>0</v>
      </c>
      <c r="F58" s="80">
        <v>0</v>
      </c>
      <c r="G58" s="80">
        <v>0</v>
      </c>
      <c r="H58" s="80">
        <v>0</v>
      </c>
      <c r="I58" s="80">
        <v>0</v>
      </c>
      <c r="J58" s="82">
        <v>0</v>
      </c>
      <c r="K58" s="83">
        <v>0</v>
      </c>
      <c r="L58" s="82">
        <v>0</v>
      </c>
      <c r="M58" s="83">
        <v>0</v>
      </c>
      <c r="N58" s="80">
        <v>0</v>
      </c>
      <c r="O58" s="80">
        <v>0</v>
      </c>
      <c r="P58" s="80">
        <v>0</v>
      </c>
      <c r="Q58" s="82">
        <v>0</v>
      </c>
      <c r="R58" s="83">
        <v>0</v>
      </c>
      <c r="S58" s="82">
        <v>0</v>
      </c>
      <c r="T58" s="83">
        <v>0</v>
      </c>
      <c r="U58" s="82">
        <v>0</v>
      </c>
      <c r="V58" s="83">
        <v>0</v>
      </c>
      <c r="W58" s="82">
        <v>0</v>
      </c>
      <c r="X58" s="84">
        <v>0</v>
      </c>
    </row>
    <row r="59" spans="1:24" s="52" customFormat="1" ht="12" customHeight="1">
      <c r="A59" s="236"/>
      <c r="B59" s="238" t="s">
        <v>417</v>
      </c>
      <c r="C59" s="533">
        <v>0</v>
      </c>
      <c r="D59" s="80">
        <v>0</v>
      </c>
      <c r="E59" s="80">
        <v>0</v>
      </c>
      <c r="F59" s="80">
        <v>0</v>
      </c>
      <c r="G59" s="80">
        <v>0</v>
      </c>
      <c r="H59" s="80">
        <v>0</v>
      </c>
      <c r="I59" s="80">
        <v>0</v>
      </c>
      <c r="J59" s="82">
        <v>0</v>
      </c>
      <c r="K59" s="83">
        <v>0</v>
      </c>
      <c r="L59" s="82">
        <v>0</v>
      </c>
      <c r="M59" s="83">
        <v>0</v>
      </c>
      <c r="N59" s="80">
        <v>0</v>
      </c>
      <c r="O59" s="80">
        <v>0</v>
      </c>
      <c r="P59" s="80">
        <v>0</v>
      </c>
      <c r="Q59" s="82">
        <v>0</v>
      </c>
      <c r="R59" s="83">
        <v>0</v>
      </c>
      <c r="S59" s="82">
        <v>0</v>
      </c>
      <c r="T59" s="83">
        <v>0</v>
      </c>
      <c r="U59" s="82">
        <v>0</v>
      </c>
      <c r="V59" s="83">
        <v>0</v>
      </c>
      <c r="W59" s="82">
        <v>0</v>
      </c>
      <c r="X59" s="84">
        <v>0</v>
      </c>
    </row>
    <row r="60" spans="1:24" s="52" customFormat="1" ht="12" customHeight="1">
      <c r="A60" s="236"/>
      <c r="B60" s="238" t="s">
        <v>418</v>
      </c>
      <c r="C60" s="533">
        <v>0</v>
      </c>
      <c r="D60" s="80">
        <v>0</v>
      </c>
      <c r="E60" s="80">
        <v>0</v>
      </c>
      <c r="F60" s="80">
        <v>0</v>
      </c>
      <c r="G60" s="80">
        <v>0</v>
      </c>
      <c r="H60" s="80">
        <v>0</v>
      </c>
      <c r="I60" s="80">
        <v>0</v>
      </c>
      <c r="J60" s="82">
        <v>0</v>
      </c>
      <c r="K60" s="83">
        <v>0</v>
      </c>
      <c r="L60" s="82">
        <v>0</v>
      </c>
      <c r="M60" s="83">
        <v>0</v>
      </c>
      <c r="N60" s="80">
        <v>0</v>
      </c>
      <c r="O60" s="80">
        <v>0</v>
      </c>
      <c r="P60" s="80">
        <v>0</v>
      </c>
      <c r="Q60" s="82">
        <v>0</v>
      </c>
      <c r="R60" s="83">
        <v>0</v>
      </c>
      <c r="S60" s="82">
        <v>0</v>
      </c>
      <c r="T60" s="83">
        <v>0</v>
      </c>
      <c r="U60" s="82">
        <v>0</v>
      </c>
      <c r="V60" s="83">
        <v>0</v>
      </c>
      <c r="W60" s="82">
        <v>0</v>
      </c>
      <c r="X60" s="84">
        <v>0</v>
      </c>
    </row>
    <row r="61" spans="1:24" s="52" customFormat="1" ht="12" customHeight="1">
      <c r="A61" s="236"/>
      <c r="B61" s="238" t="s">
        <v>224</v>
      </c>
      <c r="C61" s="533">
        <v>0</v>
      </c>
      <c r="D61" s="80">
        <v>0</v>
      </c>
      <c r="E61" s="80">
        <v>0</v>
      </c>
      <c r="F61" s="80">
        <v>0</v>
      </c>
      <c r="G61" s="80">
        <v>0</v>
      </c>
      <c r="H61" s="80">
        <v>0</v>
      </c>
      <c r="I61" s="80">
        <v>0</v>
      </c>
      <c r="J61" s="82">
        <v>0</v>
      </c>
      <c r="K61" s="83">
        <v>0</v>
      </c>
      <c r="L61" s="82">
        <v>0</v>
      </c>
      <c r="M61" s="83">
        <v>0</v>
      </c>
      <c r="N61" s="80">
        <v>0</v>
      </c>
      <c r="O61" s="80">
        <v>0</v>
      </c>
      <c r="P61" s="80">
        <v>0</v>
      </c>
      <c r="Q61" s="82">
        <v>0</v>
      </c>
      <c r="R61" s="83">
        <v>0</v>
      </c>
      <c r="S61" s="82">
        <v>0</v>
      </c>
      <c r="T61" s="83">
        <v>0</v>
      </c>
      <c r="U61" s="82">
        <v>0</v>
      </c>
      <c r="V61" s="83">
        <v>0</v>
      </c>
      <c r="W61" s="82">
        <v>0</v>
      </c>
      <c r="X61" s="84">
        <v>0</v>
      </c>
    </row>
    <row r="62" spans="1:24" s="52" customFormat="1" ht="12" customHeight="1">
      <c r="A62" s="236"/>
      <c r="B62" s="238" t="s">
        <v>419</v>
      </c>
      <c r="C62" s="533">
        <v>0</v>
      </c>
      <c r="D62" s="80">
        <v>0</v>
      </c>
      <c r="E62" s="80">
        <v>0</v>
      </c>
      <c r="F62" s="80">
        <v>0</v>
      </c>
      <c r="G62" s="80">
        <v>0</v>
      </c>
      <c r="H62" s="80">
        <v>0</v>
      </c>
      <c r="I62" s="80">
        <v>0</v>
      </c>
      <c r="J62" s="82">
        <v>0</v>
      </c>
      <c r="K62" s="83">
        <v>0</v>
      </c>
      <c r="L62" s="82">
        <v>0</v>
      </c>
      <c r="M62" s="83">
        <v>0</v>
      </c>
      <c r="N62" s="80">
        <v>0</v>
      </c>
      <c r="O62" s="80">
        <v>0</v>
      </c>
      <c r="P62" s="80">
        <v>0</v>
      </c>
      <c r="Q62" s="82">
        <v>0</v>
      </c>
      <c r="R62" s="83">
        <v>0</v>
      </c>
      <c r="S62" s="82">
        <v>0</v>
      </c>
      <c r="T62" s="83">
        <v>0</v>
      </c>
      <c r="U62" s="142">
        <v>0</v>
      </c>
      <c r="V62" s="537">
        <v>0</v>
      </c>
      <c r="W62" s="82">
        <v>0</v>
      </c>
      <c r="X62" s="84">
        <v>0</v>
      </c>
    </row>
    <row r="63" spans="1:24" s="52" customFormat="1" ht="3.75" customHeight="1" thickBot="1">
      <c r="A63" s="550"/>
      <c r="B63" s="551"/>
      <c r="C63" s="538"/>
      <c r="D63" s="526"/>
      <c r="E63" s="423"/>
      <c r="F63" s="526"/>
      <c r="G63" s="423"/>
      <c r="H63" s="526"/>
      <c r="I63" s="423"/>
      <c r="J63" s="527"/>
      <c r="K63" s="424"/>
      <c r="L63" s="527"/>
      <c r="M63" s="424"/>
      <c r="N63" s="423"/>
      <c r="O63" s="423"/>
      <c r="P63" s="526"/>
      <c r="Q63" s="527"/>
      <c r="R63" s="526"/>
      <c r="S63" s="527"/>
      <c r="T63" s="526"/>
      <c r="U63" s="422"/>
      <c r="V63" s="552"/>
      <c r="W63" s="527"/>
      <c r="X63" s="528"/>
    </row>
  </sheetData>
  <mergeCells count="18">
    <mergeCell ref="A40:B40"/>
    <mergeCell ref="A52:B52"/>
    <mergeCell ref="S7:T7"/>
    <mergeCell ref="U7:V7"/>
    <mergeCell ref="W7:X7"/>
    <mergeCell ref="A10:B10"/>
    <mergeCell ref="A16:B16"/>
    <mergeCell ref="A28:B28"/>
    <mergeCell ref="A6:B8"/>
    <mergeCell ref="C6:C8"/>
    <mergeCell ref="D6:M6"/>
    <mergeCell ref="N6:X6"/>
    <mergeCell ref="D7:F7"/>
    <mergeCell ref="G7:I7"/>
    <mergeCell ref="J7:K7"/>
    <mergeCell ref="L7:M7"/>
    <mergeCell ref="N7:P7"/>
    <mergeCell ref="Q7:R7"/>
  </mergeCells>
  <phoneticPr fontId="2"/>
  <pageMargins left="0.59055118110236227" right="0.59055118110236227" top="0.78740157480314965" bottom="0.78740157480314965" header="0.19685039370078741" footer="0.23622047244094491"/>
  <pageSetup paperSize="9" firstPageNumber="58" fitToWidth="2" orientation="portrait" useFirstPageNumber="1" r:id="rId1"/>
  <headerFooter scaleWithDoc="0" alignWithMargins="0">
    <oddFooter>&amp;C&amp;"ＭＳ Ｐ明朝,標準"&amp;10-  &amp;P  -</oddFooter>
  </headerFooter>
  <colBreaks count="1" manualBreakCount="1">
    <brk id="13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/>
  </sheetViews>
  <sheetFormatPr defaultRowHeight="23.25" customHeight="1"/>
  <cols>
    <col min="1" max="12" width="7.6328125" style="38" customWidth="1"/>
    <col min="13" max="256" width="9" style="38"/>
    <col min="257" max="268" width="7.6328125" style="38" customWidth="1"/>
    <col min="269" max="512" width="9" style="38"/>
    <col min="513" max="524" width="7.6328125" style="38" customWidth="1"/>
    <col min="525" max="768" width="9" style="38"/>
    <col min="769" max="780" width="7.6328125" style="38" customWidth="1"/>
    <col min="781" max="1024" width="9" style="38"/>
    <col min="1025" max="1036" width="7.6328125" style="38" customWidth="1"/>
    <col min="1037" max="1280" width="9" style="38"/>
    <col min="1281" max="1292" width="7.6328125" style="38" customWidth="1"/>
    <col min="1293" max="1536" width="9" style="38"/>
    <col min="1537" max="1548" width="7.6328125" style="38" customWidth="1"/>
    <col min="1549" max="1792" width="9" style="38"/>
    <col min="1793" max="1804" width="7.6328125" style="38" customWidth="1"/>
    <col min="1805" max="2048" width="9" style="38"/>
    <col min="2049" max="2060" width="7.6328125" style="38" customWidth="1"/>
    <col min="2061" max="2304" width="9" style="38"/>
    <col min="2305" max="2316" width="7.6328125" style="38" customWidth="1"/>
    <col min="2317" max="2560" width="9" style="38"/>
    <col min="2561" max="2572" width="7.6328125" style="38" customWidth="1"/>
    <col min="2573" max="2816" width="9" style="38"/>
    <col min="2817" max="2828" width="7.6328125" style="38" customWidth="1"/>
    <col min="2829" max="3072" width="9" style="38"/>
    <col min="3073" max="3084" width="7.6328125" style="38" customWidth="1"/>
    <col min="3085" max="3328" width="9" style="38"/>
    <col min="3329" max="3340" width="7.6328125" style="38" customWidth="1"/>
    <col min="3341" max="3584" width="9" style="38"/>
    <col min="3585" max="3596" width="7.6328125" style="38" customWidth="1"/>
    <col min="3597" max="3840" width="9" style="38"/>
    <col min="3841" max="3852" width="7.6328125" style="38" customWidth="1"/>
    <col min="3853" max="4096" width="9" style="38"/>
    <col min="4097" max="4108" width="7.6328125" style="38" customWidth="1"/>
    <col min="4109" max="4352" width="9" style="38"/>
    <col min="4353" max="4364" width="7.6328125" style="38" customWidth="1"/>
    <col min="4365" max="4608" width="9" style="38"/>
    <col min="4609" max="4620" width="7.6328125" style="38" customWidth="1"/>
    <col min="4621" max="4864" width="9" style="38"/>
    <col min="4865" max="4876" width="7.6328125" style="38" customWidth="1"/>
    <col min="4877" max="5120" width="9" style="38"/>
    <col min="5121" max="5132" width="7.6328125" style="38" customWidth="1"/>
    <col min="5133" max="5376" width="9" style="38"/>
    <col min="5377" max="5388" width="7.6328125" style="38" customWidth="1"/>
    <col min="5389" max="5632" width="9" style="38"/>
    <col min="5633" max="5644" width="7.6328125" style="38" customWidth="1"/>
    <col min="5645" max="5888" width="9" style="38"/>
    <col min="5889" max="5900" width="7.6328125" style="38" customWidth="1"/>
    <col min="5901" max="6144" width="9" style="38"/>
    <col min="6145" max="6156" width="7.6328125" style="38" customWidth="1"/>
    <col min="6157" max="6400" width="9" style="38"/>
    <col min="6401" max="6412" width="7.6328125" style="38" customWidth="1"/>
    <col min="6413" max="6656" width="9" style="38"/>
    <col min="6657" max="6668" width="7.6328125" style="38" customWidth="1"/>
    <col min="6669" max="6912" width="9" style="38"/>
    <col min="6913" max="6924" width="7.6328125" style="38" customWidth="1"/>
    <col min="6925" max="7168" width="9" style="38"/>
    <col min="7169" max="7180" width="7.6328125" style="38" customWidth="1"/>
    <col min="7181" max="7424" width="9" style="38"/>
    <col min="7425" max="7436" width="7.6328125" style="38" customWidth="1"/>
    <col min="7437" max="7680" width="9" style="38"/>
    <col min="7681" max="7692" width="7.6328125" style="38" customWidth="1"/>
    <col min="7693" max="7936" width="9" style="38"/>
    <col min="7937" max="7948" width="7.6328125" style="38" customWidth="1"/>
    <col min="7949" max="8192" width="9" style="38"/>
    <col min="8193" max="8204" width="7.6328125" style="38" customWidth="1"/>
    <col min="8205" max="8448" width="9" style="38"/>
    <col min="8449" max="8460" width="7.6328125" style="38" customWidth="1"/>
    <col min="8461" max="8704" width="9" style="38"/>
    <col min="8705" max="8716" width="7.6328125" style="38" customWidth="1"/>
    <col min="8717" max="8960" width="9" style="38"/>
    <col min="8961" max="8972" width="7.6328125" style="38" customWidth="1"/>
    <col min="8973" max="9216" width="9" style="38"/>
    <col min="9217" max="9228" width="7.6328125" style="38" customWidth="1"/>
    <col min="9229" max="9472" width="9" style="38"/>
    <col min="9473" max="9484" width="7.6328125" style="38" customWidth="1"/>
    <col min="9485" max="9728" width="9" style="38"/>
    <col min="9729" max="9740" width="7.6328125" style="38" customWidth="1"/>
    <col min="9741" max="9984" width="9" style="38"/>
    <col min="9985" max="9996" width="7.6328125" style="38" customWidth="1"/>
    <col min="9997" max="10240" width="9" style="38"/>
    <col min="10241" max="10252" width="7.6328125" style="38" customWidth="1"/>
    <col min="10253" max="10496" width="9" style="38"/>
    <col min="10497" max="10508" width="7.6328125" style="38" customWidth="1"/>
    <col min="10509" max="10752" width="9" style="38"/>
    <col min="10753" max="10764" width="7.6328125" style="38" customWidth="1"/>
    <col min="10765" max="11008" width="9" style="38"/>
    <col min="11009" max="11020" width="7.6328125" style="38" customWidth="1"/>
    <col min="11021" max="11264" width="9" style="38"/>
    <col min="11265" max="11276" width="7.6328125" style="38" customWidth="1"/>
    <col min="11277" max="11520" width="9" style="38"/>
    <col min="11521" max="11532" width="7.6328125" style="38" customWidth="1"/>
    <col min="11533" max="11776" width="9" style="38"/>
    <col min="11777" max="11788" width="7.6328125" style="38" customWidth="1"/>
    <col min="11789" max="12032" width="9" style="38"/>
    <col min="12033" max="12044" width="7.6328125" style="38" customWidth="1"/>
    <col min="12045" max="12288" width="9" style="38"/>
    <col min="12289" max="12300" width="7.6328125" style="38" customWidth="1"/>
    <col min="12301" max="12544" width="9" style="38"/>
    <col min="12545" max="12556" width="7.6328125" style="38" customWidth="1"/>
    <col min="12557" max="12800" width="9" style="38"/>
    <col min="12801" max="12812" width="7.6328125" style="38" customWidth="1"/>
    <col min="12813" max="13056" width="9" style="38"/>
    <col min="13057" max="13068" width="7.6328125" style="38" customWidth="1"/>
    <col min="13069" max="13312" width="9" style="38"/>
    <col min="13313" max="13324" width="7.6328125" style="38" customWidth="1"/>
    <col min="13325" max="13568" width="9" style="38"/>
    <col min="13569" max="13580" width="7.6328125" style="38" customWidth="1"/>
    <col min="13581" max="13824" width="9" style="38"/>
    <col min="13825" max="13836" width="7.6328125" style="38" customWidth="1"/>
    <col min="13837" max="14080" width="9" style="38"/>
    <col min="14081" max="14092" width="7.6328125" style="38" customWidth="1"/>
    <col min="14093" max="14336" width="9" style="38"/>
    <col min="14337" max="14348" width="7.6328125" style="38" customWidth="1"/>
    <col min="14349" max="14592" width="9" style="38"/>
    <col min="14593" max="14604" width="7.6328125" style="38" customWidth="1"/>
    <col min="14605" max="14848" width="9" style="38"/>
    <col min="14849" max="14860" width="7.6328125" style="38" customWidth="1"/>
    <col min="14861" max="15104" width="9" style="38"/>
    <col min="15105" max="15116" width="7.6328125" style="38" customWidth="1"/>
    <col min="15117" max="15360" width="9" style="38"/>
    <col min="15361" max="15372" width="7.6328125" style="38" customWidth="1"/>
    <col min="15373" max="15616" width="9" style="38"/>
    <col min="15617" max="15628" width="7.6328125" style="38" customWidth="1"/>
    <col min="15629" max="15872" width="9" style="38"/>
    <col min="15873" max="15884" width="7.6328125" style="38" customWidth="1"/>
    <col min="15885" max="16128" width="9" style="38"/>
    <col min="16129" max="16140" width="7.6328125" style="38" customWidth="1"/>
    <col min="16141" max="16384" width="9" style="38"/>
  </cols>
  <sheetData>
    <row r="1" spans="1:12" ht="24" customHeight="1">
      <c r="A1" s="553"/>
      <c r="B1" s="553"/>
      <c r="C1" s="553"/>
    </row>
    <row r="2" spans="1:12" ht="24" customHeight="1">
      <c r="A2" s="553"/>
      <c r="B2" s="553"/>
      <c r="C2" s="553"/>
    </row>
    <row r="3" spans="1:12" ht="12" customHeight="1">
      <c r="A3" s="553"/>
      <c r="B3" s="553"/>
      <c r="C3" s="553"/>
    </row>
    <row r="4" spans="1:12" s="45" customFormat="1" ht="18" customHeight="1">
      <c r="A4" s="127" t="s">
        <v>423</v>
      </c>
      <c r="B4" s="127"/>
      <c r="C4" s="127"/>
    </row>
    <row r="5" spans="1:12" s="43" customFormat="1" ht="18" customHeight="1" thickBot="1">
      <c r="A5" s="44" t="s">
        <v>3</v>
      </c>
      <c r="B5" s="44"/>
      <c r="C5" s="44"/>
      <c r="K5" s="916" t="s">
        <v>200</v>
      </c>
      <c r="L5" s="916"/>
    </row>
    <row r="6" spans="1:12" ht="18" customHeight="1">
      <c r="A6" s="1043" t="s">
        <v>424</v>
      </c>
      <c r="B6" s="1044"/>
      <c r="C6" s="1045"/>
      <c r="D6" s="1052" t="s">
        <v>425</v>
      </c>
      <c r="E6" s="752" t="s">
        <v>216</v>
      </c>
      <c r="F6" s="752"/>
      <c r="G6" s="752"/>
      <c r="H6" s="752"/>
      <c r="I6" s="752" t="s">
        <v>217</v>
      </c>
      <c r="J6" s="752"/>
      <c r="K6" s="752"/>
      <c r="L6" s="900"/>
    </row>
    <row r="7" spans="1:12" ht="18" customHeight="1">
      <c r="A7" s="1046"/>
      <c r="B7" s="1047"/>
      <c r="C7" s="1048"/>
      <c r="D7" s="1053"/>
      <c r="E7" s="740" t="s">
        <v>426</v>
      </c>
      <c r="F7" s="1055"/>
      <c r="G7" s="821" t="s">
        <v>427</v>
      </c>
      <c r="H7" s="821"/>
      <c r="I7" s="821" t="s">
        <v>426</v>
      </c>
      <c r="J7" s="821"/>
      <c r="K7" s="821" t="s">
        <v>427</v>
      </c>
      <c r="L7" s="1056"/>
    </row>
    <row r="8" spans="1:12" ht="18" customHeight="1">
      <c r="A8" s="1049"/>
      <c r="B8" s="1050"/>
      <c r="C8" s="1051"/>
      <c r="D8" s="1054"/>
      <c r="E8" s="522"/>
      <c r="F8" s="59" t="s">
        <v>405</v>
      </c>
      <c r="G8" s="542"/>
      <c r="H8" s="59" t="s">
        <v>405</v>
      </c>
      <c r="I8" s="542"/>
      <c r="J8" s="59" t="s">
        <v>405</v>
      </c>
      <c r="K8" s="542"/>
      <c r="L8" s="554" t="s">
        <v>405</v>
      </c>
    </row>
    <row r="9" spans="1:12" s="557" customFormat="1" ht="18" customHeight="1">
      <c r="A9" s="912" t="s">
        <v>185</v>
      </c>
      <c r="B9" s="1042"/>
      <c r="C9" s="913"/>
      <c r="D9" s="555">
        <v>4055</v>
      </c>
      <c r="E9" s="556">
        <v>2782</v>
      </c>
      <c r="F9" s="288">
        <v>1915</v>
      </c>
      <c r="G9" s="556">
        <v>235</v>
      </c>
      <c r="H9" s="288">
        <v>159</v>
      </c>
      <c r="I9" s="556">
        <v>1038</v>
      </c>
      <c r="J9" s="288">
        <v>742</v>
      </c>
      <c r="K9" s="556">
        <v>0</v>
      </c>
      <c r="L9" s="289">
        <v>0</v>
      </c>
    </row>
    <row r="10" spans="1:12" ht="6" customHeight="1">
      <c r="A10" s="87"/>
      <c r="B10" s="117"/>
      <c r="C10" s="89"/>
      <c r="D10" s="456"/>
      <c r="E10" s="525"/>
      <c r="F10" s="318"/>
      <c r="G10" s="525"/>
      <c r="H10" s="318"/>
      <c r="I10" s="525"/>
      <c r="J10" s="318"/>
      <c r="K10" s="525"/>
      <c r="L10" s="335"/>
    </row>
    <row r="11" spans="1:12" ht="15" customHeight="1">
      <c r="A11" s="761" t="s">
        <v>188</v>
      </c>
      <c r="B11" s="779"/>
      <c r="C11" s="762"/>
      <c r="D11" s="456">
        <v>84</v>
      </c>
      <c r="E11" s="525">
        <v>53</v>
      </c>
      <c r="F11" s="318">
        <v>46</v>
      </c>
      <c r="G11" s="525">
        <v>9</v>
      </c>
      <c r="H11" s="318">
        <v>8</v>
      </c>
      <c r="I11" s="525">
        <v>22</v>
      </c>
      <c r="J11" s="318">
        <v>18</v>
      </c>
      <c r="K11" s="525">
        <v>0</v>
      </c>
      <c r="L11" s="335">
        <v>0</v>
      </c>
    </row>
    <row r="12" spans="1:12" ht="15" customHeight="1">
      <c r="A12" s="761" t="s">
        <v>428</v>
      </c>
      <c r="B12" s="779"/>
      <c r="C12" s="762"/>
      <c r="D12" s="456">
        <v>40</v>
      </c>
      <c r="E12" s="525">
        <v>32</v>
      </c>
      <c r="F12" s="318">
        <v>28</v>
      </c>
      <c r="G12" s="525">
        <v>2</v>
      </c>
      <c r="H12" s="318">
        <v>2</v>
      </c>
      <c r="I12" s="525">
        <v>6</v>
      </c>
      <c r="J12" s="318">
        <v>5</v>
      </c>
      <c r="K12" s="525">
        <v>0</v>
      </c>
      <c r="L12" s="335">
        <v>0</v>
      </c>
    </row>
    <row r="13" spans="1:12" ht="15" customHeight="1">
      <c r="A13" s="761" t="s">
        <v>429</v>
      </c>
      <c r="B13" s="779"/>
      <c r="C13" s="762"/>
      <c r="D13" s="456">
        <v>106</v>
      </c>
      <c r="E13" s="525">
        <v>54</v>
      </c>
      <c r="F13" s="318">
        <v>50</v>
      </c>
      <c r="G13" s="525">
        <v>13</v>
      </c>
      <c r="H13" s="318">
        <v>12</v>
      </c>
      <c r="I13" s="525">
        <v>39</v>
      </c>
      <c r="J13" s="318">
        <v>34</v>
      </c>
      <c r="K13" s="525">
        <v>0</v>
      </c>
      <c r="L13" s="335">
        <v>0</v>
      </c>
    </row>
    <row r="14" spans="1:12" ht="15" customHeight="1">
      <c r="A14" s="761" t="s">
        <v>430</v>
      </c>
      <c r="B14" s="779"/>
      <c r="C14" s="762"/>
      <c r="D14" s="456">
        <v>48</v>
      </c>
      <c r="E14" s="525">
        <v>38</v>
      </c>
      <c r="F14" s="318">
        <v>33</v>
      </c>
      <c r="G14" s="525">
        <v>0</v>
      </c>
      <c r="H14" s="318">
        <v>0</v>
      </c>
      <c r="I14" s="525">
        <v>10</v>
      </c>
      <c r="J14" s="318">
        <v>10</v>
      </c>
      <c r="K14" s="525">
        <v>0</v>
      </c>
      <c r="L14" s="335">
        <v>0</v>
      </c>
    </row>
    <row r="15" spans="1:12" ht="15" customHeight="1">
      <c r="A15" s="761" t="s">
        <v>431</v>
      </c>
      <c r="B15" s="779"/>
      <c r="C15" s="762"/>
      <c r="D15" s="456">
        <v>68</v>
      </c>
      <c r="E15" s="525">
        <v>59</v>
      </c>
      <c r="F15" s="318">
        <v>48</v>
      </c>
      <c r="G15" s="525">
        <v>2</v>
      </c>
      <c r="H15" s="318">
        <v>2</v>
      </c>
      <c r="I15" s="525">
        <v>7</v>
      </c>
      <c r="J15" s="318">
        <v>5</v>
      </c>
      <c r="K15" s="525">
        <v>0</v>
      </c>
      <c r="L15" s="335">
        <v>0</v>
      </c>
    </row>
    <row r="16" spans="1:12" ht="15" customHeight="1">
      <c r="A16" s="761" t="s">
        <v>432</v>
      </c>
      <c r="B16" s="779"/>
      <c r="C16" s="762"/>
      <c r="D16" s="456">
        <v>3132</v>
      </c>
      <c r="E16" s="525">
        <v>2265</v>
      </c>
      <c r="F16" s="318">
        <v>1593</v>
      </c>
      <c r="G16" s="525">
        <v>177</v>
      </c>
      <c r="H16" s="318">
        <v>121</v>
      </c>
      <c r="I16" s="525">
        <v>690</v>
      </c>
      <c r="J16" s="318">
        <v>522</v>
      </c>
      <c r="K16" s="525">
        <v>0</v>
      </c>
      <c r="L16" s="335">
        <v>0</v>
      </c>
    </row>
    <row r="17" spans="1:12" ht="15" customHeight="1">
      <c r="A17" s="761" t="s">
        <v>433</v>
      </c>
      <c r="B17" s="779"/>
      <c r="C17" s="762"/>
      <c r="D17" s="456">
        <v>11</v>
      </c>
      <c r="E17" s="525">
        <v>0</v>
      </c>
      <c r="F17" s="318">
        <v>0</v>
      </c>
      <c r="G17" s="525">
        <v>0</v>
      </c>
      <c r="H17" s="318">
        <v>0</v>
      </c>
      <c r="I17" s="525">
        <v>11</v>
      </c>
      <c r="J17" s="318">
        <v>3</v>
      </c>
      <c r="K17" s="525">
        <v>0</v>
      </c>
      <c r="L17" s="335">
        <v>0</v>
      </c>
    </row>
    <row r="18" spans="1:12" ht="15" customHeight="1">
      <c r="A18" s="761" t="s">
        <v>195</v>
      </c>
      <c r="B18" s="779"/>
      <c r="C18" s="762"/>
      <c r="D18" s="456">
        <v>104</v>
      </c>
      <c r="E18" s="525">
        <v>78</v>
      </c>
      <c r="F18" s="318">
        <v>0</v>
      </c>
      <c r="G18" s="525">
        <v>4</v>
      </c>
      <c r="H18" s="318">
        <v>0</v>
      </c>
      <c r="I18" s="525">
        <v>22</v>
      </c>
      <c r="J18" s="318">
        <v>0</v>
      </c>
      <c r="K18" s="525">
        <v>0</v>
      </c>
      <c r="L18" s="335">
        <v>0</v>
      </c>
    </row>
    <row r="19" spans="1:12" ht="15" customHeight="1">
      <c r="A19" s="761" t="s">
        <v>196</v>
      </c>
      <c r="B19" s="779"/>
      <c r="C19" s="762"/>
      <c r="D19" s="456">
        <v>14</v>
      </c>
      <c r="E19" s="525">
        <v>9</v>
      </c>
      <c r="F19" s="318">
        <v>0</v>
      </c>
      <c r="G19" s="525">
        <v>3</v>
      </c>
      <c r="H19" s="318">
        <v>0</v>
      </c>
      <c r="I19" s="525">
        <v>2</v>
      </c>
      <c r="J19" s="318">
        <v>1</v>
      </c>
      <c r="K19" s="525">
        <v>0</v>
      </c>
      <c r="L19" s="335">
        <v>0</v>
      </c>
    </row>
    <row r="20" spans="1:12" ht="15" customHeight="1">
      <c r="A20" s="761" t="s">
        <v>434</v>
      </c>
      <c r="B20" s="779"/>
      <c r="C20" s="762"/>
      <c r="D20" s="456">
        <v>1</v>
      </c>
      <c r="E20" s="525">
        <v>0</v>
      </c>
      <c r="F20" s="318">
        <v>0</v>
      </c>
      <c r="G20" s="525">
        <v>1</v>
      </c>
      <c r="H20" s="318">
        <v>0</v>
      </c>
      <c r="I20" s="525">
        <v>0</v>
      </c>
      <c r="J20" s="318">
        <v>0</v>
      </c>
      <c r="K20" s="525">
        <v>0</v>
      </c>
      <c r="L20" s="335">
        <v>0</v>
      </c>
    </row>
    <row r="21" spans="1:12" ht="15" customHeight="1">
      <c r="A21" s="761" t="s">
        <v>198</v>
      </c>
      <c r="B21" s="779"/>
      <c r="C21" s="762"/>
      <c r="D21" s="456">
        <v>447</v>
      </c>
      <c r="E21" s="525">
        <v>194</v>
      </c>
      <c r="F21" s="318">
        <v>117</v>
      </c>
      <c r="G21" s="525">
        <v>24</v>
      </c>
      <c r="H21" s="318">
        <v>14</v>
      </c>
      <c r="I21" s="525">
        <v>229</v>
      </c>
      <c r="J21" s="318">
        <v>144</v>
      </c>
      <c r="K21" s="525">
        <v>0</v>
      </c>
      <c r="L21" s="335">
        <v>0</v>
      </c>
    </row>
    <row r="22" spans="1:12" ht="6" customHeight="1" thickBot="1">
      <c r="A22" s="558"/>
      <c r="B22" s="286"/>
      <c r="C22" s="559"/>
      <c r="D22" s="560"/>
      <c r="E22" s="561"/>
      <c r="F22" s="562"/>
      <c r="G22" s="561"/>
      <c r="H22" s="562"/>
      <c r="I22" s="561"/>
      <c r="J22" s="286"/>
      <c r="K22" s="563"/>
      <c r="L22" s="559"/>
    </row>
    <row r="24" spans="1:12" ht="23.25" customHeight="1">
      <c r="A24" s="39" t="s">
        <v>435</v>
      </c>
      <c r="B24" s="39"/>
    </row>
    <row r="25" spans="1:12" ht="12" customHeight="1">
      <c r="A25" s="39"/>
      <c r="B25" s="39"/>
    </row>
    <row r="26" spans="1:12" ht="23.25" customHeight="1">
      <c r="A26" s="43" t="s">
        <v>436</v>
      </c>
      <c r="B26" s="43"/>
    </row>
    <row r="27" spans="1:12" ht="18" customHeight="1" thickBot="1">
      <c r="A27" s="44" t="s">
        <v>3</v>
      </c>
      <c r="B27" s="44"/>
      <c r="C27" s="44"/>
    </row>
    <row r="28" spans="1:12" s="52" customFormat="1" ht="17.25" customHeight="1">
      <c r="A28" s="1004" t="s">
        <v>437</v>
      </c>
      <c r="B28" s="1033"/>
      <c r="C28" s="1034"/>
      <c r="D28" s="1036" t="s">
        <v>438</v>
      </c>
      <c r="E28" s="1033"/>
      <c r="F28" s="1034"/>
      <c r="G28" s="1036" t="s">
        <v>439</v>
      </c>
      <c r="H28" s="1033"/>
      <c r="I28" s="1034"/>
      <c r="J28" s="1036" t="s">
        <v>440</v>
      </c>
      <c r="K28" s="1033"/>
      <c r="L28" s="1037"/>
    </row>
    <row r="29" spans="1:12" s="52" customFormat="1" ht="13.5" customHeight="1">
      <c r="A29" s="1005"/>
      <c r="B29" s="1035"/>
      <c r="C29" s="923"/>
      <c r="D29" s="922"/>
      <c r="E29" s="1035"/>
      <c r="F29" s="923"/>
      <c r="G29" s="1038" t="s">
        <v>441</v>
      </c>
      <c r="H29" s="1039"/>
      <c r="I29" s="1040"/>
      <c r="J29" s="1038" t="s">
        <v>441</v>
      </c>
      <c r="K29" s="1039"/>
      <c r="L29" s="1041"/>
    </row>
    <row r="30" spans="1:12" s="52" customFormat="1" ht="16.5" customHeight="1">
      <c r="A30" s="564" t="s">
        <v>201</v>
      </c>
      <c r="B30" s="565" t="s">
        <v>216</v>
      </c>
      <c r="C30" s="565" t="s">
        <v>217</v>
      </c>
      <c r="D30" s="565" t="s">
        <v>201</v>
      </c>
      <c r="E30" s="565" t="s">
        <v>186</v>
      </c>
      <c r="F30" s="565" t="s">
        <v>187</v>
      </c>
      <c r="G30" s="566" t="s">
        <v>201</v>
      </c>
      <c r="H30" s="565" t="s">
        <v>186</v>
      </c>
      <c r="I30" s="567" t="s">
        <v>187</v>
      </c>
      <c r="J30" s="565" t="s">
        <v>201</v>
      </c>
      <c r="K30" s="565" t="s">
        <v>186</v>
      </c>
      <c r="L30" s="568" t="s">
        <v>187</v>
      </c>
    </row>
    <row r="31" spans="1:12" s="52" customFormat="1" ht="23.25" customHeight="1" thickBot="1">
      <c r="A31" s="569">
        <v>4</v>
      </c>
      <c r="B31" s="570">
        <v>1</v>
      </c>
      <c r="C31" s="570">
        <v>3</v>
      </c>
      <c r="D31" s="570">
        <v>1631</v>
      </c>
      <c r="E31" s="570">
        <v>828</v>
      </c>
      <c r="F31" s="570">
        <v>803</v>
      </c>
      <c r="G31" s="571">
        <v>30</v>
      </c>
      <c r="H31" s="570">
        <v>23</v>
      </c>
      <c r="I31" s="572">
        <v>7</v>
      </c>
      <c r="J31" s="571">
        <v>6</v>
      </c>
      <c r="K31" s="570">
        <v>2</v>
      </c>
      <c r="L31" s="573">
        <v>4</v>
      </c>
    </row>
    <row r="32" spans="1:12" s="52" customFormat="1" ht="23.25" customHeight="1">
      <c r="A32" s="574"/>
      <c r="B32" s="574"/>
      <c r="C32" s="574"/>
      <c r="D32" s="574"/>
      <c r="E32" s="574"/>
      <c r="F32" s="574"/>
    </row>
    <row r="33" spans="1:9" ht="23.25" customHeight="1">
      <c r="A33" s="39" t="s">
        <v>442</v>
      </c>
      <c r="B33" s="39"/>
      <c r="C33" s="39"/>
    </row>
    <row r="34" spans="1:9" ht="12" customHeight="1">
      <c r="A34" s="39"/>
      <c r="B34" s="39"/>
      <c r="C34" s="39"/>
    </row>
    <row r="35" spans="1:9" ht="23.25" customHeight="1">
      <c r="A35" s="127" t="s">
        <v>443</v>
      </c>
      <c r="B35" s="127"/>
      <c r="C35" s="39"/>
    </row>
    <row r="36" spans="1:9" ht="18" customHeight="1" thickBot="1">
      <c r="A36" s="44" t="s">
        <v>3</v>
      </c>
      <c r="B36" s="44"/>
      <c r="C36" s="44"/>
    </row>
    <row r="37" spans="1:9" s="52" customFormat="1" ht="18" customHeight="1">
      <c r="A37" s="1024" t="s">
        <v>437</v>
      </c>
      <c r="B37" s="1025"/>
      <c r="C37" s="1025"/>
      <c r="D37" s="1025" t="s">
        <v>444</v>
      </c>
      <c r="E37" s="1025"/>
      <c r="F37" s="1025"/>
      <c r="G37" s="1025"/>
      <c r="H37" s="1025"/>
      <c r="I37" s="1026"/>
    </row>
    <row r="38" spans="1:9" s="52" customFormat="1" ht="15.75" customHeight="1">
      <c r="A38" s="901"/>
      <c r="B38" s="723"/>
      <c r="C38" s="723"/>
      <c r="D38" s="903" t="s">
        <v>445</v>
      </c>
      <c r="E38" s="1027"/>
      <c r="F38" s="1028"/>
      <c r="G38" s="903" t="s">
        <v>446</v>
      </c>
      <c r="H38" s="1027"/>
      <c r="I38" s="1029"/>
    </row>
    <row r="39" spans="1:9" s="52" customFormat="1" ht="23.25" customHeight="1">
      <c r="A39" s="564" t="s">
        <v>201</v>
      </c>
      <c r="B39" s="565" t="s">
        <v>216</v>
      </c>
      <c r="C39" s="565" t="s">
        <v>217</v>
      </c>
      <c r="D39" s="565" t="s">
        <v>201</v>
      </c>
      <c r="E39" s="565" t="s">
        <v>186</v>
      </c>
      <c r="F39" s="565" t="s">
        <v>187</v>
      </c>
      <c r="G39" s="565" t="s">
        <v>201</v>
      </c>
      <c r="H39" s="565" t="s">
        <v>186</v>
      </c>
      <c r="I39" s="575" t="s">
        <v>187</v>
      </c>
    </row>
    <row r="40" spans="1:9" s="52" customFormat="1" ht="23.25" customHeight="1" thickBot="1">
      <c r="A40" s="576">
        <v>2</v>
      </c>
      <c r="B40" s="577">
        <v>1</v>
      </c>
      <c r="C40" s="577">
        <v>1</v>
      </c>
      <c r="D40" s="577">
        <v>544</v>
      </c>
      <c r="E40" s="577">
        <v>282</v>
      </c>
      <c r="F40" s="577">
        <v>262</v>
      </c>
      <c r="G40" s="577">
        <v>406</v>
      </c>
      <c r="H40" s="577">
        <v>210</v>
      </c>
      <c r="I40" s="578">
        <v>196</v>
      </c>
    </row>
    <row r="41" spans="1:9" s="52" customFormat="1" ht="12" customHeight="1" thickBot="1"/>
    <row r="42" spans="1:9" s="52" customFormat="1" ht="18" customHeight="1">
      <c r="A42" s="1030" t="s">
        <v>439</v>
      </c>
      <c r="B42" s="1031"/>
      <c r="C42" s="1031"/>
      <c r="D42" s="1031" t="s">
        <v>440</v>
      </c>
      <c r="E42" s="1031"/>
      <c r="F42" s="1032"/>
    </row>
    <row r="43" spans="1:9" s="52" customFormat="1" ht="13.5" customHeight="1">
      <c r="A43" s="1021" t="s">
        <v>441</v>
      </c>
      <c r="B43" s="1022"/>
      <c r="C43" s="1022"/>
      <c r="D43" s="1022" t="s">
        <v>441</v>
      </c>
      <c r="E43" s="1022"/>
      <c r="F43" s="1023"/>
    </row>
    <row r="44" spans="1:9" s="52" customFormat="1" ht="23.25" customHeight="1">
      <c r="A44" s="564" t="s">
        <v>201</v>
      </c>
      <c r="B44" s="565" t="s">
        <v>186</v>
      </c>
      <c r="C44" s="565" t="s">
        <v>187</v>
      </c>
      <c r="D44" s="565" t="s">
        <v>201</v>
      </c>
      <c r="E44" s="565" t="s">
        <v>186</v>
      </c>
      <c r="F44" s="575" t="s">
        <v>187</v>
      </c>
    </row>
    <row r="45" spans="1:9" s="52" customFormat="1" ht="23.25" customHeight="1" thickBot="1">
      <c r="A45" s="576">
        <v>82</v>
      </c>
      <c r="B45" s="577">
        <v>53</v>
      </c>
      <c r="C45" s="577">
        <v>29</v>
      </c>
      <c r="D45" s="577">
        <v>7</v>
      </c>
      <c r="E45" s="577">
        <v>4</v>
      </c>
      <c r="F45" s="578">
        <v>3</v>
      </c>
    </row>
  </sheetData>
  <mergeCells count="35">
    <mergeCell ref="K5:L5"/>
    <mergeCell ref="A6:C8"/>
    <mergeCell ref="D6:D8"/>
    <mergeCell ref="E6:H6"/>
    <mergeCell ref="I6:L6"/>
    <mergeCell ref="E7:F7"/>
    <mergeCell ref="G7:H7"/>
    <mergeCell ref="I7:J7"/>
    <mergeCell ref="K7:L7"/>
    <mergeCell ref="A21:C21"/>
    <mergeCell ref="A9:C9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8:C29"/>
    <mergeCell ref="D28:F29"/>
    <mergeCell ref="G28:I28"/>
    <mergeCell ref="J28:L28"/>
    <mergeCell ref="G29:I29"/>
    <mergeCell ref="J29:L29"/>
    <mergeCell ref="A43:C43"/>
    <mergeCell ref="D43:F43"/>
    <mergeCell ref="A37:C38"/>
    <mergeCell ref="D37:I37"/>
    <mergeCell ref="D38:F38"/>
    <mergeCell ref="G38:I38"/>
    <mergeCell ref="A42:C42"/>
    <mergeCell ref="D42:F42"/>
  </mergeCells>
  <phoneticPr fontId="2"/>
  <pageMargins left="0.59055118110236227" right="0.59055118110236227" top="0.78740157480314965" bottom="0.78740157480314965" header="0.19685039370078741" footer="0.23622047244094491"/>
  <pageSetup paperSize="9" firstPageNumber="60" orientation="portrait" useFirstPageNumber="1" r:id="rId1"/>
  <headerFooter scaleWithDoc="0" alignWithMargins="0">
    <oddFooter>&amp;C&amp;"ＭＳ Ｐ明朝,標準"&amp;10-  &amp;P 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67"/>
  <sheetViews>
    <sheetView view="pageBreakPreview" topLeftCell="A10" zoomScaleNormal="100" zoomScaleSheetLayoutView="100" workbookViewId="0">
      <selection activeCell="S38" sqref="S38:W38"/>
    </sheetView>
  </sheetViews>
  <sheetFormatPr defaultColWidth="9.6328125" defaultRowHeight="13"/>
  <cols>
    <col min="1" max="1" width="7" style="1" customWidth="1"/>
    <col min="2" max="2" width="2.90625" style="1" customWidth="1"/>
    <col min="3" max="3" width="3" style="1" customWidth="1"/>
    <col min="4" max="33" width="2.6328125" style="1" customWidth="1"/>
    <col min="34" max="36" width="8.08984375" style="1" customWidth="1"/>
    <col min="37" max="37" width="11.26953125" style="1" bestFit="1" customWidth="1"/>
    <col min="38" max="45" width="8.08984375" style="1" customWidth="1"/>
    <col min="46" max="256" width="9.6328125" style="1"/>
    <col min="257" max="257" width="7" style="1" customWidth="1"/>
    <col min="258" max="258" width="2.90625" style="1" customWidth="1"/>
    <col min="259" max="259" width="3" style="1" customWidth="1"/>
    <col min="260" max="289" width="2.6328125" style="1" customWidth="1"/>
    <col min="290" max="292" width="8.08984375" style="1" customWidth="1"/>
    <col min="293" max="293" width="11.26953125" style="1" bestFit="1" customWidth="1"/>
    <col min="294" max="301" width="8.08984375" style="1" customWidth="1"/>
    <col min="302" max="512" width="9.6328125" style="1"/>
    <col min="513" max="513" width="7" style="1" customWidth="1"/>
    <col min="514" max="514" width="2.90625" style="1" customWidth="1"/>
    <col min="515" max="515" width="3" style="1" customWidth="1"/>
    <col min="516" max="545" width="2.6328125" style="1" customWidth="1"/>
    <col min="546" max="548" width="8.08984375" style="1" customWidth="1"/>
    <col min="549" max="549" width="11.26953125" style="1" bestFit="1" customWidth="1"/>
    <col min="550" max="557" width="8.08984375" style="1" customWidth="1"/>
    <col min="558" max="768" width="9.6328125" style="1"/>
    <col min="769" max="769" width="7" style="1" customWidth="1"/>
    <col min="770" max="770" width="2.90625" style="1" customWidth="1"/>
    <col min="771" max="771" width="3" style="1" customWidth="1"/>
    <col min="772" max="801" width="2.6328125" style="1" customWidth="1"/>
    <col min="802" max="804" width="8.08984375" style="1" customWidth="1"/>
    <col min="805" max="805" width="11.26953125" style="1" bestFit="1" customWidth="1"/>
    <col min="806" max="813" width="8.08984375" style="1" customWidth="1"/>
    <col min="814" max="1024" width="9.6328125" style="1"/>
    <col min="1025" max="1025" width="7" style="1" customWidth="1"/>
    <col min="1026" max="1026" width="2.90625" style="1" customWidth="1"/>
    <col min="1027" max="1027" width="3" style="1" customWidth="1"/>
    <col min="1028" max="1057" width="2.6328125" style="1" customWidth="1"/>
    <col min="1058" max="1060" width="8.08984375" style="1" customWidth="1"/>
    <col min="1061" max="1061" width="11.26953125" style="1" bestFit="1" customWidth="1"/>
    <col min="1062" max="1069" width="8.08984375" style="1" customWidth="1"/>
    <col min="1070" max="1280" width="9.6328125" style="1"/>
    <col min="1281" max="1281" width="7" style="1" customWidth="1"/>
    <col min="1282" max="1282" width="2.90625" style="1" customWidth="1"/>
    <col min="1283" max="1283" width="3" style="1" customWidth="1"/>
    <col min="1284" max="1313" width="2.6328125" style="1" customWidth="1"/>
    <col min="1314" max="1316" width="8.08984375" style="1" customWidth="1"/>
    <col min="1317" max="1317" width="11.26953125" style="1" bestFit="1" customWidth="1"/>
    <col min="1318" max="1325" width="8.08984375" style="1" customWidth="1"/>
    <col min="1326" max="1536" width="9.6328125" style="1"/>
    <col min="1537" max="1537" width="7" style="1" customWidth="1"/>
    <col min="1538" max="1538" width="2.90625" style="1" customWidth="1"/>
    <col min="1539" max="1539" width="3" style="1" customWidth="1"/>
    <col min="1540" max="1569" width="2.6328125" style="1" customWidth="1"/>
    <col min="1570" max="1572" width="8.08984375" style="1" customWidth="1"/>
    <col min="1573" max="1573" width="11.26953125" style="1" bestFit="1" customWidth="1"/>
    <col min="1574" max="1581" width="8.08984375" style="1" customWidth="1"/>
    <col min="1582" max="1792" width="9.6328125" style="1"/>
    <col min="1793" max="1793" width="7" style="1" customWidth="1"/>
    <col min="1794" max="1794" width="2.90625" style="1" customWidth="1"/>
    <col min="1795" max="1795" width="3" style="1" customWidth="1"/>
    <col min="1796" max="1825" width="2.6328125" style="1" customWidth="1"/>
    <col min="1826" max="1828" width="8.08984375" style="1" customWidth="1"/>
    <col min="1829" max="1829" width="11.26953125" style="1" bestFit="1" customWidth="1"/>
    <col min="1830" max="1837" width="8.08984375" style="1" customWidth="1"/>
    <col min="1838" max="2048" width="9.6328125" style="1"/>
    <col min="2049" max="2049" width="7" style="1" customWidth="1"/>
    <col min="2050" max="2050" width="2.90625" style="1" customWidth="1"/>
    <col min="2051" max="2051" width="3" style="1" customWidth="1"/>
    <col min="2052" max="2081" width="2.6328125" style="1" customWidth="1"/>
    <col min="2082" max="2084" width="8.08984375" style="1" customWidth="1"/>
    <col min="2085" max="2085" width="11.26953125" style="1" bestFit="1" customWidth="1"/>
    <col min="2086" max="2093" width="8.08984375" style="1" customWidth="1"/>
    <col min="2094" max="2304" width="9.6328125" style="1"/>
    <col min="2305" max="2305" width="7" style="1" customWidth="1"/>
    <col min="2306" max="2306" width="2.90625" style="1" customWidth="1"/>
    <col min="2307" max="2307" width="3" style="1" customWidth="1"/>
    <col min="2308" max="2337" width="2.6328125" style="1" customWidth="1"/>
    <col min="2338" max="2340" width="8.08984375" style="1" customWidth="1"/>
    <col min="2341" max="2341" width="11.26953125" style="1" bestFit="1" customWidth="1"/>
    <col min="2342" max="2349" width="8.08984375" style="1" customWidth="1"/>
    <col min="2350" max="2560" width="9.6328125" style="1"/>
    <col min="2561" max="2561" width="7" style="1" customWidth="1"/>
    <col min="2562" max="2562" width="2.90625" style="1" customWidth="1"/>
    <col min="2563" max="2563" width="3" style="1" customWidth="1"/>
    <col min="2564" max="2593" width="2.6328125" style="1" customWidth="1"/>
    <col min="2594" max="2596" width="8.08984375" style="1" customWidth="1"/>
    <col min="2597" max="2597" width="11.26953125" style="1" bestFit="1" customWidth="1"/>
    <col min="2598" max="2605" width="8.08984375" style="1" customWidth="1"/>
    <col min="2606" max="2816" width="9.6328125" style="1"/>
    <col min="2817" max="2817" width="7" style="1" customWidth="1"/>
    <col min="2818" max="2818" width="2.90625" style="1" customWidth="1"/>
    <col min="2819" max="2819" width="3" style="1" customWidth="1"/>
    <col min="2820" max="2849" width="2.6328125" style="1" customWidth="1"/>
    <col min="2850" max="2852" width="8.08984375" style="1" customWidth="1"/>
    <col min="2853" max="2853" width="11.26953125" style="1" bestFit="1" customWidth="1"/>
    <col min="2854" max="2861" width="8.08984375" style="1" customWidth="1"/>
    <col min="2862" max="3072" width="9.6328125" style="1"/>
    <col min="3073" max="3073" width="7" style="1" customWidth="1"/>
    <col min="3074" max="3074" width="2.90625" style="1" customWidth="1"/>
    <col min="3075" max="3075" width="3" style="1" customWidth="1"/>
    <col min="3076" max="3105" width="2.6328125" style="1" customWidth="1"/>
    <col min="3106" max="3108" width="8.08984375" style="1" customWidth="1"/>
    <col min="3109" max="3109" width="11.26953125" style="1" bestFit="1" customWidth="1"/>
    <col min="3110" max="3117" width="8.08984375" style="1" customWidth="1"/>
    <col min="3118" max="3328" width="9.6328125" style="1"/>
    <col min="3329" max="3329" width="7" style="1" customWidth="1"/>
    <col min="3330" max="3330" width="2.90625" style="1" customWidth="1"/>
    <col min="3331" max="3331" width="3" style="1" customWidth="1"/>
    <col min="3332" max="3361" width="2.6328125" style="1" customWidth="1"/>
    <col min="3362" max="3364" width="8.08984375" style="1" customWidth="1"/>
    <col min="3365" max="3365" width="11.26953125" style="1" bestFit="1" customWidth="1"/>
    <col min="3366" max="3373" width="8.08984375" style="1" customWidth="1"/>
    <col min="3374" max="3584" width="9.6328125" style="1"/>
    <col min="3585" max="3585" width="7" style="1" customWidth="1"/>
    <col min="3586" max="3586" width="2.90625" style="1" customWidth="1"/>
    <col min="3587" max="3587" width="3" style="1" customWidth="1"/>
    <col min="3588" max="3617" width="2.6328125" style="1" customWidth="1"/>
    <col min="3618" max="3620" width="8.08984375" style="1" customWidth="1"/>
    <col min="3621" max="3621" width="11.26953125" style="1" bestFit="1" customWidth="1"/>
    <col min="3622" max="3629" width="8.08984375" style="1" customWidth="1"/>
    <col min="3630" max="3840" width="9.6328125" style="1"/>
    <col min="3841" max="3841" width="7" style="1" customWidth="1"/>
    <col min="3842" max="3842" width="2.90625" style="1" customWidth="1"/>
    <col min="3843" max="3843" width="3" style="1" customWidth="1"/>
    <col min="3844" max="3873" width="2.6328125" style="1" customWidth="1"/>
    <col min="3874" max="3876" width="8.08984375" style="1" customWidth="1"/>
    <col min="3877" max="3877" width="11.26953125" style="1" bestFit="1" customWidth="1"/>
    <col min="3878" max="3885" width="8.08984375" style="1" customWidth="1"/>
    <col min="3886" max="4096" width="9.6328125" style="1"/>
    <col min="4097" max="4097" width="7" style="1" customWidth="1"/>
    <col min="4098" max="4098" width="2.90625" style="1" customWidth="1"/>
    <col min="4099" max="4099" width="3" style="1" customWidth="1"/>
    <col min="4100" max="4129" width="2.6328125" style="1" customWidth="1"/>
    <col min="4130" max="4132" width="8.08984375" style="1" customWidth="1"/>
    <col min="4133" max="4133" width="11.26953125" style="1" bestFit="1" customWidth="1"/>
    <col min="4134" max="4141" width="8.08984375" style="1" customWidth="1"/>
    <col min="4142" max="4352" width="9.6328125" style="1"/>
    <col min="4353" max="4353" width="7" style="1" customWidth="1"/>
    <col min="4354" max="4354" width="2.90625" style="1" customWidth="1"/>
    <col min="4355" max="4355" width="3" style="1" customWidth="1"/>
    <col min="4356" max="4385" width="2.6328125" style="1" customWidth="1"/>
    <col min="4386" max="4388" width="8.08984375" style="1" customWidth="1"/>
    <col min="4389" max="4389" width="11.26953125" style="1" bestFit="1" customWidth="1"/>
    <col min="4390" max="4397" width="8.08984375" style="1" customWidth="1"/>
    <col min="4398" max="4608" width="9.6328125" style="1"/>
    <col min="4609" max="4609" width="7" style="1" customWidth="1"/>
    <col min="4610" max="4610" width="2.90625" style="1" customWidth="1"/>
    <col min="4611" max="4611" width="3" style="1" customWidth="1"/>
    <col min="4612" max="4641" width="2.6328125" style="1" customWidth="1"/>
    <col min="4642" max="4644" width="8.08984375" style="1" customWidth="1"/>
    <col min="4645" max="4645" width="11.26953125" style="1" bestFit="1" customWidth="1"/>
    <col min="4646" max="4653" width="8.08984375" style="1" customWidth="1"/>
    <col min="4654" max="4864" width="9.6328125" style="1"/>
    <col min="4865" max="4865" width="7" style="1" customWidth="1"/>
    <col min="4866" max="4866" width="2.90625" style="1" customWidth="1"/>
    <col min="4867" max="4867" width="3" style="1" customWidth="1"/>
    <col min="4868" max="4897" width="2.6328125" style="1" customWidth="1"/>
    <col min="4898" max="4900" width="8.08984375" style="1" customWidth="1"/>
    <col min="4901" max="4901" width="11.26953125" style="1" bestFit="1" customWidth="1"/>
    <col min="4902" max="4909" width="8.08984375" style="1" customWidth="1"/>
    <col min="4910" max="5120" width="9.6328125" style="1"/>
    <col min="5121" max="5121" width="7" style="1" customWidth="1"/>
    <col min="5122" max="5122" width="2.90625" style="1" customWidth="1"/>
    <col min="5123" max="5123" width="3" style="1" customWidth="1"/>
    <col min="5124" max="5153" width="2.6328125" style="1" customWidth="1"/>
    <col min="5154" max="5156" width="8.08984375" style="1" customWidth="1"/>
    <col min="5157" max="5157" width="11.26953125" style="1" bestFit="1" customWidth="1"/>
    <col min="5158" max="5165" width="8.08984375" style="1" customWidth="1"/>
    <col min="5166" max="5376" width="9.6328125" style="1"/>
    <col min="5377" max="5377" width="7" style="1" customWidth="1"/>
    <col min="5378" max="5378" width="2.90625" style="1" customWidth="1"/>
    <col min="5379" max="5379" width="3" style="1" customWidth="1"/>
    <col min="5380" max="5409" width="2.6328125" style="1" customWidth="1"/>
    <col min="5410" max="5412" width="8.08984375" style="1" customWidth="1"/>
    <col min="5413" max="5413" width="11.26953125" style="1" bestFit="1" customWidth="1"/>
    <col min="5414" max="5421" width="8.08984375" style="1" customWidth="1"/>
    <col min="5422" max="5632" width="9.6328125" style="1"/>
    <col min="5633" max="5633" width="7" style="1" customWidth="1"/>
    <col min="5634" max="5634" width="2.90625" style="1" customWidth="1"/>
    <col min="5635" max="5635" width="3" style="1" customWidth="1"/>
    <col min="5636" max="5665" width="2.6328125" style="1" customWidth="1"/>
    <col min="5666" max="5668" width="8.08984375" style="1" customWidth="1"/>
    <col min="5669" max="5669" width="11.26953125" style="1" bestFit="1" customWidth="1"/>
    <col min="5670" max="5677" width="8.08984375" style="1" customWidth="1"/>
    <col min="5678" max="5888" width="9.6328125" style="1"/>
    <col min="5889" max="5889" width="7" style="1" customWidth="1"/>
    <col min="5890" max="5890" width="2.90625" style="1" customWidth="1"/>
    <col min="5891" max="5891" width="3" style="1" customWidth="1"/>
    <col min="5892" max="5921" width="2.6328125" style="1" customWidth="1"/>
    <col min="5922" max="5924" width="8.08984375" style="1" customWidth="1"/>
    <col min="5925" max="5925" width="11.26953125" style="1" bestFit="1" customWidth="1"/>
    <col min="5926" max="5933" width="8.08984375" style="1" customWidth="1"/>
    <col min="5934" max="6144" width="9.6328125" style="1"/>
    <col min="6145" max="6145" width="7" style="1" customWidth="1"/>
    <col min="6146" max="6146" width="2.90625" style="1" customWidth="1"/>
    <col min="6147" max="6147" width="3" style="1" customWidth="1"/>
    <col min="6148" max="6177" width="2.6328125" style="1" customWidth="1"/>
    <col min="6178" max="6180" width="8.08984375" style="1" customWidth="1"/>
    <col min="6181" max="6181" width="11.26953125" style="1" bestFit="1" customWidth="1"/>
    <col min="6182" max="6189" width="8.08984375" style="1" customWidth="1"/>
    <col min="6190" max="6400" width="9.6328125" style="1"/>
    <col min="6401" max="6401" width="7" style="1" customWidth="1"/>
    <col min="6402" max="6402" width="2.90625" style="1" customWidth="1"/>
    <col min="6403" max="6403" width="3" style="1" customWidth="1"/>
    <col min="6404" max="6433" width="2.6328125" style="1" customWidth="1"/>
    <col min="6434" max="6436" width="8.08984375" style="1" customWidth="1"/>
    <col min="6437" max="6437" width="11.26953125" style="1" bestFit="1" customWidth="1"/>
    <col min="6438" max="6445" width="8.08984375" style="1" customWidth="1"/>
    <col min="6446" max="6656" width="9.6328125" style="1"/>
    <col min="6657" max="6657" width="7" style="1" customWidth="1"/>
    <col min="6658" max="6658" width="2.90625" style="1" customWidth="1"/>
    <col min="6659" max="6659" width="3" style="1" customWidth="1"/>
    <col min="6660" max="6689" width="2.6328125" style="1" customWidth="1"/>
    <col min="6690" max="6692" width="8.08984375" style="1" customWidth="1"/>
    <col min="6693" max="6693" width="11.26953125" style="1" bestFit="1" customWidth="1"/>
    <col min="6694" max="6701" width="8.08984375" style="1" customWidth="1"/>
    <col min="6702" max="6912" width="9.6328125" style="1"/>
    <col min="6913" max="6913" width="7" style="1" customWidth="1"/>
    <col min="6914" max="6914" width="2.90625" style="1" customWidth="1"/>
    <col min="6915" max="6915" width="3" style="1" customWidth="1"/>
    <col min="6916" max="6945" width="2.6328125" style="1" customWidth="1"/>
    <col min="6946" max="6948" width="8.08984375" style="1" customWidth="1"/>
    <col min="6949" max="6949" width="11.26953125" style="1" bestFit="1" customWidth="1"/>
    <col min="6950" max="6957" width="8.08984375" style="1" customWidth="1"/>
    <col min="6958" max="7168" width="9.6328125" style="1"/>
    <col min="7169" max="7169" width="7" style="1" customWidth="1"/>
    <col min="7170" max="7170" width="2.90625" style="1" customWidth="1"/>
    <col min="7171" max="7171" width="3" style="1" customWidth="1"/>
    <col min="7172" max="7201" width="2.6328125" style="1" customWidth="1"/>
    <col min="7202" max="7204" width="8.08984375" style="1" customWidth="1"/>
    <col min="7205" max="7205" width="11.26953125" style="1" bestFit="1" customWidth="1"/>
    <col min="7206" max="7213" width="8.08984375" style="1" customWidth="1"/>
    <col min="7214" max="7424" width="9.6328125" style="1"/>
    <col min="7425" max="7425" width="7" style="1" customWidth="1"/>
    <col min="7426" max="7426" width="2.90625" style="1" customWidth="1"/>
    <col min="7427" max="7427" width="3" style="1" customWidth="1"/>
    <col min="7428" max="7457" width="2.6328125" style="1" customWidth="1"/>
    <col min="7458" max="7460" width="8.08984375" style="1" customWidth="1"/>
    <col min="7461" max="7461" width="11.26953125" style="1" bestFit="1" customWidth="1"/>
    <col min="7462" max="7469" width="8.08984375" style="1" customWidth="1"/>
    <col min="7470" max="7680" width="9.6328125" style="1"/>
    <col min="7681" max="7681" width="7" style="1" customWidth="1"/>
    <col min="7682" max="7682" width="2.90625" style="1" customWidth="1"/>
    <col min="7683" max="7683" width="3" style="1" customWidth="1"/>
    <col min="7684" max="7713" width="2.6328125" style="1" customWidth="1"/>
    <col min="7714" max="7716" width="8.08984375" style="1" customWidth="1"/>
    <col min="7717" max="7717" width="11.26953125" style="1" bestFit="1" customWidth="1"/>
    <col min="7718" max="7725" width="8.08984375" style="1" customWidth="1"/>
    <col min="7726" max="7936" width="9.6328125" style="1"/>
    <col min="7937" max="7937" width="7" style="1" customWidth="1"/>
    <col min="7938" max="7938" width="2.90625" style="1" customWidth="1"/>
    <col min="7939" max="7939" width="3" style="1" customWidth="1"/>
    <col min="7940" max="7969" width="2.6328125" style="1" customWidth="1"/>
    <col min="7970" max="7972" width="8.08984375" style="1" customWidth="1"/>
    <col min="7973" max="7973" width="11.26953125" style="1" bestFit="1" customWidth="1"/>
    <col min="7974" max="7981" width="8.08984375" style="1" customWidth="1"/>
    <col min="7982" max="8192" width="9.6328125" style="1"/>
    <col min="8193" max="8193" width="7" style="1" customWidth="1"/>
    <col min="8194" max="8194" width="2.90625" style="1" customWidth="1"/>
    <col min="8195" max="8195" width="3" style="1" customWidth="1"/>
    <col min="8196" max="8225" width="2.6328125" style="1" customWidth="1"/>
    <col min="8226" max="8228" width="8.08984375" style="1" customWidth="1"/>
    <col min="8229" max="8229" width="11.26953125" style="1" bestFit="1" customWidth="1"/>
    <col min="8230" max="8237" width="8.08984375" style="1" customWidth="1"/>
    <col min="8238" max="8448" width="9.6328125" style="1"/>
    <col min="8449" max="8449" width="7" style="1" customWidth="1"/>
    <col min="8450" max="8450" width="2.90625" style="1" customWidth="1"/>
    <col min="8451" max="8451" width="3" style="1" customWidth="1"/>
    <col min="8452" max="8481" width="2.6328125" style="1" customWidth="1"/>
    <col min="8482" max="8484" width="8.08984375" style="1" customWidth="1"/>
    <col min="8485" max="8485" width="11.26953125" style="1" bestFit="1" customWidth="1"/>
    <col min="8486" max="8493" width="8.08984375" style="1" customWidth="1"/>
    <col min="8494" max="8704" width="9.6328125" style="1"/>
    <col min="8705" max="8705" width="7" style="1" customWidth="1"/>
    <col min="8706" max="8706" width="2.90625" style="1" customWidth="1"/>
    <col min="8707" max="8707" width="3" style="1" customWidth="1"/>
    <col min="8708" max="8737" width="2.6328125" style="1" customWidth="1"/>
    <col min="8738" max="8740" width="8.08984375" style="1" customWidth="1"/>
    <col min="8741" max="8741" width="11.26953125" style="1" bestFit="1" customWidth="1"/>
    <col min="8742" max="8749" width="8.08984375" style="1" customWidth="1"/>
    <col min="8750" max="8960" width="9.6328125" style="1"/>
    <col min="8961" max="8961" width="7" style="1" customWidth="1"/>
    <col min="8962" max="8962" width="2.90625" style="1" customWidth="1"/>
    <col min="8963" max="8963" width="3" style="1" customWidth="1"/>
    <col min="8964" max="8993" width="2.6328125" style="1" customWidth="1"/>
    <col min="8994" max="8996" width="8.08984375" style="1" customWidth="1"/>
    <col min="8997" max="8997" width="11.26953125" style="1" bestFit="1" customWidth="1"/>
    <col min="8998" max="9005" width="8.08984375" style="1" customWidth="1"/>
    <col min="9006" max="9216" width="9.6328125" style="1"/>
    <col min="9217" max="9217" width="7" style="1" customWidth="1"/>
    <col min="9218" max="9218" width="2.90625" style="1" customWidth="1"/>
    <col min="9219" max="9219" width="3" style="1" customWidth="1"/>
    <col min="9220" max="9249" width="2.6328125" style="1" customWidth="1"/>
    <col min="9250" max="9252" width="8.08984375" style="1" customWidth="1"/>
    <col min="9253" max="9253" width="11.26953125" style="1" bestFit="1" customWidth="1"/>
    <col min="9254" max="9261" width="8.08984375" style="1" customWidth="1"/>
    <col min="9262" max="9472" width="9.6328125" style="1"/>
    <col min="9473" max="9473" width="7" style="1" customWidth="1"/>
    <col min="9474" max="9474" width="2.90625" style="1" customWidth="1"/>
    <col min="9475" max="9475" width="3" style="1" customWidth="1"/>
    <col min="9476" max="9505" width="2.6328125" style="1" customWidth="1"/>
    <col min="9506" max="9508" width="8.08984375" style="1" customWidth="1"/>
    <col min="9509" max="9509" width="11.26953125" style="1" bestFit="1" customWidth="1"/>
    <col min="9510" max="9517" width="8.08984375" style="1" customWidth="1"/>
    <col min="9518" max="9728" width="9.6328125" style="1"/>
    <col min="9729" max="9729" width="7" style="1" customWidth="1"/>
    <col min="9730" max="9730" width="2.90625" style="1" customWidth="1"/>
    <col min="9731" max="9731" width="3" style="1" customWidth="1"/>
    <col min="9732" max="9761" width="2.6328125" style="1" customWidth="1"/>
    <col min="9762" max="9764" width="8.08984375" style="1" customWidth="1"/>
    <col min="9765" max="9765" width="11.26953125" style="1" bestFit="1" customWidth="1"/>
    <col min="9766" max="9773" width="8.08984375" style="1" customWidth="1"/>
    <col min="9774" max="9984" width="9.6328125" style="1"/>
    <col min="9985" max="9985" width="7" style="1" customWidth="1"/>
    <col min="9986" max="9986" width="2.90625" style="1" customWidth="1"/>
    <col min="9987" max="9987" width="3" style="1" customWidth="1"/>
    <col min="9988" max="10017" width="2.6328125" style="1" customWidth="1"/>
    <col min="10018" max="10020" width="8.08984375" style="1" customWidth="1"/>
    <col min="10021" max="10021" width="11.26953125" style="1" bestFit="1" customWidth="1"/>
    <col min="10022" max="10029" width="8.08984375" style="1" customWidth="1"/>
    <col min="10030" max="10240" width="9.6328125" style="1"/>
    <col min="10241" max="10241" width="7" style="1" customWidth="1"/>
    <col min="10242" max="10242" width="2.90625" style="1" customWidth="1"/>
    <col min="10243" max="10243" width="3" style="1" customWidth="1"/>
    <col min="10244" max="10273" width="2.6328125" style="1" customWidth="1"/>
    <col min="10274" max="10276" width="8.08984375" style="1" customWidth="1"/>
    <col min="10277" max="10277" width="11.26953125" style="1" bestFit="1" customWidth="1"/>
    <col min="10278" max="10285" width="8.08984375" style="1" customWidth="1"/>
    <col min="10286" max="10496" width="9.6328125" style="1"/>
    <col min="10497" max="10497" width="7" style="1" customWidth="1"/>
    <col min="10498" max="10498" width="2.90625" style="1" customWidth="1"/>
    <col min="10499" max="10499" width="3" style="1" customWidth="1"/>
    <col min="10500" max="10529" width="2.6328125" style="1" customWidth="1"/>
    <col min="10530" max="10532" width="8.08984375" style="1" customWidth="1"/>
    <col min="10533" max="10533" width="11.26953125" style="1" bestFit="1" customWidth="1"/>
    <col min="10534" max="10541" width="8.08984375" style="1" customWidth="1"/>
    <col min="10542" max="10752" width="9.6328125" style="1"/>
    <col min="10753" max="10753" width="7" style="1" customWidth="1"/>
    <col min="10754" max="10754" width="2.90625" style="1" customWidth="1"/>
    <col min="10755" max="10755" width="3" style="1" customWidth="1"/>
    <col min="10756" max="10785" width="2.6328125" style="1" customWidth="1"/>
    <col min="10786" max="10788" width="8.08984375" style="1" customWidth="1"/>
    <col min="10789" max="10789" width="11.26953125" style="1" bestFit="1" customWidth="1"/>
    <col min="10790" max="10797" width="8.08984375" style="1" customWidth="1"/>
    <col min="10798" max="11008" width="9.6328125" style="1"/>
    <col min="11009" max="11009" width="7" style="1" customWidth="1"/>
    <col min="11010" max="11010" width="2.90625" style="1" customWidth="1"/>
    <col min="11011" max="11011" width="3" style="1" customWidth="1"/>
    <col min="11012" max="11041" width="2.6328125" style="1" customWidth="1"/>
    <col min="11042" max="11044" width="8.08984375" style="1" customWidth="1"/>
    <col min="11045" max="11045" width="11.26953125" style="1" bestFit="1" customWidth="1"/>
    <col min="11046" max="11053" width="8.08984375" style="1" customWidth="1"/>
    <col min="11054" max="11264" width="9.6328125" style="1"/>
    <col min="11265" max="11265" width="7" style="1" customWidth="1"/>
    <col min="11266" max="11266" width="2.90625" style="1" customWidth="1"/>
    <col min="11267" max="11267" width="3" style="1" customWidth="1"/>
    <col min="11268" max="11297" width="2.6328125" style="1" customWidth="1"/>
    <col min="11298" max="11300" width="8.08984375" style="1" customWidth="1"/>
    <col min="11301" max="11301" width="11.26953125" style="1" bestFit="1" customWidth="1"/>
    <col min="11302" max="11309" width="8.08984375" style="1" customWidth="1"/>
    <col min="11310" max="11520" width="9.6328125" style="1"/>
    <col min="11521" max="11521" width="7" style="1" customWidth="1"/>
    <col min="11522" max="11522" width="2.90625" style="1" customWidth="1"/>
    <col min="11523" max="11523" width="3" style="1" customWidth="1"/>
    <col min="11524" max="11553" width="2.6328125" style="1" customWidth="1"/>
    <col min="11554" max="11556" width="8.08984375" style="1" customWidth="1"/>
    <col min="11557" max="11557" width="11.26953125" style="1" bestFit="1" customWidth="1"/>
    <col min="11558" max="11565" width="8.08984375" style="1" customWidth="1"/>
    <col min="11566" max="11776" width="9.6328125" style="1"/>
    <col min="11777" max="11777" width="7" style="1" customWidth="1"/>
    <col min="11778" max="11778" width="2.90625" style="1" customWidth="1"/>
    <col min="11779" max="11779" width="3" style="1" customWidth="1"/>
    <col min="11780" max="11809" width="2.6328125" style="1" customWidth="1"/>
    <col min="11810" max="11812" width="8.08984375" style="1" customWidth="1"/>
    <col min="11813" max="11813" width="11.26953125" style="1" bestFit="1" customWidth="1"/>
    <col min="11814" max="11821" width="8.08984375" style="1" customWidth="1"/>
    <col min="11822" max="12032" width="9.6328125" style="1"/>
    <col min="12033" max="12033" width="7" style="1" customWidth="1"/>
    <col min="12034" max="12034" width="2.90625" style="1" customWidth="1"/>
    <col min="12035" max="12035" width="3" style="1" customWidth="1"/>
    <col min="12036" max="12065" width="2.6328125" style="1" customWidth="1"/>
    <col min="12066" max="12068" width="8.08984375" style="1" customWidth="1"/>
    <col min="12069" max="12069" width="11.26953125" style="1" bestFit="1" customWidth="1"/>
    <col min="12070" max="12077" width="8.08984375" style="1" customWidth="1"/>
    <col min="12078" max="12288" width="9.6328125" style="1"/>
    <col min="12289" max="12289" width="7" style="1" customWidth="1"/>
    <col min="12290" max="12290" width="2.90625" style="1" customWidth="1"/>
    <col min="12291" max="12291" width="3" style="1" customWidth="1"/>
    <col min="12292" max="12321" width="2.6328125" style="1" customWidth="1"/>
    <col min="12322" max="12324" width="8.08984375" style="1" customWidth="1"/>
    <col min="12325" max="12325" width="11.26953125" style="1" bestFit="1" customWidth="1"/>
    <col min="12326" max="12333" width="8.08984375" style="1" customWidth="1"/>
    <col min="12334" max="12544" width="9.6328125" style="1"/>
    <col min="12545" max="12545" width="7" style="1" customWidth="1"/>
    <col min="12546" max="12546" width="2.90625" style="1" customWidth="1"/>
    <col min="12547" max="12547" width="3" style="1" customWidth="1"/>
    <col min="12548" max="12577" width="2.6328125" style="1" customWidth="1"/>
    <col min="12578" max="12580" width="8.08984375" style="1" customWidth="1"/>
    <col min="12581" max="12581" width="11.26953125" style="1" bestFit="1" customWidth="1"/>
    <col min="12582" max="12589" width="8.08984375" style="1" customWidth="1"/>
    <col min="12590" max="12800" width="9.6328125" style="1"/>
    <col min="12801" max="12801" width="7" style="1" customWidth="1"/>
    <col min="12802" max="12802" width="2.90625" style="1" customWidth="1"/>
    <col min="12803" max="12803" width="3" style="1" customWidth="1"/>
    <col min="12804" max="12833" width="2.6328125" style="1" customWidth="1"/>
    <col min="12834" max="12836" width="8.08984375" style="1" customWidth="1"/>
    <col min="12837" max="12837" width="11.26953125" style="1" bestFit="1" customWidth="1"/>
    <col min="12838" max="12845" width="8.08984375" style="1" customWidth="1"/>
    <col min="12846" max="13056" width="9.6328125" style="1"/>
    <col min="13057" max="13057" width="7" style="1" customWidth="1"/>
    <col min="13058" max="13058" width="2.90625" style="1" customWidth="1"/>
    <col min="13059" max="13059" width="3" style="1" customWidth="1"/>
    <col min="13060" max="13089" width="2.6328125" style="1" customWidth="1"/>
    <col min="13090" max="13092" width="8.08984375" style="1" customWidth="1"/>
    <col min="13093" max="13093" width="11.26953125" style="1" bestFit="1" customWidth="1"/>
    <col min="13094" max="13101" width="8.08984375" style="1" customWidth="1"/>
    <col min="13102" max="13312" width="9.6328125" style="1"/>
    <col min="13313" max="13313" width="7" style="1" customWidth="1"/>
    <col min="13314" max="13314" width="2.90625" style="1" customWidth="1"/>
    <col min="13315" max="13315" width="3" style="1" customWidth="1"/>
    <col min="13316" max="13345" width="2.6328125" style="1" customWidth="1"/>
    <col min="13346" max="13348" width="8.08984375" style="1" customWidth="1"/>
    <col min="13349" max="13349" width="11.26953125" style="1" bestFit="1" customWidth="1"/>
    <col min="13350" max="13357" width="8.08984375" style="1" customWidth="1"/>
    <col min="13358" max="13568" width="9.6328125" style="1"/>
    <col min="13569" max="13569" width="7" style="1" customWidth="1"/>
    <col min="13570" max="13570" width="2.90625" style="1" customWidth="1"/>
    <col min="13571" max="13571" width="3" style="1" customWidth="1"/>
    <col min="13572" max="13601" width="2.6328125" style="1" customWidth="1"/>
    <col min="13602" max="13604" width="8.08984375" style="1" customWidth="1"/>
    <col min="13605" max="13605" width="11.26953125" style="1" bestFit="1" customWidth="1"/>
    <col min="13606" max="13613" width="8.08984375" style="1" customWidth="1"/>
    <col min="13614" max="13824" width="9.6328125" style="1"/>
    <col min="13825" max="13825" width="7" style="1" customWidth="1"/>
    <col min="13826" max="13826" width="2.90625" style="1" customWidth="1"/>
    <col min="13827" max="13827" width="3" style="1" customWidth="1"/>
    <col min="13828" max="13857" width="2.6328125" style="1" customWidth="1"/>
    <col min="13858" max="13860" width="8.08984375" style="1" customWidth="1"/>
    <col min="13861" max="13861" width="11.26953125" style="1" bestFit="1" customWidth="1"/>
    <col min="13862" max="13869" width="8.08984375" style="1" customWidth="1"/>
    <col min="13870" max="14080" width="9.6328125" style="1"/>
    <col min="14081" max="14081" width="7" style="1" customWidth="1"/>
    <col min="14082" max="14082" width="2.90625" style="1" customWidth="1"/>
    <col min="14083" max="14083" width="3" style="1" customWidth="1"/>
    <col min="14084" max="14113" width="2.6328125" style="1" customWidth="1"/>
    <col min="14114" max="14116" width="8.08984375" style="1" customWidth="1"/>
    <col min="14117" max="14117" width="11.26953125" style="1" bestFit="1" customWidth="1"/>
    <col min="14118" max="14125" width="8.08984375" style="1" customWidth="1"/>
    <col min="14126" max="14336" width="9.6328125" style="1"/>
    <col min="14337" max="14337" width="7" style="1" customWidth="1"/>
    <col min="14338" max="14338" width="2.90625" style="1" customWidth="1"/>
    <col min="14339" max="14339" width="3" style="1" customWidth="1"/>
    <col min="14340" max="14369" width="2.6328125" style="1" customWidth="1"/>
    <col min="14370" max="14372" width="8.08984375" style="1" customWidth="1"/>
    <col min="14373" max="14373" width="11.26953125" style="1" bestFit="1" customWidth="1"/>
    <col min="14374" max="14381" width="8.08984375" style="1" customWidth="1"/>
    <col min="14382" max="14592" width="9.6328125" style="1"/>
    <col min="14593" max="14593" width="7" style="1" customWidth="1"/>
    <col min="14594" max="14594" width="2.90625" style="1" customWidth="1"/>
    <col min="14595" max="14595" width="3" style="1" customWidth="1"/>
    <col min="14596" max="14625" width="2.6328125" style="1" customWidth="1"/>
    <col min="14626" max="14628" width="8.08984375" style="1" customWidth="1"/>
    <col min="14629" max="14629" width="11.26953125" style="1" bestFit="1" customWidth="1"/>
    <col min="14630" max="14637" width="8.08984375" style="1" customWidth="1"/>
    <col min="14638" max="14848" width="9.6328125" style="1"/>
    <col min="14849" max="14849" width="7" style="1" customWidth="1"/>
    <col min="14850" max="14850" width="2.90625" style="1" customWidth="1"/>
    <col min="14851" max="14851" width="3" style="1" customWidth="1"/>
    <col min="14852" max="14881" width="2.6328125" style="1" customWidth="1"/>
    <col min="14882" max="14884" width="8.08984375" style="1" customWidth="1"/>
    <col min="14885" max="14885" width="11.26953125" style="1" bestFit="1" customWidth="1"/>
    <col min="14886" max="14893" width="8.08984375" style="1" customWidth="1"/>
    <col min="14894" max="15104" width="9.6328125" style="1"/>
    <col min="15105" max="15105" width="7" style="1" customWidth="1"/>
    <col min="15106" max="15106" width="2.90625" style="1" customWidth="1"/>
    <col min="15107" max="15107" width="3" style="1" customWidth="1"/>
    <col min="15108" max="15137" width="2.6328125" style="1" customWidth="1"/>
    <col min="15138" max="15140" width="8.08984375" style="1" customWidth="1"/>
    <col min="15141" max="15141" width="11.26953125" style="1" bestFit="1" customWidth="1"/>
    <col min="15142" max="15149" width="8.08984375" style="1" customWidth="1"/>
    <col min="15150" max="15360" width="9.6328125" style="1"/>
    <col min="15361" max="15361" width="7" style="1" customWidth="1"/>
    <col min="15362" max="15362" width="2.90625" style="1" customWidth="1"/>
    <col min="15363" max="15363" width="3" style="1" customWidth="1"/>
    <col min="15364" max="15393" width="2.6328125" style="1" customWidth="1"/>
    <col min="15394" max="15396" width="8.08984375" style="1" customWidth="1"/>
    <col min="15397" max="15397" width="11.26953125" style="1" bestFit="1" customWidth="1"/>
    <col min="15398" max="15405" width="8.08984375" style="1" customWidth="1"/>
    <col min="15406" max="15616" width="9.6328125" style="1"/>
    <col min="15617" max="15617" width="7" style="1" customWidth="1"/>
    <col min="15618" max="15618" width="2.90625" style="1" customWidth="1"/>
    <col min="15619" max="15619" width="3" style="1" customWidth="1"/>
    <col min="15620" max="15649" width="2.6328125" style="1" customWidth="1"/>
    <col min="15650" max="15652" width="8.08984375" style="1" customWidth="1"/>
    <col min="15653" max="15653" width="11.26953125" style="1" bestFit="1" customWidth="1"/>
    <col min="15654" max="15661" width="8.08984375" style="1" customWidth="1"/>
    <col min="15662" max="15872" width="9.6328125" style="1"/>
    <col min="15873" max="15873" width="7" style="1" customWidth="1"/>
    <col min="15874" max="15874" width="2.90625" style="1" customWidth="1"/>
    <col min="15875" max="15875" width="3" style="1" customWidth="1"/>
    <col min="15876" max="15905" width="2.6328125" style="1" customWidth="1"/>
    <col min="15906" max="15908" width="8.08984375" style="1" customWidth="1"/>
    <col min="15909" max="15909" width="11.26953125" style="1" bestFit="1" customWidth="1"/>
    <col min="15910" max="15917" width="8.08984375" style="1" customWidth="1"/>
    <col min="15918" max="16128" width="9.6328125" style="1"/>
    <col min="16129" max="16129" width="7" style="1" customWidth="1"/>
    <col min="16130" max="16130" width="2.90625" style="1" customWidth="1"/>
    <col min="16131" max="16131" width="3" style="1" customWidth="1"/>
    <col min="16132" max="16161" width="2.6328125" style="1" customWidth="1"/>
    <col min="16162" max="16164" width="8.08984375" style="1" customWidth="1"/>
    <col min="16165" max="16165" width="11.26953125" style="1" bestFit="1" customWidth="1"/>
    <col min="16166" max="16173" width="8.08984375" style="1" customWidth="1"/>
    <col min="16174" max="16384" width="9.6328125" style="1"/>
  </cols>
  <sheetData>
    <row r="1" spans="1:56" ht="24" customHeight="1">
      <c r="A1" s="579"/>
      <c r="B1" s="579"/>
      <c r="C1" s="579"/>
      <c r="AP1" s="580"/>
      <c r="AQ1" s="580"/>
      <c r="AR1" s="580"/>
    </row>
    <row r="2" spans="1:56" s="584" customFormat="1" ht="24" customHeight="1">
      <c r="A2" s="581" t="s">
        <v>447</v>
      </c>
      <c r="B2" s="582"/>
      <c r="C2" s="582"/>
      <c r="D2" s="582"/>
      <c r="E2" s="582"/>
      <c r="F2" s="582"/>
      <c r="G2" s="582"/>
      <c r="H2" s="582"/>
      <c r="I2" s="582"/>
      <c r="J2" s="582"/>
      <c r="K2" s="582"/>
      <c r="L2" s="582"/>
      <c r="M2" s="582"/>
      <c r="N2" s="582"/>
      <c r="O2" s="582"/>
      <c r="P2" s="582"/>
      <c r="Q2" s="582"/>
      <c r="R2" s="582"/>
      <c r="S2" s="582"/>
      <c r="T2" s="582"/>
      <c r="U2" s="582"/>
      <c r="V2" s="582"/>
      <c r="W2" s="582"/>
      <c r="X2" s="583"/>
      <c r="Y2" s="583"/>
      <c r="Z2" s="583"/>
      <c r="AA2" s="583"/>
      <c r="AB2" s="583"/>
      <c r="AC2" s="583"/>
    </row>
    <row r="3" spans="1:56" ht="12" customHeight="1"/>
    <row r="4" spans="1:56" s="585" customFormat="1" ht="18" customHeight="1">
      <c r="A4" s="1" t="s">
        <v>448</v>
      </c>
      <c r="AL4" s="1057"/>
      <c r="AM4" s="1057"/>
      <c r="AN4" s="1057"/>
    </row>
    <row r="5" spans="1:56" ht="18" customHeight="1" thickBot="1">
      <c r="A5" s="586" t="s">
        <v>3</v>
      </c>
      <c r="AG5" s="587" t="s">
        <v>449</v>
      </c>
      <c r="AH5" s="588"/>
      <c r="AI5" s="588"/>
      <c r="AS5" s="587"/>
      <c r="AT5" s="587"/>
      <c r="AU5" s="587"/>
    </row>
    <row r="6" spans="1:56" s="4" customFormat="1" ht="15" customHeight="1">
      <c r="A6" s="1058" t="s">
        <v>5</v>
      </c>
      <c r="B6" s="1061" t="s">
        <v>450</v>
      </c>
      <c r="C6" s="1062"/>
      <c r="D6" s="1062"/>
      <c r="E6" s="1063"/>
      <c r="F6" s="1070" t="s">
        <v>451</v>
      </c>
      <c r="G6" s="1062"/>
      <c r="H6" s="1062"/>
      <c r="I6" s="1062"/>
      <c r="J6" s="1062"/>
      <c r="K6" s="1062"/>
      <c r="L6" s="1062"/>
      <c r="M6" s="1062"/>
      <c r="N6" s="1062"/>
      <c r="O6" s="1062"/>
      <c r="P6" s="1062"/>
      <c r="Q6" s="1063"/>
      <c r="R6" s="1072" t="s">
        <v>452</v>
      </c>
      <c r="S6" s="1072"/>
      <c r="T6" s="1073"/>
      <c r="U6" s="1073"/>
      <c r="V6" s="1073"/>
      <c r="W6" s="1073"/>
      <c r="X6" s="1073"/>
      <c r="Y6" s="1073"/>
      <c r="Z6" s="1073"/>
      <c r="AA6" s="1073"/>
      <c r="AB6" s="1073"/>
      <c r="AC6" s="1073"/>
      <c r="AD6" s="1073"/>
      <c r="AE6" s="1074"/>
      <c r="AF6" s="1074"/>
      <c r="AG6" s="1075"/>
      <c r="AH6" s="589"/>
      <c r="AI6" s="589"/>
      <c r="AJ6" s="589"/>
      <c r="AK6" s="589"/>
      <c r="AL6" s="589"/>
      <c r="AM6" s="589"/>
      <c r="AN6" s="589"/>
      <c r="AO6" s="589"/>
      <c r="AP6" s="589"/>
      <c r="AQ6" s="589"/>
      <c r="AR6" s="589"/>
      <c r="AS6" s="590"/>
      <c r="AT6" s="590"/>
      <c r="AU6" s="590"/>
      <c r="AV6" s="590"/>
    </row>
    <row r="7" spans="1:56" s="4" customFormat="1" ht="9" customHeight="1">
      <c r="A7" s="1059"/>
      <c r="B7" s="1064"/>
      <c r="C7" s="1065"/>
      <c r="D7" s="1065"/>
      <c r="E7" s="1066"/>
      <c r="F7" s="1071"/>
      <c r="G7" s="1068"/>
      <c r="H7" s="1068"/>
      <c r="I7" s="1068"/>
      <c r="J7" s="1068"/>
      <c r="K7" s="1068"/>
      <c r="L7" s="1068"/>
      <c r="M7" s="1068"/>
      <c r="N7" s="1068"/>
      <c r="O7" s="1068"/>
      <c r="P7" s="1068"/>
      <c r="Q7" s="1069"/>
      <c r="R7" s="1076" t="s">
        <v>453</v>
      </c>
      <c r="S7" s="1077"/>
      <c r="T7" s="1077"/>
      <c r="U7" s="1078"/>
      <c r="V7" s="1080" t="s">
        <v>454</v>
      </c>
      <c r="W7" s="1080"/>
      <c r="X7" s="1080"/>
      <c r="Y7" s="1080"/>
      <c r="Z7" s="1080"/>
      <c r="AA7" s="1080"/>
      <c r="AB7" s="1080"/>
      <c r="AC7" s="1080"/>
      <c r="AD7" s="1080"/>
      <c r="AE7" s="1081"/>
      <c r="AF7" s="1081"/>
      <c r="AG7" s="1082"/>
      <c r="AH7" s="590"/>
      <c r="AI7" s="590"/>
      <c r="AJ7" s="590"/>
      <c r="AK7" s="590"/>
      <c r="AL7" s="590"/>
      <c r="AM7" s="590"/>
      <c r="AN7" s="590"/>
      <c r="AO7" s="590"/>
      <c r="AP7" s="590"/>
      <c r="AQ7" s="590"/>
      <c r="AR7" s="590"/>
      <c r="AS7" s="590"/>
      <c r="AT7" s="590"/>
      <c r="AU7" s="590"/>
      <c r="AV7" s="590"/>
    </row>
    <row r="8" spans="1:56" s="4" customFormat="1" ht="5.25" customHeight="1">
      <c r="A8" s="1059"/>
      <c r="B8" s="1064"/>
      <c r="C8" s="1065"/>
      <c r="D8" s="1065"/>
      <c r="E8" s="1066"/>
      <c r="F8" s="1076" t="s">
        <v>11</v>
      </c>
      <c r="G8" s="1077"/>
      <c r="H8" s="1077"/>
      <c r="I8" s="1077"/>
      <c r="J8" s="1076" t="s">
        <v>14</v>
      </c>
      <c r="K8" s="1077"/>
      <c r="L8" s="1077"/>
      <c r="M8" s="1078"/>
      <c r="N8" s="1076" t="s">
        <v>15</v>
      </c>
      <c r="O8" s="1077"/>
      <c r="P8" s="1077"/>
      <c r="Q8" s="1078"/>
      <c r="R8" s="1079"/>
      <c r="S8" s="1065"/>
      <c r="T8" s="1065"/>
      <c r="U8" s="1066"/>
      <c r="V8" s="1080"/>
      <c r="W8" s="1080"/>
      <c r="X8" s="1080"/>
      <c r="Y8" s="1080"/>
      <c r="Z8" s="1080"/>
      <c r="AA8" s="1080"/>
      <c r="AB8" s="1080"/>
      <c r="AC8" s="1080"/>
      <c r="AD8" s="1080"/>
      <c r="AE8" s="1081"/>
      <c r="AF8" s="1081"/>
      <c r="AG8" s="1082"/>
      <c r="AH8" s="590"/>
      <c r="AI8" s="590"/>
      <c r="AJ8" s="590"/>
      <c r="AK8" s="590"/>
      <c r="AL8" s="590"/>
      <c r="AM8" s="590"/>
      <c r="AN8" s="590"/>
      <c r="AO8" s="590"/>
      <c r="AP8" s="590"/>
      <c r="AQ8" s="590"/>
      <c r="AR8" s="590"/>
      <c r="AS8" s="590"/>
      <c r="AT8" s="590"/>
      <c r="AU8" s="590"/>
      <c r="AV8" s="590"/>
    </row>
    <row r="9" spans="1:56" s="591" customFormat="1" ht="15.75" customHeight="1">
      <c r="A9" s="1060"/>
      <c r="B9" s="1067"/>
      <c r="C9" s="1068"/>
      <c r="D9" s="1068"/>
      <c r="E9" s="1069"/>
      <c r="F9" s="1071"/>
      <c r="G9" s="1068"/>
      <c r="H9" s="1068"/>
      <c r="I9" s="1068"/>
      <c r="J9" s="1071"/>
      <c r="K9" s="1068"/>
      <c r="L9" s="1068"/>
      <c r="M9" s="1069"/>
      <c r="N9" s="1071"/>
      <c r="O9" s="1068"/>
      <c r="P9" s="1068"/>
      <c r="Q9" s="1069"/>
      <c r="R9" s="1071"/>
      <c r="S9" s="1068"/>
      <c r="T9" s="1068"/>
      <c r="U9" s="1068"/>
      <c r="V9" s="1081" t="s">
        <v>11</v>
      </c>
      <c r="W9" s="1083"/>
      <c r="X9" s="1083"/>
      <c r="Y9" s="1084"/>
      <c r="Z9" s="1081" t="s">
        <v>14</v>
      </c>
      <c r="AA9" s="1083"/>
      <c r="AB9" s="1083"/>
      <c r="AC9" s="1083"/>
      <c r="AD9" s="1080" t="s">
        <v>15</v>
      </c>
      <c r="AE9" s="1081"/>
      <c r="AF9" s="1081"/>
      <c r="AG9" s="1082"/>
      <c r="AH9" s="590"/>
      <c r="AI9" s="590"/>
      <c r="AJ9" s="590"/>
      <c r="AK9" s="590"/>
      <c r="AL9" s="590"/>
      <c r="AM9" s="590"/>
      <c r="AN9" s="590"/>
      <c r="AO9" s="590"/>
      <c r="AP9" s="590"/>
      <c r="AQ9" s="590"/>
      <c r="AR9" s="590"/>
      <c r="AS9" s="590"/>
      <c r="AT9" s="590"/>
      <c r="AU9" s="590"/>
      <c r="AV9" s="590"/>
    </row>
    <row r="10" spans="1:56" s="594" customFormat="1" ht="13.5" customHeight="1">
      <c r="A10" s="592" t="s">
        <v>11</v>
      </c>
      <c r="B10" s="1085">
        <f>SUM(B12:E13)</f>
        <v>16</v>
      </c>
      <c r="C10" s="1086"/>
      <c r="D10" s="1086"/>
      <c r="E10" s="1087"/>
      <c r="F10" s="1088">
        <f>SUM(F12:I13)</f>
        <v>2242</v>
      </c>
      <c r="G10" s="1086"/>
      <c r="H10" s="1086"/>
      <c r="I10" s="1086"/>
      <c r="J10" s="1088">
        <f>SUM(J12:M13)</f>
        <v>1467</v>
      </c>
      <c r="K10" s="1086"/>
      <c r="L10" s="1086"/>
      <c r="M10" s="1087"/>
      <c r="N10" s="1088">
        <f>SUM(N12:Q13)</f>
        <v>775</v>
      </c>
      <c r="O10" s="1086"/>
      <c r="P10" s="1086"/>
      <c r="Q10" s="1087"/>
      <c r="R10" s="1088">
        <f>SUM(R12:U13)</f>
        <v>7</v>
      </c>
      <c r="S10" s="1086"/>
      <c r="T10" s="1086"/>
      <c r="U10" s="1086"/>
      <c r="V10" s="1088">
        <f>SUM(V12:Y13)</f>
        <v>18</v>
      </c>
      <c r="W10" s="1086"/>
      <c r="X10" s="1086"/>
      <c r="Y10" s="1087"/>
      <c r="Z10" s="1088">
        <f>SUM(Z12:AC13)</f>
        <v>8</v>
      </c>
      <c r="AA10" s="1086"/>
      <c r="AB10" s="1086"/>
      <c r="AC10" s="1086"/>
      <c r="AD10" s="1088">
        <f>SUM(AD12:AG13)</f>
        <v>10</v>
      </c>
      <c r="AE10" s="1086"/>
      <c r="AF10" s="1086"/>
      <c r="AG10" s="1089"/>
      <c r="AH10" s="593"/>
      <c r="AI10" s="593"/>
      <c r="AJ10" s="593"/>
      <c r="AK10" s="593"/>
      <c r="AL10" s="593"/>
      <c r="AM10" s="593"/>
      <c r="AN10" s="593"/>
      <c r="AO10" s="593"/>
      <c r="AP10" s="593"/>
      <c r="AQ10" s="593"/>
      <c r="AR10" s="593"/>
      <c r="AS10" s="593"/>
      <c r="AT10" s="593"/>
      <c r="AU10" s="593"/>
      <c r="AV10" s="593"/>
    </row>
    <row r="11" spans="1:56" s="4" customFormat="1" ht="6" customHeight="1">
      <c r="A11" s="595"/>
      <c r="B11" s="1090"/>
      <c r="C11" s="1091"/>
      <c r="D11" s="1091"/>
      <c r="E11" s="1092"/>
      <c r="F11" s="1093"/>
      <c r="G11" s="1091"/>
      <c r="H11" s="1091"/>
      <c r="I11" s="1091"/>
      <c r="J11" s="1093"/>
      <c r="K11" s="1091"/>
      <c r="L11" s="1091"/>
      <c r="M11" s="1092"/>
      <c r="N11" s="1093"/>
      <c r="O11" s="1091"/>
      <c r="P11" s="1091"/>
      <c r="Q11" s="1092"/>
      <c r="R11" s="1093"/>
      <c r="S11" s="1091"/>
      <c r="T11" s="1091"/>
      <c r="U11" s="1091"/>
      <c r="V11" s="1093"/>
      <c r="W11" s="1091"/>
      <c r="X11" s="1091"/>
      <c r="Y11" s="1092"/>
      <c r="Z11" s="1093"/>
      <c r="AA11" s="1091"/>
      <c r="AB11" s="1091"/>
      <c r="AC11" s="1091"/>
      <c r="AD11" s="1093"/>
      <c r="AE11" s="1091"/>
      <c r="AF11" s="1091"/>
      <c r="AG11" s="1094"/>
      <c r="AH11" s="596"/>
      <c r="AI11" s="596"/>
      <c r="AJ11" s="596"/>
      <c r="AK11" s="596"/>
      <c r="AL11" s="596"/>
      <c r="AM11" s="596"/>
      <c r="AN11" s="596"/>
      <c r="AO11" s="596"/>
      <c r="AP11" s="596"/>
      <c r="AQ11" s="596"/>
      <c r="AR11" s="596"/>
      <c r="AS11" s="596"/>
      <c r="AT11" s="596"/>
      <c r="AU11" s="596"/>
      <c r="AV11" s="596"/>
    </row>
    <row r="12" spans="1:56" s="4" customFormat="1" ht="13.5" customHeight="1">
      <c r="A12" s="595" t="s">
        <v>18</v>
      </c>
      <c r="B12" s="1090">
        <v>1</v>
      </c>
      <c r="C12" s="1091"/>
      <c r="D12" s="1091"/>
      <c r="E12" s="1092"/>
      <c r="F12" s="1093">
        <f>SUM(V12,D22,D32,D42)</f>
        <v>59</v>
      </c>
      <c r="G12" s="1091"/>
      <c r="H12" s="1091"/>
      <c r="I12" s="1091"/>
      <c r="J12" s="1093">
        <f>SUM(Z12,F22,H32,H42)</f>
        <v>42</v>
      </c>
      <c r="K12" s="1091"/>
      <c r="L12" s="1091"/>
      <c r="M12" s="1092"/>
      <c r="N12" s="1093">
        <f>SUM(F12-J12)</f>
        <v>17</v>
      </c>
      <c r="O12" s="1091"/>
      <c r="P12" s="1091"/>
      <c r="Q12" s="1092"/>
      <c r="R12" s="1093">
        <v>0</v>
      </c>
      <c r="S12" s="1091"/>
      <c r="T12" s="1091"/>
      <c r="U12" s="1091"/>
      <c r="V12" s="1093">
        <f>SUM(Z12:AG12)</f>
        <v>0</v>
      </c>
      <c r="W12" s="1091"/>
      <c r="X12" s="1091"/>
      <c r="Y12" s="1092"/>
      <c r="Z12" s="1093">
        <v>0</v>
      </c>
      <c r="AA12" s="1091"/>
      <c r="AB12" s="1091"/>
      <c r="AC12" s="1091"/>
      <c r="AD12" s="1093">
        <v>0</v>
      </c>
      <c r="AE12" s="1091"/>
      <c r="AF12" s="1091"/>
      <c r="AG12" s="1094"/>
      <c r="AH12" s="596"/>
      <c r="AI12" s="596"/>
      <c r="AJ12" s="596"/>
      <c r="AK12" s="596"/>
      <c r="AL12" s="596"/>
      <c r="AM12" s="596"/>
      <c r="AN12" s="596"/>
      <c r="AO12" s="596"/>
      <c r="AP12" s="596"/>
      <c r="AQ12" s="596"/>
      <c r="AR12" s="596"/>
      <c r="AS12" s="596"/>
      <c r="AT12" s="596"/>
      <c r="AU12" s="596"/>
      <c r="AV12" s="596"/>
    </row>
    <row r="13" spans="1:56" s="4" customFormat="1" ht="13.5" customHeight="1">
      <c r="A13" s="595" t="s">
        <v>19</v>
      </c>
      <c r="B13" s="1090">
        <v>15</v>
      </c>
      <c r="C13" s="1091"/>
      <c r="D13" s="1091"/>
      <c r="E13" s="1092"/>
      <c r="F13" s="1093">
        <f>SUM(V13,D23,D33,D43)</f>
        <v>2183</v>
      </c>
      <c r="G13" s="1091"/>
      <c r="H13" s="1091"/>
      <c r="I13" s="1091"/>
      <c r="J13" s="1093">
        <f>SUM(Z13,F23,H33,H43)</f>
        <v>1425</v>
      </c>
      <c r="K13" s="1091"/>
      <c r="L13" s="1091"/>
      <c r="M13" s="1092"/>
      <c r="N13" s="1093">
        <f>SUM(F13-J13)</f>
        <v>758</v>
      </c>
      <c r="O13" s="1091"/>
      <c r="P13" s="1091"/>
      <c r="Q13" s="1092"/>
      <c r="R13" s="1093">
        <v>7</v>
      </c>
      <c r="S13" s="1091"/>
      <c r="T13" s="1091"/>
      <c r="U13" s="1091"/>
      <c r="V13" s="1093">
        <v>18</v>
      </c>
      <c r="W13" s="1091"/>
      <c r="X13" s="1091"/>
      <c r="Y13" s="1092"/>
      <c r="Z13" s="1093">
        <v>8</v>
      </c>
      <c r="AA13" s="1091"/>
      <c r="AB13" s="1091"/>
      <c r="AC13" s="1091"/>
      <c r="AD13" s="1093">
        <f>SUM(V13-Z13)</f>
        <v>10</v>
      </c>
      <c r="AE13" s="1091"/>
      <c r="AF13" s="1091"/>
      <c r="AG13" s="1094"/>
      <c r="AH13" s="596"/>
      <c r="AI13" s="596"/>
      <c r="AJ13" s="596"/>
      <c r="AK13" s="596"/>
      <c r="AL13" s="596"/>
      <c r="AM13" s="596"/>
      <c r="AN13" s="596"/>
      <c r="AO13" s="596"/>
      <c r="AP13" s="596"/>
      <c r="AQ13" s="596"/>
      <c r="AR13" s="596"/>
      <c r="AS13" s="596"/>
      <c r="AT13" s="596"/>
      <c r="AU13" s="596"/>
      <c r="AV13" s="596"/>
    </row>
    <row r="14" spans="1:56" s="4" customFormat="1" ht="6" customHeight="1" thickBot="1">
      <c r="A14" s="597"/>
      <c r="B14" s="1111"/>
      <c r="C14" s="1096"/>
      <c r="D14" s="1096"/>
      <c r="E14" s="1112"/>
      <c r="F14" s="1095"/>
      <c r="G14" s="1096"/>
      <c r="H14" s="1096"/>
      <c r="I14" s="1096"/>
      <c r="J14" s="1095"/>
      <c r="K14" s="1096"/>
      <c r="L14" s="1096"/>
      <c r="M14" s="1112"/>
      <c r="N14" s="1095"/>
      <c r="O14" s="1096"/>
      <c r="P14" s="1096"/>
      <c r="Q14" s="1112"/>
      <c r="R14" s="1095"/>
      <c r="S14" s="1096"/>
      <c r="T14" s="1096"/>
      <c r="U14" s="1096"/>
      <c r="V14" s="1095"/>
      <c r="W14" s="1096"/>
      <c r="X14" s="1096"/>
      <c r="Y14" s="1112"/>
      <c r="Z14" s="1095"/>
      <c r="AA14" s="1096"/>
      <c r="AB14" s="1096"/>
      <c r="AC14" s="1096"/>
      <c r="AD14" s="1095"/>
      <c r="AE14" s="1096"/>
      <c r="AF14" s="1096"/>
      <c r="AG14" s="1097"/>
      <c r="AH14" s="596"/>
      <c r="AI14" s="596"/>
      <c r="AJ14" s="596"/>
      <c r="AK14" s="596"/>
      <c r="AL14" s="596"/>
      <c r="AM14" s="596"/>
      <c r="AN14" s="596"/>
      <c r="AO14" s="596"/>
      <c r="AP14" s="596"/>
      <c r="AQ14" s="596"/>
      <c r="AR14" s="596"/>
      <c r="AS14" s="596"/>
      <c r="AT14" s="596"/>
      <c r="AU14" s="596"/>
      <c r="AV14" s="596"/>
    </row>
    <row r="15" spans="1:56" s="4" customFormat="1" ht="7.5" customHeight="1" thickBot="1">
      <c r="A15" s="589"/>
      <c r="R15" s="596"/>
      <c r="S15" s="596"/>
      <c r="T15" s="596"/>
      <c r="U15" s="596"/>
      <c r="V15" s="596"/>
      <c r="W15" s="596"/>
      <c r="X15" s="596"/>
      <c r="Y15" s="596"/>
      <c r="Z15" s="596"/>
      <c r="AA15" s="596"/>
      <c r="AB15" s="596"/>
      <c r="AC15" s="596"/>
      <c r="AD15" s="596"/>
      <c r="AE15" s="596"/>
      <c r="AF15" s="596"/>
      <c r="AG15" s="596"/>
      <c r="AH15" s="596"/>
      <c r="AI15" s="596"/>
      <c r="AJ15" s="596"/>
      <c r="AK15" s="596"/>
      <c r="AL15" s="596"/>
      <c r="AM15" s="596"/>
      <c r="AN15" s="596"/>
      <c r="AO15" s="596"/>
      <c r="AP15" s="596"/>
      <c r="AQ15" s="596"/>
      <c r="AR15" s="596"/>
      <c r="AS15" s="596"/>
      <c r="AT15" s="596"/>
      <c r="AU15" s="596"/>
      <c r="AV15" s="596"/>
      <c r="AW15" s="596"/>
      <c r="AX15" s="596"/>
      <c r="AY15" s="596"/>
      <c r="AZ15" s="596"/>
      <c r="BA15" s="596"/>
      <c r="BB15" s="596"/>
      <c r="BC15" s="596"/>
      <c r="BD15" s="596"/>
    </row>
    <row r="16" spans="1:56" s="3" customFormat="1" ht="15" customHeight="1">
      <c r="A16" s="1058" t="s">
        <v>5</v>
      </c>
      <c r="B16" s="1098" t="s">
        <v>455</v>
      </c>
      <c r="C16" s="1099"/>
      <c r="D16" s="1099"/>
      <c r="E16" s="1099"/>
      <c r="F16" s="1099"/>
      <c r="G16" s="1099"/>
      <c r="H16" s="1099"/>
      <c r="I16" s="1099"/>
      <c r="J16" s="1099"/>
      <c r="K16" s="1099"/>
      <c r="L16" s="1099"/>
      <c r="M16" s="1099"/>
      <c r="N16" s="1099"/>
      <c r="O16" s="1099"/>
      <c r="P16" s="1099"/>
      <c r="Q16" s="1099"/>
      <c r="R16" s="1099"/>
      <c r="S16" s="1099"/>
      <c r="T16" s="1099"/>
      <c r="U16" s="1099"/>
      <c r="V16" s="1099"/>
      <c r="W16" s="1099"/>
      <c r="X16" s="1099"/>
      <c r="Y16" s="1099"/>
      <c r="Z16" s="1099"/>
      <c r="AA16" s="1099"/>
      <c r="AB16" s="1099"/>
      <c r="AC16" s="1099"/>
      <c r="AD16" s="1099"/>
      <c r="AE16" s="1099"/>
      <c r="AF16" s="1099"/>
      <c r="AG16" s="1100"/>
      <c r="AH16" s="598"/>
      <c r="AI16" s="599"/>
      <c r="AJ16" s="599"/>
      <c r="AK16" s="599"/>
      <c r="AL16" s="599"/>
      <c r="AM16" s="599"/>
      <c r="AN16" s="599"/>
      <c r="AO16" s="599"/>
      <c r="AP16" s="599"/>
      <c r="AQ16" s="599"/>
      <c r="AR16" s="599"/>
      <c r="AS16" s="599"/>
      <c r="AT16" s="600"/>
      <c r="AU16" s="600"/>
      <c r="AV16" s="600"/>
      <c r="AW16" s="600"/>
    </row>
    <row r="17" spans="1:59" s="3" customFormat="1" ht="15" customHeight="1">
      <c r="A17" s="1059"/>
      <c r="B17" s="1101" t="s">
        <v>453</v>
      </c>
      <c r="C17" s="1102"/>
      <c r="D17" s="1081" t="s">
        <v>456</v>
      </c>
      <c r="E17" s="1083"/>
      <c r="F17" s="1083"/>
      <c r="G17" s="1083"/>
      <c r="H17" s="1083"/>
      <c r="I17" s="1083"/>
      <c r="J17" s="1083"/>
      <c r="K17" s="1083"/>
      <c r="L17" s="1083"/>
      <c r="M17" s="1083"/>
      <c r="N17" s="1083"/>
      <c r="O17" s="1083"/>
      <c r="P17" s="1083"/>
      <c r="Q17" s="1083"/>
      <c r="R17" s="1083"/>
      <c r="S17" s="1083"/>
      <c r="T17" s="1083"/>
      <c r="U17" s="1083"/>
      <c r="V17" s="1083"/>
      <c r="W17" s="1083"/>
      <c r="X17" s="1083"/>
      <c r="Y17" s="1083"/>
      <c r="Z17" s="1083"/>
      <c r="AA17" s="1083"/>
      <c r="AB17" s="1083"/>
      <c r="AC17" s="1083"/>
      <c r="AD17" s="1083"/>
      <c r="AE17" s="1083"/>
      <c r="AF17" s="1083"/>
      <c r="AG17" s="1107"/>
      <c r="AH17" s="601"/>
      <c r="AI17" s="600"/>
      <c r="AJ17" s="600"/>
      <c r="AK17" s="600"/>
      <c r="AL17" s="600"/>
      <c r="AM17" s="600"/>
      <c r="AN17" s="600"/>
      <c r="AO17" s="600"/>
      <c r="AP17" s="600"/>
      <c r="AQ17" s="600"/>
      <c r="AR17" s="600"/>
      <c r="AS17" s="600"/>
      <c r="AT17" s="600"/>
      <c r="AU17" s="600"/>
      <c r="AV17" s="600"/>
      <c r="AW17" s="600"/>
    </row>
    <row r="18" spans="1:59" s="3" customFormat="1" ht="15.75" customHeight="1">
      <c r="A18" s="1059"/>
      <c r="B18" s="1103"/>
      <c r="C18" s="1104"/>
      <c r="D18" s="1081" t="s">
        <v>17</v>
      </c>
      <c r="E18" s="1083"/>
      <c r="F18" s="1083"/>
      <c r="G18" s="1083"/>
      <c r="H18" s="1083"/>
      <c r="I18" s="1083"/>
      <c r="J18" s="1108" t="s">
        <v>457</v>
      </c>
      <c r="K18" s="1109"/>
      <c r="L18" s="1109"/>
      <c r="M18" s="1109"/>
      <c r="N18" s="1108" t="s">
        <v>458</v>
      </c>
      <c r="O18" s="1109"/>
      <c r="P18" s="1109"/>
      <c r="Q18" s="1110"/>
      <c r="R18" s="1108" t="s">
        <v>459</v>
      </c>
      <c r="S18" s="1109"/>
      <c r="T18" s="1109"/>
      <c r="U18" s="1109"/>
      <c r="V18" s="1108" t="s">
        <v>460</v>
      </c>
      <c r="W18" s="1109"/>
      <c r="X18" s="1109"/>
      <c r="Y18" s="1110"/>
      <c r="Z18" s="1108" t="s">
        <v>461</v>
      </c>
      <c r="AA18" s="1109"/>
      <c r="AB18" s="1109"/>
      <c r="AC18" s="1109"/>
      <c r="AD18" s="1108" t="s">
        <v>462</v>
      </c>
      <c r="AE18" s="1109"/>
      <c r="AF18" s="1109"/>
      <c r="AG18" s="1113"/>
      <c r="AH18" s="601"/>
      <c r="AI18" s="600"/>
      <c r="AJ18" s="600"/>
      <c r="AK18" s="600"/>
      <c r="AL18" s="600"/>
      <c r="AM18" s="600"/>
      <c r="AN18" s="600"/>
      <c r="AO18" s="600"/>
      <c r="AP18" s="600"/>
      <c r="AQ18" s="600"/>
      <c r="AR18" s="600"/>
      <c r="AS18" s="600"/>
      <c r="AT18" s="600"/>
      <c r="AU18" s="600"/>
      <c r="AV18" s="600"/>
      <c r="AW18" s="600"/>
    </row>
    <row r="19" spans="1:59" s="602" customFormat="1" ht="15" customHeight="1">
      <c r="A19" s="1060"/>
      <c r="B19" s="1105"/>
      <c r="C19" s="1106"/>
      <c r="D19" s="1114" t="s">
        <v>11</v>
      </c>
      <c r="E19" s="1115"/>
      <c r="F19" s="1116" t="s">
        <v>14</v>
      </c>
      <c r="G19" s="1117"/>
      <c r="H19" s="1114" t="s">
        <v>15</v>
      </c>
      <c r="I19" s="1115"/>
      <c r="J19" s="1071"/>
      <c r="K19" s="1118"/>
      <c r="L19" s="1119" t="s">
        <v>463</v>
      </c>
      <c r="M19" s="1120"/>
      <c r="N19" s="1121"/>
      <c r="O19" s="1122"/>
      <c r="P19" s="1119" t="s">
        <v>463</v>
      </c>
      <c r="Q19" s="1120"/>
      <c r="R19" s="1121"/>
      <c r="S19" s="1122"/>
      <c r="T19" s="1119" t="s">
        <v>463</v>
      </c>
      <c r="U19" s="1120"/>
      <c r="V19" s="1121"/>
      <c r="W19" s="1122"/>
      <c r="X19" s="1119" t="s">
        <v>463</v>
      </c>
      <c r="Y19" s="1120"/>
      <c r="Z19" s="1121"/>
      <c r="AA19" s="1122"/>
      <c r="AB19" s="1119" t="s">
        <v>463</v>
      </c>
      <c r="AC19" s="1120"/>
      <c r="AD19" s="1121"/>
      <c r="AE19" s="1122"/>
      <c r="AF19" s="1119" t="s">
        <v>463</v>
      </c>
      <c r="AG19" s="1123"/>
      <c r="AH19" s="601"/>
      <c r="AI19" s="600"/>
      <c r="AJ19" s="600"/>
      <c r="AK19" s="600"/>
      <c r="AL19" s="600"/>
      <c r="AM19" s="600"/>
      <c r="AN19" s="600"/>
      <c r="AO19" s="600"/>
      <c r="AP19" s="600"/>
      <c r="AQ19" s="600"/>
      <c r="AR19" s="600"/>
      <c r="AS19" s="600"/>
      <c r="AT19" s="600"/>
      <c r="AU19" s="600"/>
      <c r="AV19" s="600"/>
      <c r="AW19" s="600"/>
    </row>
    <row r="20" spans="1:59" s="594" customFormat="1" ht="13.5" customHeight="1">
      <c r="A20" s="592" t="s">
        <v>11</v>
      </c>
      <c r="B20" s="1085">
        <f>SUM(B22:C23)</f>
        <v>183</v>
      </c>
      <c r="C20" s="1087"/>
      <c r="D20" s="1088">
        <f>SUM(D22:E23)</f>
        <v>623</v>
      </c>
      <c r="E20" s="1086"/>
      <c r="F20" s="1088">
        <f>SUM(F22:G23)</f>
        <v>425</v>
      </c>
      <c r="G20" s="1087"/>
      <c r="H20" s="1088">
        <f>SUM(H22:I23)</f>
        <v>198</v>
      </c>
      <c r="I20" s="1086"/>
      <c r="J20" s="1088">
        <f>SUM(J22:K23)</f>
        <v>103</v>
      </c>
      <c r="K20" s="1124"/>
      <c r="L20" s="1086">
        <f>SUM(L22:M23)</f>
        <v>74</v>
      </c>
      <c r="M20" s="1086"/>
      <c r="N20" s="1088">
        <f>SUM(N22:O23)</f>
        <v>96</v>
      </c>
      <c r="O20" s="1124"/>
      <c r="P20" s="1086">
        <f>SUM(P22:Q23)</f>
        <v>64</v>
      </c>
      <c r="Q20" s="1087"/>
      <c r="R20" s="1088">
        <f>SUM(R22:S23)</f>
        <v>95</v>
      </c>
      <c r="S20" s="1124"/>
      <c r="T20" s="1086">
        <f>SUM(T22:U23)</f>
        <v>68</v>
      </c>
      <c r="U20" s="1086"/>
      <c r="V20" s="1088">
        <f>SUM(V22:W23)</f>
        <v>109</v>
      </c>
      <c r="W20" s="1124"/>
      <c r="X20" s="1086">
        <f>SUM(X22:Y23)</f>
        <v>74</v>
      </c>
      <c r="Y20" s="1087"/>
      <c r="Z20" s="1088">
        <f>SUM(Z22:AA23)</f>
        <v>113</v>
      </c>
      <c r="AA20" s="1124"/>
      <c r="AB20" s="1086">
        <f>SUM(AB22:AC23)</f>
        <v>77</v>
      </c>
      <c r="AC20" s="1086"/>
      <c r="AD20" s="1088">
        <f>SUM(AD22:AE23)</f>
        <v>107</v>
      </c>
      <c r="AE20" s="1124"/>
      <c r="AF20" s="1086">
        <f>SUM(AF22:AG23)</f>
        <v>68</v>
      </c>
      <c r="AG20" s="1089"/>
      <c r="AH20" s="593"/>
      <c r="AI20" s="593"/>
      <c r="AJ20" s="593"/>
      <c r="AK20" s="593"/>
      <c r="AL20" s="593"/>
      <c r="AM20" s="593"/>
      <c r="AN20" s="593"/>
      <c r="AO20" s="593"/>
      <c r="AP20" s="593"/>
      <c r="AQ20" s="593"/>
      <c r="AR20" s="593"/>
      <c r="AS20" s="593"/>
      <c r="AT20" s="593"/>
      <c r="AU20" s="593"/>
      <c r="AV20" s="593"/>
      <c r="AW20" s="593"/>
    </row>
    <row r="21" spans="1:59" s="4" customFormat="1" ht="6" customHeight="1">
      <c r="A21" s="595"/>
      <c r="B21" s="1090"/>
      <c r="C21" s="1092"/>
      <c r="D21" s="1093"/>
      <c r="E21" s="1091"/>
      <c r="F21" s="1093"/>
      <c r="G21" s="1092"/>
      <c r="H21" s="1093"/>
      <c r="I21" s="1091"/>
      <c r="J21" s="1093"/>
      <c r="K21" s="1125"/>
      <c r="L21" s="1091"/>
      <c r="M21" s="1091"/>
      <c r="N21" s="1093"/>
      <c r="O21" s="1125"/>
      <c r="P21" s="1091"/>
      <c r="Q21" s="1092"/>
      <c r="R21" s="1093"/>
      <c r="S21" s="1125"/>
      <c r="T21" s="1091"/>
      <c r="U21" s="1091"/>
      <c r="V21" s="1093"/>
      <c r="W21" s="1125"/>
      <c r="X21" s="1091"/>
      <c r="Y21" s="1092"/>
      <c r="Z21" s="1093"/>
      <c r="AA21" s="1125"/>
      <c r="AB21" s="1091"/>
      <c r="AC21" s="1091"/>
      <c r="AD21" s="1093"/>
      <c r="AE21" s="1125"/>
      <c r="AF21" s="1091"/>
      <c r="AG21" s="1094"/>
      <c r="AH21" s="603"/>
      <c r="AI21" s="596"/>
      <c r="AJ21" s="596"/>
      <c r="AK21" s="596"/>
      <c r="AL21" s="596"/>
      <c r="AM21" s="596"/>
      <c r="AN21" s="596"/>
      <c r="AO21" s="596"/>
      <c r="AP21" s="596"/>
      <c r="AQ21" s="596"/>
      <c r="AR21" s="596"/>
      <c r="AS21" s="596"/>
      <c r="AT21" s="596"/>
      <c r="AU21" s="596"/>
      <c r="AV21" s="596"/>
      <c r="AW21" s="596"/>
    </row>
    <row r="22" spans="1:59" s="4" customFormat="1" ht="13.5" customHeight="1">
      <c r="A22" s="595" t="s">
        <v>18</v>
      </c>
      <c r="B22" s="1090">
        <v>3</v>
      </c>
      <c r="C22" s="1092"/>
      <c r="D22" s="1093">
        <f>SUM(J22,N22,R22,V22,Z22,AD22)</f>
        <v>18</v>
      </c>
      <c r="E22" s="1091"/>
      <c r="F22" s="1093">
        <f>SUM(L22,P22,T22,X22,AB22,AF22)</f>
        <v>12</v>
      </c>
      <c r="G22" s="1092"/>
      <c r="H22" s="1093">
        <f>SUM(D22-F22)</f>
        <v>6</v>
      </c>
      <c r="I22" s="1091"/>
      <c r="J22" s="1093">
        <v>3</v>
      </c>
      <c r="K22" s="1125"/>
      <c r="L22" s="1091">
        <v>3</v>
      </c>
      <c r="M22" s="1091"/>
      <c r="N22" s="1093">
        <v>3</v>
      </c>
      <c r="O22" s="1125"/>
      <c r="P22" s="1091">
        <v>0</v>
      </c>
      <c r="Q22" s="1092"/>
      <c r="R22" s="1093">
        <v>3</v>
      </c>
      <c r="S22" s="1125"/>
      <c r="T22" s="1091">
        <v>3</v>
      </c>
      <c r="U22" s="1091"/>
      <c r="V22" s="1093">
        <v>3</v>
      </c>
      <c r="W22" s="1125"/>
      <c r="X22" s="1091">
        <v>2</v>
      </c>
      <c r="Y22" s="1092"/>
      <c r="Z22" s="1093">
        <v>3</v>
      </c>
      <c r="AA22" s="1125"/>
      <c r="AB22" s="1091">
        <v>2</v>
      </c>
      <c r="AC22" s="1091"/>
      <c r="AD22" s="1093">
        <v>3</v>
      </c>
      <c r="AE22" s="1125"/>
      <c r="AF22" s="1091">
        <v>2</v>
      </c>
      <c r="AG22" s="1094"/>
      <c r="AH22" s="603"/>
      <c r="AI22" s="596"/>
      <c r="AJ22" s="596"/>
      <c r="AK22" s="596"/>
      <c r="AL22" s="596"/>
      <c r="AM22" s="596"/>
      <c r="AN22" s="596"/>
      <c r="AO22" s="596"/>
      <c r="AP22" s="596"/>
      <c r="AQ22" s="596"/>
      <c r="AR22" s="596"/>
      <c r="AS22" s="596"/>
      <c r="AT22" s="596"/>
      <c r="AU22" s="596"/>
      <c r="AV22" s="596"/>
      <c r="AW22" s="596"/>
    </row>
    <row r="23" spans="1:59" s="4" customFormat="1" ht="13.5" customHeight="1">
      <c r="A23" s="595" t="s">
        <v>19</v>
      </c>
      <c r="B23" s="1090">
        <v>180</v>
      </c>
      <c r="C23" s="1092"/>
      <c r="D23" s="1093">
        <f>SUM(J23,N23,R23,V23,Z23,AD23)</f>
        <v>605</v>
      </c>
      <c r="E23" s="1091"/>
      <c r="F23" s="1093">
        <f>SUM(L23,P23,T23,X23,AB23,AF23)</f>
        <v>413</v>
      </c>
      <c r="G23" s="1092"/>
      <c r="H23" s="1093">
        <f>SUM(D23-F23)</f>
        <v>192</v>
      </c>
      <c r="I23" s="1091"/>
      <c r="J23" s="1093">
        <v>100</v>
      </c>
      <c r="K23" s="1125"/>
      <c r="L23" s="1091">
        <v>71</v>
      </c>
      <c r="M23" s="1091"/>
      <c r="N23" s="1093">
        <v>93</v>
      </c>
      <c r="O23" s="1125"/>
      <c r="P23" s="1091">
        <v>64</v>
      </c>
      <c r="Q23" s="1092"/>
      <c r="R23" s="1093">
        <v>92</v>
      </c>
      <c r="S23" s="1125"/>
      <c r="T23" s="1091">
        <v>65</v>
      </c>
      <c r="U23" s="1091"/>
      <c r="V23" s="1093">
        <v>106</v>
      </c>
      <c r="W23" s="1125"/>
      <c r="X23" s="1091">
        <v>72</v>
      </c>
      <c r="Y23" s="1092"/>
      <c r="Z23" s="1093">
        <v>110</v>
      </c>
      <c r="AA23" s="1125"/>
      <c r="AB23" s="1091">
        <v>75</v>
      </c>
      <c r="AC23" s="1091"/>
      <c r="AD23" s="1093">
        <v>104</v>
      </c>
      <c r="AE23" s="1125"/>
      <c r="AF23" s="1091">
        <v>66</v>
      </c>
      <c r="AG23" s="1094"/>
      <c r="AH23" s="603"/>
      <c r="AI23" s="596"/>
      <c r="AJ23" s="596"/>
      <c r="AK23" s="596"/>
      <c r="AL23" s="596"/>
      <c r="AM23" s="596"/>
      <c r="AN23" s="596"/>
      <c r="AO23" s="596"/>
      <c r="AP23" s="596"/>
      <c r="AQ23" s="596"/>
      <c r="AR23" s="596"/>
      <c r="AS23" s="596"/>
      <c r="AT23" s="596"/>
      <c r="AU23" s="596"/>
      <c r="AV23" s="596"/>
      <c r="AW23" s="596"/>
    </row>
    <row r="24" spans="1:59" s="4" customFormat="1" ht="6" customHeight="1" thickBot="1">
      <c r="A24" s="597"/>
      <c r="B24" s="1111"/>
      <c r="C24" s="1112"/>
      <c r="D24" s="1095"/>
      <c r="E24" s="1096"/>
      <c r="F24" s="1095"/>
      <c r="G24" s="1112"/>
      <c r="H24" s="1095"/>
      <c r="I24" s="1096"/>
      <c r="J24" s="1095"/>
      <c r="K24" s="1126"/>
      <c r="L24" s="1096"/>
      <c r="M24" s="1096"/>
      <c r="N24" s="1095"/>
      <c r="O24" s="1126"/>
      <c r="P24" s="1096"/>
      <c r="Q24" s="1112"/>
      <c r="R24" s="1095"/>
      <c r="S24" s="1126"/>
      <c r="T24" s="1096"/>
      <c r="U24" s="1096"/>
      <c r="V24" s="1095"/>
      <c r="W24" s="1126"/>
      <c r="X24" s="1096"/>
      <c r="Y24" s="1112"/>
      <c r="Z24" s="1095"/>
      <c r="AA24" s="1126"/>
      <c r="AB24" s="1096"/>
      <c r="AC24" s="1096"/>
      <c r="AD24" s="1095"/>
      <c r="AE24" s="1126"/>
      <c r="AF24" s="1096"/>
      <c r="AG24" s="1097"/>
      <c r="AH24" s="596"/>
      <c r="AI24" s="596"/>
      <c r="AJ24" s="596"/>
      <c r="AK24" s="596"/>
      <c r="AL24" s="596"/>
      <c r="AM24" s="596"/>
      <c r="AN24" s="596"/>
      <c r="AO24" s="596"/>
      <c r="AP24" s="596"/>
      <c r="AQ24" s="596"/>
      <c r="AR24" s="596"/>
      <c r="AS24" s="596"/>
      <c r="AT24" s="596"/>
      <c r="AU24" s="596"/>
      <c r="AV24" s="596"/>
      <c r="AW24" s="596"/>
    </row>
    <row r="25" spans="1:59" s="4" customFormat="1" ht="7.5" customHeight="1" thickBot="1">
      <c r="A25" s="589"/>
      <c r="B25" s="596"/>
      <c r="C25" s="596"/>
      <c r="D25" s="596"/>
      <c r="E25" s="596"/>
      <c r="F25" s="596"/>
      <c r="G25" s="596"/>
      <c r="H25" s="596"/>
      <c r="I25" s="596"/>
      <c r="J25" s="596"/>
      <c r="K25" s="596"/>
      <c r="L25" s="596"/>
      <c r="M25" s="596"/>
      <c r="N25" s="596"/>
      <c r="O25" s="596"/>
      <c r="P25" s="596"/>
      <c r="Q25" s="596"/>
      <c r="R25" s="596"/>
      <c r="S25" s="596"/>
      <c r="T25" s="596"/>
      <c r="U25" s="596"/>
      <c r="V25" s="596"/>
      <c r="W25" s="596"/>
      <c r="X25" s="596"/>
      <c r="Y25" s="596"/>
      <c r="Z25" s="604"/>
      <c r="AA25" s="596"/>
      <c r="AB25" s="596"/>
      <c r="AC25" s="596"/>
      <c r="AD25" s="596"/>
      <c r="AE25" s="596"/>
      <c r="AF25" s="596"/>
      <c r="AG25" s="596"/>
      <c r="AH25" s="596"/>
      <c r="AI25" s="596"/>
      <c r="AJ25" s="596"/>
      <c r="AK25" s="596"/>
      <c r="AL25" s="596"/>
      <c r="AM25" s="596"/>
      <c r="AN25" s="596"/>
      <c r="AO25" s="596"/>
      <c r="AP25" s="596"/>
      <c r="AQ25" s="596"/>
      <c r="AR25" s="596"/>
      <c r="AS25" s="596"/>
      <c r="AT25" s="596"/>
      <c r="AU25" s="596"/>
      <c r="AV25" s="596"/>
      <c r="AW25" s="596"/>
    </row>
    <row r="26" spans="1:59" s="3" customFormat="1" ht="15" customHeight="1">
      <c r="A26" s="1058" t="s">
        <v>5</v>
      </c>
      <c r="B26" s="1098" t="s">
        <v>464</v>
      </c>
      <c r="C26" s="1099"/>
      <c r="D26" s="1099"/>
      <c r="E26" s="1099"/>
      <c r="F26" s="1099"/>
      <c r="G26" s="1099"/>
      <c r="H26" s="1099"/>
      <c r="I26" s="1099"/>
      <c r="J26" s="1099"/>
      <c r="K26" s="1099"/>
      <c r="L26" s="1099"/>
      <c r="M26" s="1099"/>
      <c r="N26" s="1099"/>
      <c r="O26" s="1099"/>
      <c r="P26" s="1099"/>
      <c r="Q26" s="1099"/>
      <c r="R26" s="1099"/>
      <c r="S26" s="1099"/>
      <c r="T26" s="1099"/>
      <c r="U26" s="1099"/>
      <c r="V26" s="1099"/>
      <c r="W26" s="1099"/>
      <c r="X26" s="1099"/>
      <c r="Y26" s="1099"/>
      <c r="Z26" s="1099"/>
      <c r="AA26" s="1099"/>
      <c r="AB26" s="1099"/>
      <c r="AC26" s="1099"/>
      <c r="AD26" s="1099"/>
      <c r="AE26" s="1099"/>
      <c r="AF26" s="1099"/>
      <c r="AG26" s="1100"/>
      <c r="AL26" s="605"/>
      <c r="AM26" s="605"/>
      <c r="AN26" s="605"/>
      <c r="AO26" s="605"/>
      <c r="AP26" s="605"/>
      <c r="AQ26" s="605"/>
      <c r="AR26" s="605"/>
      <c r="AS26" s="605"/>
      <c r="AT26" s="600"/>
      <c r="AU26" s="600"/>
      <c r="AV26" s="600"/>
      <c r="AW26" s="600"/>
      <c r="AX26" s="600"/>
      <c r="AY26" s="599"/>
      <c r="AZ26" s="599"/>
      <c r="BA26" s="599"/>
      <c r="BB26" s="599"/>
      <c r="BC26" s="599"/>
      <c r="BD26" s="599"/>
      <c r="BE26" s="599"/>
      <c r="BF26" s="599"/>
      <c r="BG26" s="599"/>
    </row>
    <row r="27" spans="1:59" s="3" customFormat="1" ht="15" customHeight="1">
      <c r="A27" s="1059"/>
      <c r="B27" s="1101" t="s">
        <v>453</v>
      </c>
      <c r="C27" s="1102"/>
      <c r="D27" s="1081" t="s">
        <v>465</v>
      </c>
      <c r="E27" s="1083"/>
      <c r="F27" s="1083"/>
      <c r="G27" s="1083"/>
      <c r="H27" s="1083"/>
      <c r="I27" s="1083"/>
      <c r="J27" s="1083"/>
      <c r="K27" s="1083"/>
      <c r="L27" s="1083"/>
      <c r="M27" s="1083"/>
      <c r="N27" s="1083"/>
      <c r="O27" s="1083"/>
      <c r="P27" s="1083"/>
      <c r="Q27" s="1083"/>
      <c r="R27" s="1083"/>
      <c r="S27" s="1083"/>
      <c r="T27" s="1083"/>
      <c r="U27" s="1083"/>
      <c r="V27" s="1083"/>
      <c r="W27" s="1083"/>
      <c r="X27" s="1083"/>
      <c r="Y27" s="1083"/>
      <c r="Z27" s="1083"/>
      <c r="AA27" s="1083"/>
      <c r="AB27" s="1083"/>
      <c r="AC27" s="1083"/>
      <c r="AD27" s="1083"/>
      <c r="AE27" s="1083"/>
      <c r="AF27" s="1083"/>
      <c r="AG27" s="1107"/>
      <c r="AL27" s="600"/>
      <c r="AM27" s="600"/>
      <c r="AN27" s="600"/>
      <c r="AO27" s="600"/>
      <c r="AP27" s="600"/>
      <c r="AQ27" s="600"/>
      <c r="AR27" s="599"/>
      <c r="AS27" s="599"/>
      <c r="AT27" s="600"/>
      <c r="AU27" s="600"/>
      <c r="AV27" s="600"/>
      <c r="AW27" s="600"/>
      <c r="AX27" s="600"/>
      <c r="AY27" s="599"/>
      <c r="AZ27" s="599"/>
      <c r="BA27" s="599"/>
      <c r="BB27" s="599"/>
      <c r="BC27" s="599"/>
      <c r="BD27" s="599"/>
      <c r="BE27" s="599"/>
      <c r="BF27" s="599"/>
      <c r="BG27" s="599"/>
    </row>
    <row r="28" spans="1:59" s="3" customFormat="1" ht="15.75" customHeight="1">
      <c r="A28" s="1059"/>
      <c r="B28" s="1103"/>
      <c r="C28" s="1104"/>
      <c r="D28" s="1081" t="s">
        <v>17</v>
      </c>
      <c r="E28" s="1083"/>
      <c r="F28" s="1083"/>
      <c r="G28" s="1083"/>
      <c r="H28" s="1083"/>
      <c r="I28" s="1083"/>
      <c r="J28" s="1083"/>
      <c r="K28" s="1083"/>
      <c r="L28" s="1083"/>
      <c r="M28" s="1083"/>
      <c r="N28" s="1083"/>
      <c r="O28" s="1084"/>
      <c r="P28" s="1108" t="s">
        <v>457</v>
      </c>
      <c r="Q28" s="1109"/>
      <c r="R28" s="1109"/>
      <c r="S28" s="1109"/>
      <c r="T28" s="1109"/>
      <c r="U28" s="1109"/>
      <c r="V28" s="1108" t="s">
        <v>458</v>
      </c>
      <c r="W28" s="1109"/>
      <c r="X28" s="1109"/>
      <c r="Y28" s="1109"/>
      <c r="Z28" s="1109"/>
      <c r="AA28" s="1109"/>
      <c r="AB28" s="1108" t="s">
        <v>459</v>
      </c>
      <c r="AC28" s="1109"/>
      <c r="AD28" s="1109"/>
      <c r="AE28" s="1109"/>
      <c r="AF28" s="1109"/>
      <c r="AG28" s="1113"/>
      <c r="AL28" s="600"/>
      <c r="AM28" s="600"/>
      <c r="AN28" s="600"/>
      <c r="AO28" s="600"/>
      <c r="AP28" s="600"/>
      <c r="AQ28" s="600"/>
      <c r="AR28" s="600"/>
      <c r="AS28" s="600"/>
      <c r="AT28" s="600"/>
      <c r="AU28" s="600"/>
      <c r="AV28" s="600"/>
      <c r="AW28" s="600"/>
      <c r="AX28" s="600"/>
      <c r="AY28" s="599"/>
      <c r="AZ28" s="599"/>
      <c r="BA28" s="599"/>
      <c r="BB28" s="599"/>
      <c r="BC28" s="599"/>
      <c r="BD28" s="599"/>
      <c r="BE28" s="599"/>
      <c r="BF28" s="599"/>
      <c r="BG28" s="599"/>
    </row>
    <row r="29" spans="1:59" s="602" customFormat="1" ht="15" customHeight="1">
      <c r="A29" s="1060"/>
      <c r="B29" s="1105"/>
      <c r="C29" s="1106"/>
      <c r="D29" s="1114" t="s">
        <v>11</v>
      </c>
      <c r="E29" s="1115"/>
      <c r="F29" s="1115"/>
      <c r="G29" s="1132"/>
      <c r="H29" s="1114" t="s">
        <v>14</v>
      </c>
      <c r="I29" s="1115"/>
      <c r="J29" s="1115"/>
      <c r="K29" s="1115"/>
      <c r="L29" s="1116" t="s">
        <v>15</v>
      </c>
      <c r="M29" s="1133"/>
      <c r="N29" s="1133"/>
      <c r="O29" s="1117"/>
      <c r="P29" s="1114"/>
      <c r="Q29" s="1115"/>
      <c r="R29" s="1115"/>
      <c r="S29" s="1134" t="s">
        <v>463</v>
      </c>
      <c r="T29" s="1119"/>
      <c r="U29" s="1120"/>
      <c r="V29" s="1127"/>
      <c r="W29" s="1128"/>
      <c r="X29" s="1129"/>
      <c r="Y29" s="1119" t="s">
        <v>463</v>
      </c>
      <c r="Z29" s="1119"/>
      <c r="AA29" s="1120"/>
      <c r="AB29" s="1127"/>
      <c r="AC29" s="1128"/>
      <c r="AD29" s="1129"/>
      <c r="AE29" s="1119" t="s">
        <v>463</v>
      </c>
      <c r="AF29" s="1119"/>
      <c r="AG29" s="1123"/>
      <c r="AL29" s="600"/>
      <c r="AM29" s="600"/>
      <c r="AN29" s="600"/>
      <c r="AO29" s="600"/>
      <c r="AP29" s="600"/>
      <c r="AQ29" s="600"/>
      <c r="AR29" s="600"/>
      <c r="AS29" s="600"/>
      <c r="AT29" s="600"/>
      <c r="AU29" s="600"/>
      <c r="AV29" s="600"/>
      <c r="AW29" s="600"/>
      <c r="AX29" s="600"/>
      <c r="AY29" s="600"/>
      <c r="AZ29" s="600"/>
      <c r="BA29" s="600"/>
      <c r="BB29" s="600"/>
      <c r="BC29" s="600"/>
      <c r="BD29" s="600"/>
      <c r="BE29" s="600"/>
      <c r="BF29" s="600"/>
      <c r="BG29" s="600"/>
    </row>
    <row r="30" spans="1:59" s="594" customFormat="1" ht="13.5" customHeight="1">
      <c r="A30" s="592" t="s">
        <v>11</v>
      </c>
      <c r="B30" s="1085">
        <f>SUM(B32:C33)</f>
        <v>129</v>
      </c>
      <c r="C30" s="1087"/>
      <c r="D30" s="1088">
        <f>SUM(D32:G33)</f>
        <v>483</v>
      </c>
      <c r="E30" s="1086"/>
      <c r="F30" s="1086"/>
      <c r="G30" s="1087"/>
      <c r="H30" s="1088">
        <f>SUM(H32:K33)</f>
        <v>309</v>
      </c>
      <c r="I30" s="1086"/>
      <c r="J30" s="1086"/>
      <c r="K30" s="1086"/>
      <c r="L30" s="1088">
        <f>SUM(L32:O33)</f>
        <v>174</v>
      </c>
      <c r="M30" s="1086"/>
      <c r="N30" s="1086"/>
      <c r="O30" s="1087"/>
      <c r="P30" s="1130">
        <f>SUM(P32:R33)</f>
        <v>156</v>
      </c>
      <c r="Q30" s="1130"/>
      <c r="R30" s="1131"/>
      <c r="S30" s="1086">
        <f>SUM(S32:U33)</f>
        <v>103</v>
      </c>
      <c r="T30" s="1086"/>
      <c r="U30" s="1086"/>
      <c r="V30" s="1130">
        <f>SUM(V32:X33)</f>
        <v>157</v>
      </c>
      <c r="W30" s="1130"/>
      <c r="X30" s="1131"/>
      <c r="Y30" s="1086">
        <f>SUM(Y32:AA33)</f>
        <v>98</v>
      </c>
      <c r="Z30" s="1086"/>
      <c r="AA30" s="1086"/>
      <c r="AB30" s="1130">
        <f>SUM(AB32:AD33)</f>
        <v>170</v>
      </c>
      <c r="AC30" s="1130"/>
      <c r="AD30" s="1131"/>
      <c r="AE30" s="1086">
        <f>SUM(AE32:AG33)</f>
        <v>108</v>
      </c>
      <c r="AF30" s="1086"/>
      <c r="AG30" s="1089"/>
      <c r="AL30" s="593"/>
      <c r="AM30" s="593"/>
      <c r="AN30" s="593"/>
      <c r="AO30" s="593"/>
      <c r="AP30" s="593"/>
      <c r="AQ30" s="593"/>
      <c r="AR30" s="593"/>
      <c r="AS30" s="593"/>
      <c r="AT30" s="593"/>
      <c r="AU30" s="593"/>
      <c r="AV30" s="593"/>
      <c r="AW30" s="593"/>
      <c r="AX30" s="593"/>
      <c r="AY30" s="606"/>
      <c r="AZ30" s="606"/>
      <c r="BA30" s="606"/>
      <c r="BB30" s="606"/>
      <c r="BC30" s="606"/>
      <c r="BD30" s="606"/>
      <c r="BE30" s="606"/>
      <c r="BF30" s="606"/>
      <c r="BG30" s="606"/>
    </row>
    <row r="31" spans="1:59" s="4" customFormat="1" ht="6" customHeight="1">
      <c r="A31" s="595"/>
      <c r="B31" s="1090"/>
      <c r="C31" s="1092"/>
      <c r="D31" s="1093"/>
      <c r="E31" s="1091"/>
      <c r="F31" s="1091"/>
      <c r="G31" s="1092"/>
      <c r="H31" s="1093"/>
      <c r="I31" s="1091"/>
      <c r="J31" s="1091"/>
      <c r="K31" s="1091"/>
      <c r="L31" s="1093"/>
      <c r="M31" s="1091"/>
      <c r="N31" s="1091"/>
      <c r="O31" s="1092"/>
      <c r="P31" s="1093"/>
      <c r="Q31" s="1091"/>
      <c r="R31" s="1125"/>
      <c r="S31" s="1091"/>
      <c r="T31" s="1091"/>
      <c r="U31" s="1091"/>
      <c r="V31" s="1093"/>
      <c r="W31" s="1091"/>
      <c r="X31" s="1125"/>
      <c r="Y31" s="1091"/>
      <c r="Z31" s="1091"/>
      <c r="AA31" s="1091"/>
      <c r="AB31" s="1093"/>
      <c r="AC31" s="1091"/>
      <c r="AD31" s="1125"/>
      <c r="AE31" s="1091"/>
      <c r="AF31" s="1091"/>
      <c r="AG31" s="1094"/>
      <c r="AL31" s="596"/>
      <c r="AM31" s="596"/>
      <c r="AN31" s="596"/>
      <c r="AO31" s="596"/>
      <c r="AP31" s="596"/>
      <c r="AQ31" s="596"/>
      <c r="AR31" s="596"/>
      <c r="AS31" s="596"/>
      <c r="AT31" s="596"/>
      <c r="AU31" s="596"/>
      <c r="AV31" s="596"/>
      <c r="AW31" s="596"/>
      <c r="AX31" s="596"/>
      <c r="AY31" s="589"/>
      <c r="AZ31" s="589"/>
      <c r="BA31" s="589"/>
      <c r="BB31" s="589"/>
      <c r="BC31" s="589"/>
      <c r="BD31" s="589"/>
      <c r="BE31" s="589"/>
      <c r="BF31" s="589"/>
      <c r="BG31" s="589"/>
    </row>
    <row r="32" spans="1:59" s="4" customFormat="1" ht="13.5" customHeight="1">
      <c r="A32" s="595" t="s">
        <v>18</v>
      </c>
      <c r="B32" s="1090">
        <v>3</v>
      </c>
      <c r="C32" s="1092"/>
      <c r="D32" s="1093">
        <f>SUM(P32,V32,AB32)</f>
        <v>18</v>
      </c>
      <c r="E32" s="1091"/>
      <c r="F32" s="1091"/>
      <c r="G32" s="1092"/>
      <c r="H32" s="1093">
        <f>SUM(S32,Y32,AE32)</f>
        <v>14</v>
      </c>
      <c r="I32" s="1091"/>
      <c r="J32" s="1091"/>
      <c r="K32" s="1091"/>
      <c r="L32" s="1093">
        <f>SUM(D32-H32)</f>
        <v>4</v>
      </c>
      <c r="M32" s="1091"/>
      <c r="N32" s="1091"/>
      <c r="O32" s="1092"/>
      <c r="P32" s="1093">
        <v>6</v>
      </c>
      <c r="Q32" s="1091"/>
      <c r="R32" s="1125"/>
      <c r="S32" s="1091">
        <v>3</v>
      </c>
      <c r="T32" s="1091"/>
      <c r="U32" s="1091"/>
      <c r="V32" s="1093">
        <v>6</v>
      </c>
      <c r="W32" s="1091"/>
      <c r="X32" s="1125"/>
      <c r="Y32" s="1091">
        <v>5</v>
      </c>
      <c r="Z32" s="1091"/>
      <c r="AA32" s="1091"/>
      <c r="AB32" s="1093">
        <v>6</v>
      </c>
      <c r="AC32" s="1091"/>
      <c r="AD32" s="1125"/>
      <c r="AE32" s="1091">
        <v>6</v>
      </c>
      <c r="AF32" s="1091"/>
      <c r="AG32" s="1094"/>
      <c r="AL32" s="596"/>
      <c r="AM32" s="596"/>
      <c r="AN32" s="596"/>
      <c r="AO32" s="596"/>
      <c r="AP32" s="596"/>
      <c r="AQ32" s="596"/>
      <c r="AR32" s="596"/>
      <c r="AS32" s="596"/>
      <c r="AT32" s="596"/>
      <c r="AU32" s="596"/>
      <c r="AV32" s="596"/>
      <c r="AW32" s="596"/>
      <c r="AX32" s="596"/>
      <c r="AY32" s="589"/>
      <c r="AZ32" s="589"/>
      <c r="BA32" s="589"/>
      <c r="BB32" s="589"/>
      <c r="BC32" s="589"/>
      <c r="BD32" s="589"/>
      <c r="BE32" s="589"/>
      <c r="BF32" s="589"/>
      <c r="BG32" s="589"/>
    </row>
    <row r="33" spans="1:59" s="4" customFormat="1" ht="13.5" customHeight="1">
      <c r="A33" s="595" t="s">
        <v>19</v>
      </c>
      <c r="B33" s="1090">
        <v>126</v>
      </c>
      <c r="C33" s="1092"/>
      <c r="D33" s="1093">
        <f>SUM(P33,V33,AB33)</f>
        <v>465</v>
      </c>
      <c r="E33" s="1091"/>
      <c r="F33" s="1091"/>
      <c r="G33" s="1092"/>
      <c r="H33" s="1093">
        <f>SUM(S33,Y33,AE33)</f>
        <v>295</v>
      </c>
      <c r="I33" s="1091"/>
      <c r="J33" s="1091"/>
      <c r="K33" s="1091"/>
      <c r="L33" s="1093">
        <f>SUM(D33-H33)</f>
        <v>170</v>
      </c>
      <c r="M33" s="1091"/>
      <c r="N33" s="1091"/>
      <c r="O33" s="1092"/>
      <c r="P33" s="1093">
        <v>150</v>
      </c>
      <c r="Q33" s="1091"/>
      <c r="R33" s="1125"/>
      <c r="S33" s="1091">
        <v>100</v>
      </c>
      <c r="T33" s="1091"/>
      <c r="U33" s="1091"/>
      <c r="V33" s="1093">
        <v>151</v>
      </c>
      <c r="W33" s="1091"/>
      <c r="X33" s="1125"/>
      <c r="Y33" s="1091">
        <v>93</v>
      </c>
      <c r="Z33" s="1091"/>
      <c r="AA33" s="1091"/>
      <c r="AB33" s="1093">
        <v>164</v>
      </c>
      <c r="AC33" s="1091"/>
      <c r="AD33" s="1125"/>
      <c r="AE33" s="1091">
        <v>102</v>
      </c>
      <c r="AF33" s="1091"/>
      <c r="AG33" s="1094"/>
      <c r="AL33" s="596"/>
      <c r="AM33" s="596"/>
      <c r="AN33" s="596"/>
      <c r="AO33" s="596"/>
      <c r="AP33" s="596"/>
      <c r="AQ33" s="596"/>
      <c r="AR33" s="596"/>
      <c r="AS33" s="596"/>
      <c r="AT33" s="596"/>
      <c r="AU33" s="596"/>
      <c r="AV33" s="596"/>
      <c r="AW33" s="596"/>
      <c r="AX33" s="596"/>
      <c r="AY33" s="589"/>
      <c r="AZ33" s="589"/>
      <c r="BA33" s="589"/>
      <c r="BB33" s="589"/>
      <c r="BC33" s="589"/>
      <c r="BD33" s="589"/>
      <c r="BE33" s="589"/>
      <c r="BF33" s="589"/>
      <c r="BG33" s="589"/>
    </row>
    <row r="34" spans="1:59" s="4" customFormat="1" ht="6" customHeight="1" thickBot="1">
      <c r="A34" s="597"/>
      <c r="B34" s="1135"/>
      <c r="C34" s="1136"/>
      <c r="D34" s="1137"/>
      <c r="E34" s="1138"/>
      <c r="F34" s="1138"/>
      <c r="G34" s="1136"/>
      <c r="H34" s="1137"/>
      <c r="I34" s="1138"/>
      <c r="J34" s="1138"/>
      <c r="K34" s="1138"/>
      <c r="L34" s="1137"/>
      <c r="M34" s="1138"/>
      <c r="N34" s="1138"/>
      <c r="O34" s="1136"/>
      <c r="P34" s="1137"/>
      <c r="Q34" s="1138"/>
      <c r="R34" s="1139"/>
      <c r="S34" s="1138"/>
      <c r="T34" s="1138"/>
      <c r="U34" s="1138"/>
      <c r="V34" s="1137"/>
      <c r="W34" s="1138"/>
      <c r="X34" s="1139"/>
      <c r="Y34" s="1138"/>
      <c r="Z34" s="1138"/>
      <c r="AA34" s="1138"/>
      <c r="AB34" s="1137"/>
      <c r="AC34" s="1138"/>
      <c r="AD34" s="1139"/>
      <c r="AE34" s="1138"/>
      <c r="AF34" s="1138"/>
      <c r="AG34" s="1140"/>
      <c r="AL34" s="596"/>
      <c r="AM34" s="596"/>
      <c r="AN34" s="596"/>
      <c r="AO34" s="596"/>
      <c r="AP34" s="596"/>
      <c r="AQ34" s="596"/>
      <c r="AR34" s="596"/>
      <c r="AS34" s="596"/>
      <c r="AT34" s="596"/>
      <c r="AU34" s="596"/>
      <c r="AV34" s="596"/>
      <c r="AW34" s="596"/>
      <c r="AX34" s="596"/>
      <c r="AY34" s="589"/>
      <c r="AZ34" s="589"/>
      <c r="BA34" s="589"/>
      <c r="BB34" s="589"/>
      <c r="BC34" s="589"/>
      <c r="BD34" s="589"/>
      <c r="BE34" s="589"/>
      <c r="BF34" s="589"/>
      <c r="BG34" s="589"/>
    </row>
    <row r="35" spans="1:59" s="4" customFormat="1" ht="7.5" customHeight="1" thickBot="1">
      <c r="A35" s="589"/>
      <c r="B35" s="596"/>
      <c r="C35" s="596"/>
      <c r="D35" s="596"/>
      <c r="E35" s="596"/>
      <c r="F35" s="596"/>
      <c r="G35" s="596"/>
      <c r="H35" s="596"/>
      <c r="I35" s="596"/>
      <c r="J35" s="596"/>
      <c r="K35" s="596"/>
      <c r="L35" s="596"/>
      <c r="M35" s="596"/>
      <c r="N35" s="596"/>
      <c r="O35" s="596"/>
      <c r="P35" s="596"/>
      <c r="Q35" s="596"/>
      <c r="R35" s="596"/>
      <c r="S35" s="596"/>
      <c r="T35" s="596"/>
      <c r="U35" s="596"/>
      <c r="V35" s="596"/>
      <c r="W35" s="596"/>
      <c r="X35" s="596"/>
      <c r="Y35" s="596"/>
      <c r="Z35" s="596"/>
      <c r="AA35" s="596"/>
      <c r="AB35" s="596"/>
      <c r="AC35" s="596"/>
      <c r="AD35" s="596"/>
      <c r="AE35" s="596"/>
      <c r="AF35" s="596"/>
      <c r="AG35" s="596"/>
      <c r="AH35" s="596"/>
      <c r="AI35" s="596"/>
      <c r="AJ35" s="596"/>
      <c r="AK35" s="596"/>
      <c r="AL35" s="596"/>
      <c r="AM35" s="596"/>
      <c r="AN35" s="596"/>
      <c r="AO35" s="596"/>
      <c r="AP35" s="596"/>
      <c r="AQ35" s="596"/>
      <c r="AR35" s="596"/>
      <c r="AS35" s="589"/>
      <c r="AT35" s="589"/>
      <c r="AU35" s="589"/>
      <c r="AV35" s="589"/>
      <c r="AW35" s="589"/>
      <c r="AX35" s="589"/>
      <c r="AY35" s="589"/>
      <c r="AZ35" s="589"/>
      <c r="BA35" s="589"/>
    </row>
    <row r="36" spans="1:59" s="3" customFormat="1" ht="15" customHeight="1">
      <c r="A36" s="1058" t="s">
        <v>5</v>
      </c>
      <c r="B36" s="1098" t="s">
        <v>466</v>
      </c>
      <c r="C36" s="1099"/>
      <c r="D36" s="1099"/>
      <c r="E36" s="1099"/>
      <c r="F36" s="1099"/>
      <c r="G36" s="1099"/>
      <c r="H36" s="1099"/>
      <c r="I36" s="1099"/>
      <c r="J36" s="1099"/>
      <c r="K36" s="1099"/>
      <c r="L36" s="1099"/>
      <c r="M36" s="1099"/>
      <c r="N36" s="1099"/>
      <c r="O36" s="1099"/>
      <c r="P36" s="1099"/>
      <c r="Q36" s="1099"/>
      <c r="R36" s="1099"/>
      <c r="S36" s="1099"/>
      <c r="T36" s="1099"/>
      <c r="U36" s="1099"/>
      <c r="V36" s="1099"/>
      <c r="W36" s="1099"/>
      <c r="X36" s="1099"/>
      <c r="Y36" s="1099"/>
      <c r="Z36" s="1099"/>
      <c r="AA36" s="1099"/>
      <c r="AB36" s="1099"/>
      <c r="AC36" s="1099"/>
      <c r="AD36" s="1099"/>
      <c r="AE36" s="1099"/>
      <c r="AF36" s="1099"/>
      <c r="AG36" s="1100"/>
      <c r="AH36" s="605"/>
      <c r="AI36" s="605"/>
      <c r="AJ36" s="605"/>
      <c r="AK36" s="605"/>
      <c r="AL36" s="605"/>
      <c r="AM36" s="605"/>
      <c r="AN36" s="605"/>
      <c r="AO36" s="600"/>
      <c r="AP36" s="600"/>
      <c r="AQ36" s="600"/>
      <c r="AR36" s="600"/>
      <c r="AS36" s="600"/>
      <c r="AT36" s="600"/>
      <c r="AU36" s="599"/>
      <c r="AV36" s="599"/>
      <c r="AW36" s="599"/>
      <c r="AX36" s="599"/>
      <c r="AY36" s="599"/>
      <c r="AZ36" s="599"/>
      <c r="BA36" s="599"/>
      <c r="BB36" s="599"/>
      <c r="BC36" s="599"/>
    </row>
    <row r="37" spans="1:59" s="3" customFormat="1" ht="15" customHeight="1">
      <c r="A37" s="1059"/>
      <c r="B37" s="1101" t="s">
        <v>453</v>
      </c>
      <c r="C37" s="1102"/>
      <c r="D37" s="1081" t="s">
        <v>465</v>
      </c>
      <c r="E37" s="1083"/>
      <c r="F37" s="1083"/>
      <c r="G37" s="1083"/>
      <c r="H37" s="1083"/>
      <c r="I37" s="1083"/>
      <c r="J37" s="1083"/>
      <c r="K37" s="1083"/>
      <c r="L37" s="1083"/>
      <c r="M37" s="1083"/>
      <c r="N37" s="1083"/>
      <c r="O37" s="1083"/>
      <c r="P37" s="1083"/>
      <c r="Q37" s="1083"/>
      <c r="R37" s="1083"/>
      <c r="S37" s="1083"/>
      <c r="T37" s="1083"/>
      <c r="U37" s="1083"/>
      <c r="V37" s="1083"/>
      <c r="W37" s="1083"/>
      <c r="X37" s="1083"/>
      <c r="Y37" s="1083"/>
      <c r="Z37" s="1083"/>
      <c r="AA37" s="1083"/>
      <c r="AB37" s="1083"/>
      <c r="AC37" s="1083"/>
      <c r="AD37" s="1083"/>
      <c r="AE37" s="1083"/>
      <c r="AF37" s="1083"/>
      <c r="AG37" s="1107"/>
      <c r="AH37" s="600"/>
      <c r="AI37" s="600"/>
      <c r="AJ37" s="600"/>
      <c r="AK37" s="600"/>
      <c r="AL37" s="600"/>
      <c r="AM37" s="599"/>
      <c r="AN37" s="599"/>
      <c r="AO37" s="600"/>
      <c r="AP37" s="600"/>
      <c r="AQ37" s="600"/>
      <c r="AR37" s="600"/>
      <c r="AS37" s="600"/>
      <c r="AT37" s="600"/>
      <c r="AU37" s="599"/>
      <c r="AV37" s="599"/>
      <c r="AW37" s="599"/>
      <c r="AX37" s="599"/>
      <c r="AY37" s="599"/>
      <c r="AZ37" s="599"/>
      <c r="BA37" s="599"/>
      <c r="BB37" s="599"/>
      <c r="BC37" s="599"/>
    </row>
    <row r="38" spans="1:59" s="3" customFormat="1" ht="15.75" customHeight="1">
      <c r="A38" s="1059"/>
      <c r="B38" s="1103"/>
      <c r="C38" s="1104"/>
      <c r="D38" s="1081" t="s">
        <v>17</v>
      </c>
      <c r="E38" s="1083"/>
      <c r="F38" s="1083"/>
      <c r="G38" s="1083"/>
      <c r="H38" s="1083"/>
      <c r="I38" s="1083"/>
      <c r="J38" s="1083"/>
      <c r="K38" s="1083"/>
      <c r="L38" s="1083"/>
      <c r="M38" s="1084"/>
      <c r="N38" s="1108" t="s">
        <v>467</v>
      </c>
      <c r="O38" s="1109"/>
      <c r="P38" s="1109"/>
      <c r="Q38" s="1109"/>
      <c r="R38" s="1109"/>
      <c r="S38" s="1108" t="s">
        <v>458</v>
      </c>
      <c r="T38" s="1109"/>
      <c r="U38" s="1109"/>
      <c r="V38" s="1109"/>
      <c r="W38" s="1109"/>
      <c r="X38" s="1108" t="s">
        <v>459</v>
      </c>
      <c r="Y38" s="1109"/>
      <c r="Z38" s="1109"/>
      <c r="AA38" s="1109"/>
      <c r="AB38" s="1109"/>
      <c r="AC38" s="1108" t="s">
        <v>468</v>
      </c>
      <c r="AD38" s="1109"/>
      <c r="AE38" s="1109"/>
      <c r="AF38" s="1109"/>
      <c r="AG38" s="1113"/>
      <c r="AH38" s="600"/>
      <c r="AI38" s="600"/>
      <c r="AJ38" s="600"/>
      <c r="AK38" s="600"/>
      <c r="AL38" s="600"/>
      <c r="AM38" s="600"/>
      <c r="AN38" s="600"/>
      <c r="AO38" s="600"/>
      <c r="AP38" s="600"/>
      <c r="AQ38" s="600"/>
      <c r="AR38" s="600"/>
      <c r="AS38" s="600"/>
      <c r="AT38" s="600"/>
      <c r="AU38" s="599"/>
      <c r="AV38" s="599"/>
      <c r="AW38" s="599"/>
      <c r="AX38" s="599"/>
      <c r="AY38" s="599"/>
      <c r="AZ38" s="599"/>
      <c r="BA38" s="599"/>
      <c r="BB38" s="599"/>
      <c r="BC38" s="599"/>
    </row>
    <row r="39" spans="1:59" s="602" customFormat="1" ht="15" customHeight="1">
      <c r="A39" s="1060"/>
      <c r="B39" s="1105"/>
      <c r="C39" s="1106"/>
      <c r="D39" s="1116" t="s">
        <v>11</v>
      </c>
      <c r="E39" s="1133"/>
      <c r="F39" s="1133"/>
      <c r="G39" s="1117"/>
      <c r="H39" s="1116" t="s">
        <v>14</v>
      </c>
      <c r="I39" s="1133"/>
      <c r="J39" s="1133"/>
      <c r="K39" s="1116" t="s">
        <v>15</v>
      </c>
      <c r="L39" s="1133"/>
      <c r="M39" s="1117"/>
      <c r="N39" s="1114"/>
      <c r="O39" s="1115"/>
      <c r="P39" s="1141"/>
      <c r="Q39" s="1119" t="s">
        <v>463</v>
      </c>
      <c r="R39" s="1120"/>
      <c r="S39" s="1127"/>
      <c r="T39" s="1128"/>
      <c r="U39" s="1129"/>
      <c r="V39" s="1134" t="s">
        <v>463</v>
      </c>
      <c r="W39" s="1120"/>
      <c r="X39" s="1127"/>
      <c r="Y39" s="1128"/>
      <c r="Z39" s="1129"/>
      <c r="AA39" s="1119" t="s">
        <v>463</v>
      </c>
      <c r="AB39" s="1120"/>
      <c r="AC39" s="1127"/>
      <c r="AD39" s="1128"/>
      <c r="AE39" s="1129"/>
      <c r="AF39" s="1134" t="s">
        <v>463</v>
      </c>
      <c r="AG39" s="1123"/>
      <c r="AH39" s="600"/>
      <c r="AI39" s="600"/>
      <c r="AJ39" s="600"/>
      <c r="AK39" s="600"/>
      <c r="AL39" s="600"/>
      <c r="AM39" s="600"/>
      <c r="AN39" s="600"/>
      <c r="AO39" s="600"/>
      <c r="AP39" s="600"/>
      <c r="AQ39" s="600"/>
      <c r="AR39" s="600"/>
      <c r="AS39" s="600"/>
      <c r="AT39" s="600"/>
      <c r="AU39" s="600"/>
      <c r="AV39" s="600"/>
      <c r="AW39" s="600"/>
      <c r="AX39" s="600"/>
      <c r="AY39" s="600"/>
      <c r="AZ39" s="600"/>
      <c r="BA39" s="600"/>
      <c r="BB39" s="600"/>
      <c r="BC39" s="600"/>
    </row>
    <row r="40" spans="1:59" s="594" customFormat="1" ht="13.5" customHeight="1">
      <c r="A40" s="592" t="s">
        <v>11</v>
      </c>
      <c r="B40" s="1085">
        <f>SUM(B42:C43)</f>
        <v>212</v>
      </c>
      <c r="C40" s="1087"/>
      <c r="D40" s="1142">
        <f>SUM(D42:G43)</f>
        <v>1118</v>
      </c>
      <c r="E40" s="1143"/>
      <c r="F40" s="1143"/>
      <c r="G40" s="1144"/>
      <c r="H40" s="1142">
        <f>SUM(H42:J43)</f>
        <v>725</v>
      </c>
      <c r="I40" s="1143"/>
      <c r="J40" s="1143"/>
      <c r="K40" s="1142">
        <f>SUM(K42:M43)</f>
        <v>393</v>
      </c>
      <c r="L40" s="1143"/>
      <c r="M40" s="1144"/>
      <c r="N40" s="1088">
        <f>SUM(N42:P43)</f>
        <v>385</v>
      </c>
      <c r="O40" s="1086"/>
      <c r="P40" s="1124"/>
      <c r="Q40" s="1143">
        <f>SUM(Q42:R43)</f>
        <v>245</v>
      </c>
      <c r="R40" s="1144"/>
      <c r="S40" s="1142">
        <f>SUM(S42:U43)</f>
        <v>354</v>
      </c>
      <c r="T40" s="1143"/>
      <c r="U40" s="1145"/>
      <c r="V40" s="1143">
        <f>SUM(V42:W43)</f>
        <v>227</v>
      </c>
      <c r="W40" s="1144"/>
      <c r="X40" s="1142">
        <f>SUM(X42:Z43)</f>
        <v>363</v>
      </c>
      <c r="Y40" s="1143"/>
      <c r="Z40" s="1145"/>
      <c r="AA40" s="1143">
        <f>SUM(AA42:AB43)</f>
        <v>241</v>
      </c>
      <c r="AB40" s="1144"/>
      <c r="AC40" s="1142">
        <f>SUM(AC42:AE43)</f>
        <v>16</v>
      </c>
      <c r="AD40" s="1143"/>
      <c r="AE40" s="1145"/>
      <c r="AF40" s="1143">
        <f>SUM(AF42:AG43)</f>
        <v>12</v>
      </c>
      <c r="AG40" s="1146"/>
      <c r="AH40" s="593"/>
      <c r="AI40" s="593"/>
      <c r="AJ40" s="593"/>
      <c r="AK40" s="593"/>
      <c r="AL40" s="593"/>
      <c r="AM40" s="593"/>
      <c r="AN40" s="593"/>
      <c r="AO40" s="593"/>
      <c r="AP40" s="593"/>
      <c r="AQ40" s="593"/>
      <c r="AR40" s="593"/>
      <c r="AS40" s="593"/>
      <c r="AT40" s="593"/>
      <c r="AU40" s="606"/>
      <c r="AV40" s="606"/>
      <c r="AW40" s="606"/>
      <c r="AX40" s="606"/>
      <c r="AY40" s="606"/>
      <c r="AZ40" s="606"/>
      <c r="BA40" s="606"/>
      <c r="BB40" s="606"/>
      <c r="BC40" s="606"/>
    </row>
    <row r="41" spans="1:59" s="4" customFormat="1" ht="6" customHeight="1">
      <c r="A41" s="595"/>
      <c r="B41" s="1090"/>
      <c r="C41" s="1092"/>
      <c r="D41" s="1093"/>
      <c r="E41" s="1091"/>
      <c r="F41" s="1091"/>
      <c r="G41" s="1092"/>
      <c r="H41" s="1147"/>
      <c r="I41" s="1148"/>
      <c r="J41" s="1148"/>
      <c r="K41" s="1093"/>
      <c r="L41" s="1091"/>
      <c r="M41" s="1092"/>
      <c r="N41" s="1093"/>
      <c r="O41" s="1091"/>
      <c r="P41" s="1125"/>
      <c r="Q41" s="1091"/>
      <c r="R41" s="1092"/>
      <c r="S41" s="1147"/>
      <c r="T41" s="1149"/>
      <c r="U41" s="1150"/>
      <c r="V41" s="1149"/>
      <c r="W41" s="1151"/>
      <c r="X41" s="1093"/>
      <c r="Y41" s="1091"/>
      <c r="Z41" s="1125"/>
      <c r="AA41" s="1091"/>
      <c r="AB41" s="1092"/>
      <c r="AC41" s="1093"/>
      <c r="AD41" s="1091"/>
      <c r="AE41" s="1125"/>
      <c r="AF41" s="1091"/>
      <c r="AG41" s="1094"/>
      <c r="AH41" s="596"/>
      <c r="AI41" s="596"/>
      <c r="AJ41" s="596"/>
      <c r="AK41" s="596"/>
      <c r="AL41" s="596"/>
      <c r="AM41" s="596"/>
      <c r="AN41" s="596"/>
      <c r="AO41" s="596"/>
      <c r="AP41" s="596"/>
      <c r="AQ41" s="596"/>
      <c r="AR41" s="596"/>
      <c r="AS41" s="596"/>
      <c r="AT41" s="596"/>
      <c r="AU41" s="589"/>
      <c r="AV41" s="589"/>
      <c r="AW41" s="589"/>
      <c r="AX41" s="589"/>
      <c r="AY41" s="589"/>
      <c r="AZ41" s="589"/>
      <c r="BA41" s="589"/>
      <c r="BB41" s="589"/>
      <c r="BC41" s="589"/>
    </row>
    <row r="42" spans="1:59" s="4" customFormat="1" ht="13.5" customHeight="1">
      <c r="A42" s="595" t="s">
        <v>18</v>
      </c>
      <c r="B42" s="1090">
        <v>3</v>
      </c>
      <c r="C42" s="1092"/>
      <c r="D42" s="1093">
        <f>SUM(N42,S42,X42,AC42)</f>
        <v>23</v>
      </c>
      <c r="E42" s="1091"/>
      <c r="F42" s="1091"/>
      <c r="G42" s="1092"/>
      <c r="H42" s="1093">
        <f>SUM(Q42,V42,AA42,AF42)</f>
        <v>16</v>
      </c>
      <c r="I42" s="1091"/>
      <c r="J42" s="1091"/>
      <c r="K42" s="1093">
        <f>SUM(D42-H42)</f>
        <v>7</v>
      </c>
      <c r="L42" s="1091"/>
      <c r="M42" s="1092"/>
      <c r="N42" s="1093">
        <v>8</v>
      </c>
      <c r="O42" s="1091"/>
      <c r="P42" s="1125"/>
      <c r="Q42" s="1091">
        <v>4</v>
      </c>
      <c r="R42" s="1092"/>
      <c r="S42" s="1093">
        <v>7</v>
      </c>
      <c r="T42" s="1091"/>
      <c r="U42" s="1125"/>
      <c r="V42" s="1091">
        <v>4</v>
      </c>
      <c r="W42" s="1092"/>
      <c r="X42" s="1093">
        <v>8</v>
      </c>
      <c r="Y42" s="1091"/>
      <c r="Z42" s="1125"/>
      <c r="AA42" s="1091">
        <v>8</v>
      </c>
      <c r="AB42" s="1092"/>
      <c r="AC42" s="1093">
        <v>0</v>
      </c>
      <c r="AD42" s="1091"/>
      <c r="AE42" s="1125"/>
      <c r="AF42" s="1091">
        <v>0</v>
      </c>
      <c r="AG42" s="1094"/>
      <c r="AH42" s="596"/>
      <c r="AI42" s="596"/>
      <c r="AJ42" s="596"/>
      <c r="AK42" s="596"/>
      <c r="AL42" s="596"/>
      <c r="AM42" s="596"/>
      <c r="AN42" s="596"/>
      <c r="AO42" s="596"/>
      <c r="AP42" s="596"/>
      <c r="AQ42" s="596"/>
      <c r="AR42" s="596"/>
      <c r="AS42" s="596"/>
      <c r="AT42" s="596"/>
      <c r="AU42" s="589"/>
      <c r="AV42" s="589"/>
      <c r="AW42" s="589"/>
      <c r="AX42" s="589"/>
      <c r="AY42" s="589"/>
      <c r="AZ42" s="589"/>
      <c r="BA42" s="589"/>
      <c r="BB42" s="589"/>
      <c r="BC42" s="589"/>
    </row>
    <row r="43" spans="1:59" s="4" customFormat="1" ht="13.5" customHeight="1">
      <c r="A43" s="595" t="s">
        <v>19</v>
      </c>
      <c r="B43" s="1090">
        <v>209</v>
      </c>
      <c r="C43" s="1092"/>
      <c r="D43" s="1093">
        <f>SUM(N43,S43,X43,AC43)</f>
        <v>1095</v>
      </c>
      <c r="E43" s="1091"/>
      <c r="F43" s="1091"/>
      <c r="G43" s="1092"/>
      <c r="H43" s="1093">
        <f>SUM(Q43,V43,AA43,AF43)</f>
        <v>709</v>
      </c>
      <c r="I43" s="1091"/>
      <c r="J43" s="1091"/>
      <c r="K43" s="1093">
        <f>SUM(D43-H43)</f>
        <v>386</v>
      </c>
      <c r="L43" s="1091"/>
      <c r="M43" s="1092"/>
      <c r="N43" s="1093">
        <v>377</v>
      </c>
      <c r="O43" s="1091"/>
      <c r="P43" s="1125"/>
      <c r="Q43" s="1091">
        <v>241</v>
      </c>
      <c r="R43" s="1092"/>
      <c r="S43" s="1093">
        <v>347</v>
      </c>
      <c r="T43" s="1091"/>
      <c r="U43" s="1125"/>
      <c r="V43" s="1091">
        <v>223</v>
      </c>
      <c r="W43" s="1092"/>
      <c r="X43" s="1093">
        <v>355</v>
      </c>
      <c r="Y43" s="1091"/>
      <c r="Z43" s="1125"/>
      <c r="AA43" s="1091">
        <v>233</v>
      </c>
      <c r="AB43" s="1092"/>
      <c r="AC43" s="1093">
        <v>16</v>
      </c>
      <c r="AD43" s="1091"/>
      <c r="AE43" s="1125"/>
      <c r="AF43" s="1091">
        <v>12</v>
      </c>
      <c r="AG43" s="1094"/>
      <c r="AH43" s="596"/>
      <c r="AI43" s="596"/>
      <c r="AJ43" s="596"/>
      <c r="AK43" s="596"/>
      <c r="AL43" s="596"/>
      <c r="AM43" s="596"/>
      <c r="AN43" s="596"/>
      <c r="AO43" s="596"/>
      <c r="AP43" s="596"/>
      <c r="AQ43" s="596"/>
      <c r="AR43" s="596"/>
      <c r="AS43" s="596"/>
      <c r="AT43" s="596"/>
      <c r="AU43" s="589"/>
      <c r="AV43" s="589"/>
      <c r="AW43" s="589"/>
      <c r="AX43" s="589"/>
      <c r="AY43" s="589"/>
      <c r="AZ43" s="589"/>
      <c r="BA43" s="589"/>
      <c r="BB43" s="589"/>
      <c r="BC43" s="589"/>
    </row>
    <row r="44" spans="1:59" s="4" customFormat="1" ht="6" customHeight="1" thickBot="1">
      <c r="A44" s="597"/>
      <c r="B44" s="1111"/>
      <c r="C44" s="1112"/>
      <c r="D44" s="1095"/>
      <c r="E44" s="1096"/>
      <c r="F44" s="1096"/>
      <c r="G44" s="1112"/>
      <c r="H44" s="1095"/>
      <c r="I44" s="1096"/>
      <c r="J44" s="1096"/>
      <c r="K44" s="1095"/>
      <c r="L44" s="1096"/>
      <c r="M44" s="1112"/>
      <c r="N44" s="1095"/>
      <c r="O44" s="1096"/>
      <c r="P44" s="1126"/>
      <c r="Q44" s="1096"/>
      <c r="R44" s="1112"/>
      <c r="S44" s="1163"/>
      <c r="T44" s="1164"/>
      <c r="U44" s="1165"/>
      <c r="V44" s="1164"/>
      <c r="W44" s="1166"/>
      <c r="X44" s="1095"/>
      <c r="Y44" s="1096"/>
      <c r="Z44" s="1126"/>
      <c r="AA44" s="1096"/>
      <c r="AB44" s="1112"/>
      <c r="AC44" s="1095"/>
      <c r="AD44" s="1096"/>
      <c r="AE44" s="1126"/>
      <c r="AF44" s="1152"/>
      <c r="AG44" s="1153"/>
      <c r="AH44" s="596"/>
      <c r="AI44" s="596"/>
      <c r="AJ44" s="596"/>
      <c r="AK44" s="596"/>
      <c r="AL44" s="596"/>
      <c r="AM44" s="596"/>
      <c r="AN44" s="596"/>
      <c r="AO44" s="596"/>
      <c r="AP44" s="596"/>
      <c r="AQ44" s="596"/>
      <c r="AR44" s="596"/>
      <c r="AS44" s="596"/>
      <c r="AT44" s="596"/>
      <c r="AU44" s="589"/>
      <c r="AV44" s="589"/>
      <c r="AW44" s="589"/>
      <c r="AX44" s="589"/>
      <c r="AY44" s="589"/>
      <c r="AZ44" s="589"/>
      <c r="BA44" s="589"/>
      <c r="BB44" s="589"/>
      <c r="BC44" s="589"/>
    </row>
    <row r="45" spans="1:59" s="4" customFormat="1" ht="12" customHeight="1" thickBot="1">
      <c r="A45" s="589"/>
      <c r="B45" s="589"/>
      <c r="C45" s="589"/>
      <c r="D45" s="589"/>
      <c r="E45" s="589"/>
      <c r="F45" s="589"/>
      <c r="G45" s="589"/>
      <c r="H45" s="589"/>
      <c r="I45" s="589"/>
      <c r="J45" s="596"/>
      <c r="K45" s="596"/>
      <c r="L45" s="596"/>
      <c r="M45" s="596"/>
      <c r="N45" s="596"/>
      <c r="O45" s="596"/>
      <c r="P45" s="596"/>
      <c r="Q45" s="596"/>
      <c r="R45" s="596"/>
      <c r="S45" s="596"/>
      <c r="T45" s="596"/>
      <c r="U45" s="596"/>
      <c r="V45" s="596"/>
      <c r="W45" s="596"/>
      <c r="X45" s="596"/>
      <c r="Y45" s="596"/>
      <c r="Z45" s="596"/>
      <c r="AA45" s="596"/>
      <c r="AB45" s="596"/>
      <c r="AC45" s="596"/>
      <c r="AD45" s="596"/>
      <c r="AE45" s="596"/>
      <c r="AF45" s="596"/>
      <c r="AG45" s="596"/>
      <c r="AH45" s="596"/>
      <c r="AI45" s="596"/>
      <c r="AJ45" s="596"/>
      <c r="AK45" s="589" t="s">
        <v>469</v>
      </c>
      <c r="AL45" s="596">
        <f>SUM(R12,B22,B32,B42)</f>
        <v>9</v>
      </c>
      <c r="AM45" s="596"/>
      <c r="AN45" s="596"/>
      <c r="AO45" s="596"/>
      <c r="AP45" s="596"/>
      <c r="AQ45" s="596"/>
      <c r="AR45" s="596"/>
      <c r="AS45" s="596"/>
      <c r="AT45" s="596"/>
      <c r="AU45" s="596"/>
      <c r="AV45" s="596"/>
    </row>
    <row r="46" spans="1:59" s="3" customFormat="1" ht="12.75" customHeight="1">
      <c r="A46" s="1058" t="s">
        <v>5</v>
      </c>
      <c r="B46" s="1154" t="s">
        <v>470</v>
      </c>
      <c r="C46" s="1155"/>
      <c r="D46" s="1155"/>
      <c r="E46" s="1155"/>
      <c r="F46" s="1155"/>
      <c r="G46" s="1155"/>
      <c r="H46" s="1155"/>
      <c r="I46" s="1155"/>
      <c r="J46" s="1155"/>
      <c r="K46" s="1155"/>
      <c r="L46" s="1155"/>
      <c r="M46" s="1155"/>
      <c r="N46" s="1155"/>
      <c r="O46" s="1155"/>
      <c r="P46" s="1155"/>
      <c r="Q46" s="1158" t="s">
        <v>471</v>
      </c>
      <c r="R46" s="1155"/>
      <c r="S46" s="1155"/>
      <c r="T46" s="1155"/>
      <c r="U46" s="1155"/>
      <c r="V46" s="1155"/>
      <c r="W46" s="1155"/>
      <c r="X46" s="1155"/>
      <c r="Y46" s="1155"/>
      <c r="Z46" s="1155"/>
      <c r="AA46" s="1155"/>
      <c r="AB46" s="1155"/>
      <c r="AC46" s="1155"/>
      <c r="AD46" s="1155"/>
      <c r="AE46" s="1159"/>
      <c r="AF46" s="607"/>
      <c r="AG46" s="605"/>
      <c r="AH46" s="605"/>
      <c r="AI46" s="605"/>
      <c r="AJ46" s="605"/>
      <c r="AK46" s="599" t="s">
        <v>472</v>
      </c>
      <c r="AL46" s="608">
        <f>SUM(R13,B23,B33,B43)</f>
        <v>522</v>
      </c>
      <c r="AM46" s="605"/>
      <c r="AN46" s="605"/>
      <c r="AO46" s="605"/>
      <c r="AP46" s="605"/>
      <c r="AQ46" s="600"/>
      <c r="AR46" s="599" t="s">
        <v>472</v>
      </c>
      <c r="AS46" s="608">
        <f>SUM(R13,B23,B33,B43)</f>
        <v>522</v>
      </c>
      <c r="AT46" s="600"/>
      <c r="AU46" s="600"/>
      <c r="AV46" s="600"/>
      <c r="AW46" s="599"/>
      <c r="AX46" s="599"/>
      <c r="AY46" s="599"/>
      <c r="AZ46" s="599"/>
      <c r="BA46" s="599"/>
      <c r="BB46" s="599"/>
      <c r="BC46" s="599"/>
      <c r="BD46" s="599"/>
      <c r="BE46" s="599"/>
    </row>
    <row r="47" spans="1:59" s="3" customFormat="1" ht="12.75" customHeight="1">
      <c r="A47" s="1059"/>
      <c r="B47" s="1156"/>
      <c r="C47" s="1157"/>
      <c r="D47" s="1157"/>
      <c r="E47" s="1157"/>
      <c r="F47" s="1157"/>
      <c r="G47" s="1157"/>
      <c r="H47" s="1157"/>
      <c r="I47" s="1157"/>
      <c r="J47" s="1157"/>
      <c r="K47" s="1157"/>
      <c r="L47" s="1157"/>
      <c r="M47" s="1157"/>
      <c r="N47" s="1157"/>
      <c r="O47" s="1157"/>
      <c r="P47" s="1157"/>
      <c r="Q47" s="1160"/>
      <c r="R47" s="1157"/>
      <c r="S47" s="1157"/>
      <c r="T47" s="1157"/>
      <c r="U47" s="1157"/>
      <c r="V47" s="1157"/>
      <c r="W47" s="1157"/>
      <c r="X47" s="1157"/>
      <c r="Y47" s="1157"/>
      <c r="Z47" s="1157"/>
      <c r="AA47" s="1157"/>
      <c r="AB47" s="1157"/>
      <c r="AC47" s="1157"/>
      <c r="AD47" s="1157"/>
      <c r="AE47" s="1161"/>
      <c r="AF47" s="607"/>
      <c r="AG47" s="600"/>
      <c r="AH47" s="600"/>
      <c r="AI47" s="600"/>
      <c r="AJ47" s="600"/>
      <c r="AK47" s="600"/>
      <c r="AL47" s="600"/>
      <c r="AM47" s="600"/>
      <c r="AN47" s="600"/>
      <c r="AO47" s="599"/>
      <c r="AP47" s="599"/>
      <c r="AQ47" s="600"/>
      <c r="AR47" s="600"/>
      <c r="AS47" s="600"/>
      <c r="AT47" s="600"/>
      <c r="AU47" s="600"/>
      <c r="AV47" s="600"/>
      <c r="AW47" s="599"/>
      <c r="AX47" s="599"/>
      <c r="AY47" s="599"/>
      <c r="AZ47" s="599"/>
      <c r="BA47" s="599"/>
      <c r="BB47" s="599"/>
      <c r="BC47" s="599"/>
      <c r="BD47" s="599"/>
      <c r="BE47" s="599"/>
    </row>
    <row r="48" spans="1:59" s="3" customFormat="1" ht="15.75" customHeight="1">
      <c r="A48" s="1059"/>
      <c r="B48" s="1162" t="s">
        <v>11</v>
      </c>
      <c r="C48" s="1083"/>
      <c r="D48" s="1083"/>
      <c r="E48" s="1083"/>
      <c r="F48" s="1083"/>
      <c r="G48" s="1081" t="s">
        <v>14</v>
      </c>
      <c r="H48" s="1083"/>
      <c r="I48" s="1083"/>
      <c r="J48" s="1083"/>
      <c r="K48" s="1084"/>
      <c r="L48" s="1083" t="s">
        <v>15</v>
      </c>
      <c r="M48" s="1083"/>
      <c r="N48" s="1083"/>
      <c r="O48" s="1083"/>
      <c r="P48" s="1083"/>
      <c r="Q48" s="1081" t="s">
        <v>11</v>
      </c>
      <c r="R48" s="1083"/>
      <c r="S48" s="1083"/>
      <c r="T48" s="1083"/>
      <c r="U48" s="1083"/>
      <c r="V48" s="1081" t="s">
        <v>14</v>
      </c>
      <c r="W48" s="1083"/>
      <c r="X48" s="1083"/>
      <c r="Y48" s="1083"/>
      <c r="Z48" s="1084"/>
      <c r="AA48" s="1083" t="s">
        <v>15</v>
      </c>
      <c r="AB48" s="1083"/>
      <c r="AC48" s="1083"/>
      <c r="AD48" s="1083"/>
      <c r="AE48" s="1107"/>
      <c r="AF48" s="609"/>
      <c r="AG48" s="600"/>
      <c r="AH48" s="600"/>
      <c r="AI48" s="600"/>
      <c r="AJ48" s="600"/>
      <c r="AK48" s="600"/>
      <c r="AL48" s="600"/>
      <c r="AM48" s="600"/>
      <c r="AN48" s="600"/>
      <c r="AO48" s="600"/>
      <c r="AP48" s="600"/>
      <c r="AQ48" s="600"/>
      <c r="AR48" s="600"/>
      <c r="AS48" s="600"/>
      <c r="AT48" s="600"/>
      <c r="AU48" s="600"/>
      <c r="AV48" s="600"/>
      <c r="AW48" s="599"/>
      <c r="AX48" s="599"/>
      <c r="AY48" s="599"/>
      <c r="AZ48" s="599"/>
      <c r="BA48" s="599"/>
      <c r="BB48" s="599"/>
      <c r="BC48" s="599"/>
      <c r="BD48" s="599"/>
      <c r="BE48" s="599"/>
    </row>
    <row r="49" spans="1:57" s="594" customFormat="1" ht="15" customHeight="1">
      <c r="A49" s="592" t="s">
        <v>11</v>
      </c>
      <c r="B49" s="1085">
        <f>SUM(B51:F52)</f>
        <v>1272</v>
      </c>
      <c r="C49" s="1086"/>
      <c r="D49" s="1086"/>
      <c r="E49" s="1086"/>
      <c r="F49" s="1086"/>
      <c r="G49" s="1088">
        <f>SUM(G51:K52)</f>
        <v>488</v>
      </c>
      <c r="H49" s="1086"/>
      <c r="I49" s="1086"/>
      <c r="J49" s="1086"/>
      <c r="K49" s="1087"/>
      <c r="L49" s="1086">
        <f>SUM(L51:P52)</f>
        <v>784</v>
      </c>
      <c r="M49" s="1086"/>
      <c r="N49" s="1086"/>
      <c r="O49" s="1086"/>
      <c r="P49" s="1086"/>
      <c r="Q49" s="1088">
        <f>SUM(Q51:U52)</f>
        <v>235</v>
      </c>
      <c r="R49" s="1086"/>
      <c r="S49" s="1086"/>
      <c r="T49" s="1086"/>
      <c r="U49" s="1086"/>
      <c r="V49" s="1088">
        <f>SUM(V51:Z52)</f>
        <v>96</v>
      </c>
      <c r="W49" s="1086"/>
      <c r="X49" s="1086"/>
      <c r="Y49" s="1086"/>
      <c r="Z49" s="1087"/>
      <c r="AA49" s="1086">
        <f>SUM(AA51:AE52)</f>
        <v>139</v>
      </c>
      <c r="AB49" s="1086"/>
      <c r="AC49" s="1086"/>
      <c r="AD49" s="1086"/>
      <c r="AE49" s="1089"/>
      <c r="AF49" s="610"/>
      <c r="AG49" s="593"/>
      <c r="AH49" s="593"/>
      <c r="AI49" s="593"/>
      <c r="AJ49" s="593"/>
      <c r="AK49" s="593"/>
      <c r="AL49" s="593"/>
      <c r="AM49" s="593"/>
      <c r="AN49" s="593"/>
      <c r="AO49" s="593"/>
      <c r="AP49" s="593"/>
      <c r="AQ49" s="593"/>
      <c r="AR49" s="593"/>
      <c r="AS49" s="593"/>
      <c r="AT49" s="593"/>
      <c r="AU49" s="593"/>
      <c r="AV49" s="593"/>
      <c r="AW49" s="606"/>
      <c r="AX49" s="606"/>
      <c r="AY49" s="606"/>
      <c r="AZ49" s="606"/>
      <c r="BA49" s="606"/>
      <c r="BB49" s="606"/>
      <c r="BC49" s="606"/>
      <c r="BD49" s="606"/>
      <c r="BE49" s="606"/>
    </row>
    <row r="50" spans="1:57" s="4" customFormat="1" ht="6" customHeight="1">
      <c r="A50" s="595"/>
      <c r="B50" s="1090"/>
      <c r="C50" s="1091"/>
      <c r="D50" s="1091"/>
      <c r="E50" s="1091"/>
      <c r="F50" s="1091"/>
      <c r="G50" s="1093"/>
      <c r="H50" s="1091"/>
      <c r="I50" s="1091"/>
      <c r="J50" s="1091"/>
      <c r="K50" s="1092"/>
      <c r="L50" s="1092"/>
      <c r="M50" s="1092"/>
      <c r="N50" s="1092"/>
      <c r="O50" s="1092"/>
      <c r="P50" s="1091"/>
      <c r="Q50" s="1093"/>
      <c r="R50" s="1091"/>
      <c r="S50" s="1091"/>
      <c r="T50" s="1091"/>
      <c r="U50" s="1091"/>
      <c r="V50" s="1093"/>
      <c r="W50" s="1091"/>
      <c r="X50" s="1091"/>
      <c r="Y50" s="1091"/>
      <c r="Z50" s="1092"/>
      <c r="AA50" s="1091"/>
      <c r="AB50" s="1091"/>
      <c r="AC50" s="1091"/>
      <c r="AD50" s="1091"/>
      <c r="AE50" s="1094"/>
      <c r="AF50" s="611"/>
      <c r="AG50" s="596"/>
      <c r="AH50" s="596"/>
      <c r="AI50" s="596"/>
      <c r="AJ50" s="596"/>
      <c r="AK50" s="596"/>
      <c r="AL50" s="596"/>
      <c r="AM50" s="596"/>
      <c r="AN50" s="596"/>
      <c r="AO50" s="596"/>
      <c r="AP50" s="596"/>
      <c r="AQ50" s="596"/>
      <c r="AR50" s="596"/>
      <c r="AS50" s="596"/>
      <c r="AT50" s="596"/>
      <c r="AU50" s="596"/>
      <c r="AV50" s="596"/>
      <c r="AW50" s="589"/>
      <c r="AX50" s="589"/>
      <c r="AY50" s="589"/>
      <c r="AZ50" s="589"/>
      <c r="BA50" s="589"/>
      <c r="BB50" s="589"/>
      <c r="BC50" s="589"/>
      <c r="BD50" s="589"/>
      <c r="BE50" s="589"/>
    </row>
    <row r="51" spans="1:57" s="4" customFormat="1" ht="13.5" customHeight="1">
      <c r="A51" s="595" t="s">
        <v>18</v>
      </c>
      <c r="B51" s="1090">
        <f>SUM(F51:L51)</f>
        <v>30</v>
      </c>
      <c r="C51" s="1091"/>
      <c r="D51" s="1091"/>
      <c r="E51" s="1091"/>
      <c r="F51" s="1091"/>
      <c r="G51" s="1093">
        <v>15</v>
      </c>
      <c r="H51" s="1091"/>
      <c r="I51" s="1091"/>
      <c r="J51" s="1091"/>
      <c r="K51" s="1092"/>
      <c r="L51" s="1091">
        <v>15</v>
      </c>
      <c r="M51" s="1091"/>
      <c r="N51" s="1091"/>
      <c r="O51" s="1091"/>
      <c r="P51" s="1091"/>
      <c r="Q51" s="1093">
        <f>SUM(V51:AE51)</f>
        <v>2</v>
      </c>
      <c r="R51" s="1091"/>
      <c r="S51" s="1091"/>
      <c r="T51" s="1091"/>
      <c r="U51" s="1091"/>
      <c r="V51" s="1093">
        <v>2</v>
      </c>
      <c r="W51" s="1091"/>
      <c r="X51" s="1091"/>
      <c r="Y51" s="1091"/>
      <c r="Z51" s="1092"/>
      <c r="AA51" s="1091">
        <v>0</v>
      </c>
      <c r="AB51" s="1091"/>
      <c r="AC51" s="1091"/>
      <c r="AD51" s="1091"/>
      <c r="AE51" s="1094"/>
      <c r="AF51" s="611"/>
      <c r="AG51" s="596"/>
      <c r="AH51" s="596"/>
      <c r="AI51" s="596"/>
      <c r="AJ51" s="596"/>
      <c r="AK51" s="596"/>
      <c r="AL51" s="596"/>
      <c r="AM51" s="596"/>
      <c r="AN51" s="596"/>
      <c r="AO51" s="596"/>
      <c r="AP51" s="596"/>
      <c r="AQ51" s="596"/>
      <c r="AR51" s="596"/>
      <c r="AS51" s="596"/>
      <c r="AT51" s="596"/>
      <c r="AU51" s="596"/>
      <c r="AV51" s="596"/>
      <c r="AW51" s="589"/>
      <c r="AX51" s="589"/>
      <c r="AY51" s="589"/>
      <c r="AZ51" s="589"/>
      <c r="BA51" s="589"/>
      <c r="BB51" s="589"/>
      <c r="BC51" s="589"/>
      <c r="BD51" s="589"/>
      <c r="BE51" s="589"/>
    </row>
    <row r="52" spans="1:57" s="4" customFormat="1" ht="13.5" customHeight="1">
      <c r="A52" s="595" t="s">
        <v>19</v>
      </c>
      <c r="B52" s="1090">
        <f>SUM(F52:L52)</f>
        <v>1242</v>
      </c>
      <c r="C52" s="1091"/>
      <c r="D52" s="1091"/>
      <c r="E52" s="1091"/>
      <c r="F52" s="1091"/>
      <c r="G52" s="1093">
        <v>473</v>
      </c>
      <c r="H52" s="1091"/>
      <c r="I52" s="1091"/>
      <c r="J52" s="1091"/>
      <c r="K52" s="1092"/>
      <c r="L52" s="1091">
        <v>769</v>
      </c>
      <c r="M52" s="1091"/>
      <c r="N52" s="1091"/>
      <c r="O52" s="1091"/>
      <c r="P52" s="1091"/>
      <c r="Q52" s="1093">
        <v>233</v>
      </c>
      <c r="R52" s="1091"/>
      <c r="S52" s="1091"/>
      <c r="T52" s="1091"/>
      <c r="U52" s="1091"/>
      <c r="V52" s="1093">
        <v>94</v>
      </c>
      <c r="W52" s="1091"/>
      <c r="X52" s="1091"/>
      <c r="Y52" s="1091"/>
      <c r="Z52" s="1092"/>
      <c r="AA52" s="1091">
        <v>139</v>
      </c>
      <c r="AB52" s="1091"/>
      <c r="AC52" s="1091"/>
      <c r="AD52" s="1091"/>
      <c r="AE52" s="1094"/>
      <c r="AF52" s="611"/>
      <c r="AG52" s="596"/>
      <c r="AH52" s="596"/>
      <c r="AI52" s="596"/>
      <c r="AJ52" s="596"/>
      <c r="AK52" s="596"/>
      <c r="AL52" s="596"/>
      <c r="AM52" s="596"/>
      <c r="AN52" s="596"/>
      <c r="AO52" s="596"/>
      <c r="AP52" s="596"/>
      <c r="AQ52" s="596"/>
      <c r="AR52" s="596"/>
      <c r="AS52" s="596"/>
      <c r="AT52" s="596"/>
      <c r="AU52" s="596"/>
      <c r="AV52" s="596"/>
      <c r="AW52" s="589"/>
      <c r="AX52" s="589"/>
      <c r="AY52" s="589"/>
      <c r="AZ52" s="589"/>
      <c r="BA52" s="589"/>
      <c r="BB52" s="589"/>
      <c r="BC52" s="589"/>
      <c r="BD52" s="589"/>
      <c r="BE52" s="589"/>
    </row>
    <row r="53" spans="1:57" s="4" customFormat="1" ht="6" customHeight="1" thickBot="1">
      <c r="A53" s="597"/>
      <c r="B53" s="1111"/>
      <c r="C53" s="1096"/>
      <c r="D53" s="1096"/>
      <c r="E53" s="1096"/>
      <c r="F53" s="1096"/>
      <c r="G53" s="1095"/>
      <c r="H53" s="1096"/>
      <c r="I53" s="1096"/>
      <c r="J53" s="1096"/>
      <c r="K53" s="1112"/>
      <c r="L53" s="1096"/>
      <c r="M53" s="1096"/>
      <c r="N53" s="1096"/>
      <c r="O53" s="1096"/>
      <c r="P53" s="1096"/>
      <c r="Q53" s="1095"/>
      <c r="R53" s="1096"/>
      <c r="S53" s="1096"/>
      <c r="T53" s="1096"/>
      <c r="U53" s="1096"/>
      <c r="V53" s="1095"/>
      <c r="W53" s="1096"/>
      <c r="X53" s="1096"/>
      <c r="Y53" s="1096"/>
      <c r="Z53" s="1112"/>
      <c r="AA53" s="1096"/>
      <c r="AB53" s="1096"/>
      <c r="AC53" s="1096"/>
      <c r="AD53" s="1096"/>
      <c r="AE53" s="1097"/>
      <c r="AF53" s="596"/>
      <c r="AG53" s="596"/>
      <c r="AH53" s="596"/>
      <c r="AI53" s="596"/>
      <c r="AJ53" s="596"/>
      <c r="AK53" s="596"/>
      <c r="AL53" s="596"/>
      <c r="AM53" s="596"/>
      <c r="AN53" s="596"/>
      <c r="AO53" s="596"/>
      <c r="AP53" s="596"/>
      <c r="AQ53" s="596"/>
      <c r="AR53" s="596"/>
      <c r="AS53" s="596"/>
      <c r="AT53" s="596"/>
      <c r="AU53" s="596"/>
      <c r="AV53" s="596"/>
      <c r="AW53" s="589"/>
      <c r="AX53" s="589"/>
      <c r="AY53" s="589"/>
      <c r="AZ53" s="589"/>
      <c r="BA53" s="589"/>
      <c r="BB53" s="589"/>
      <c r="BC53" s="589"/>
      <c r="BD53" s="589"/>
      <c r="BE53" s="589"/>
    </row>
    <row r="54" spans="1:57" s="4" customFormat="1" ht="3.75" customHeight="1">
      <c r="A54" s="612"/>
      <c r="B54" s="596"/>
      <c r="C54" s="596"/>
      <c r="D54" s="596"/>
      <c r="E54" s="596"/>
      <c r="F54" s="596"/>
      <c r="G54" s="596"/>
      <c r="H54" s="596"/>
      <c r="I54" s="596"/>
      <c r="J54" s="596"/>
      <c r="K54" s="596"/>
      <c r="L54" s="596"/>
      <c r="M54" s="596"/>
      <c r="N54" s="596"/>
      <c r="O54" s="596"/>
      <c r="P54" s="596"/>
      <c r="Q54" s="596"/>
      <c r="R54" s="596"/>
      <c r="S54" s="596"/>
      <c r="T54" s="596"/>
      <c r="U54" s="596"/>
      <c r="V54" s="596"/>
      <c r="W54" s="596"/>
      <c r="X54" s="596"/>
      <c r="Y54" s="596"/>
      <c r="Z54" s="596"/>
      <c r="AA54" s="596"/>
      <c r="AB54" s="596"/>
      <c r="AC54" s="596"/>
      <c r="AD54" s="596"/>
      <c r="AE54" s="596"/>
      <c r="AF54" s="596"/>
      <c r="AG54" s="596"/>
      <c r="AH54" s="596"/>
      <c r="AI54" s="596"/>
      <c r="AJ54" s="596"/>
      <c r="AK54" s="596"/>
      <c r="AL54" s="596"/>
      <c r="AM54" s="596"/>
      <c r="AN54" s="596"/>
      <c r="AO54" s="596"/>
      <c r="AP54" s="589"/>
      <c r="AQ54" s="589"/>
      <c r="AR54" s="589"/>
      <c r="AS54" s="589"/>
      <c r="AT54" s="589"/>
      <c r="AU54" s="589"/>
      <c r="AV54" s="589"/>
      <c r="AW54" s="589"/>
      <c r="AX54" s="589"/>
    </row>
    <row r="55" spans="1:57" s="4" customFormat="1" ht="21" customHeight="1">
      <c r="A55" s="612"/>
      <c r="B55" s="596"/>
      <c r="C55" s="596"/>
      <c r="D55" s="596"/>
      <c r="E55" s="596"/>
      <c r="F55" s="596"/>
      <c r="G55" s="596"/>
      <c r="H55" s="596"/>
      <c r="I55" s="596"/>
      <c r="J55" s="596"/>
      <c r="K55" s="596"/>
      <c r="L55" s="596"/>
      <c r="M55" s="596"/>
      <c r="N55" s="596"/>
      <c r="O55" s="596"/>
      <c r="P55" s="596"/>
      <c r="Q55" s="596"/>
      <c r="R55" s="596"/>
      <c r="S55" s="596"/>
      <c r="T55" s="596"/>
      <c r="U55" s="596"/>
      <c r="V55" s="596"/>
      <c r="W55" s="596"/>
      <c r="X55" s="596"/>
      <c r="Y55" s="596"/>
      <c r="Z55" s="596"/>
      <c r="AA55" s="596"/>
      <c r="AB55" s="596"/>
      <c r="AC55" s="596"/>
      <c r="AD55" s="596"/>
      <c r="AE55" s="596"/>
      <c r="AF55" s="596"/>
      <c r="AG55" s="596"/>
      <c r="AH55" s="596"/>
      <c r="AI55" s="596"/>
      <c r="AJ55" s="596"/>
      <c r="AK55" s="589"/>
      <c r="AL55" s="589"/>
      <c r="AM55" s="589"/>
      <c r="AN55" s="589"/>
      <c r="AO55" s="589"/>
      <c r="AP55" s="589"/>
      <c r="AQ55" s="589"/>
      <c r="AR55" s="589"/>
      <c r="AS55" s="589"/>
    </row>
    <row r="56" spans="1:57" s="614" customFormat="1" ht="18" customHeight="1">
      <c r="A56" s="613" t="s">
        <v>473</v>
      </c>
    </row>
    <row r="57" spans="1:57" s="615" customFormat="1" ht="18" customHeight="1" thickBot="1">
      <c r="A57" s="586" t="s">
        <v>3</v>
      </c>
      <c r="Y57" s="616"/>
      <c r="AE57" s="616" t="s">
        <v>333</v>
      </c>
    </row>
    <row r="58" spans="1:57" s="619" customFormat="1" ht="24.75" customHeight="1">
      <c r="A58" s="617" t="s">
        <v>5</v>
      </c>
      <c r="B58" s="1172" t="s">
        <v>17</v>
      </c>
      <c r="C58" s="1173"/>
      <c r="D58" s="1173"/>
      <c r="E58" s="1173"/>
      <c r="F58" s="1174"/>
      <c r="G58" s="1175" t="s">
        <v>474</v>
      </c>
      <c r="H58" s="1173"/>
      <c r="I58" s="1173"/>
      <c r="J58" s="1173"/>
      <c r="K58" s="1173"/>
      <c r="L58" s="1175" t="s">
        <v>475</v>
      </c>
      <c r="M58" s="1173"/>
      <c r="N58" s="1173"/>
      <c r="O58" s="1173"/>
      <c r="P58" s="1173"/>
      <c r="Q58" s="1176" t="s">
        <v>476</v>
      </c>
      <c r="R58" s="1177"/>
      <c r="S58" s="1177"/>
      <c r="T58" s="1177"/>
      <c r="U58" s="1177"/>
      <c r="V58" s="1176" t="s">
        <v>477</v>
      </c>
      <c r="W58" s="1177"/>
      <c r="X58" s="1177"/>
      <c r="Y58" s="1177"/>
      <c r="Z58" s="1177"/>
      <c r="AA58" s="1176" t="s">
        <v>478</v>
      </c>
      <c r="AB58" s="1177"/>
      <c r="AC58" s="1177"/>
      <c r="AD58" s="1177"/>
      <c r="AE58" s="1178"/>
      <c r="AF58" s="618"/>
    </row>
    <row r="59" spans="1:57" s="622" customFormat="1" ht="15" customHeight="1">
      <c r="A59" s="620" t="s">
        <v>11</v>
      </c>
      <c r="B59" s="1167">
        <f>SUM(B61:D62)</f>
        <v>2242</v>
      </c>
      <c r="C59" s="1168"/>
      <c r="D59" s="1168"/>
      <c r="E59" s="1168"/>
      <c r="F59" s="1169"/>
      <c r="G59" s="1170">
        <f>SUM(G61:I62)</f>
        <v>157</v>
      </c>
      <c r="H59" s="1168"/>
      <c r="I59" s="1168"/>
      <c r="J59" s="1168"/>
      <c r="K59" s="1168"/>
      <c r="L59" s="1170">
        <f>SUM(L61:N62)</f>
        <v>1872</v>
      </c>
      <c r="M59" s="1168"/>
      <c r="N59" s="1168"/>
      <c r="O59" s="1168"/>
      <c r="P59" s="1168"/>
      <c r="Q59" s="1170">
        <f>SUM(Q61:S62)</f>
        <v>193</v>
      </c>
      <c r="R59" s="1168"/>
      <c r="S59" s="1168"/>
      <c r="T59" s="1168"/>
      <c r="U59" s="1168"/>
      <c r="V59" s="1170">
        <f>SUM(V61:X62)</f>
        <v>17</v>
      </c>
      <c r="W59" s="1168"/>
      <c r="X59" s="1168"/>
      <c r="Y59" s="1168"/>
      <c r="Z59" s="1168"/>
      <c r="AA59" s="1170">
        <f>SUM(AA61:AE62)</f>
        <v>3</v>
      </c>
      <c r="AB59" s="1168"/>
      <c r="AC59" s="1168"/>
      <c r="AD59" s="1168"/>
      <c r="AE59" s="1171"/>
      <c r="AF59" s="621"/>
    </row>
    <row r="60" spans="1:57" s="4" customFormat="1" ht="6" customHeight="1">
      <c r="A60" s="595"/>
      <c r="B60" s="1090"/>
      <c r="C60" s="1091"/>
      <c r="D60" s="1091"/>
      <c r="E60" s="1091"/>
      <c r="F60" s="1092"/>
      <c r="G60" s="1093"/>
      <c r="H60" s="1091"/>
      <c r="I60" s="1091"/>
      <c r="J60" s="1091"/>
      <c r="K60" s="1091"/>
      <c r="L60" s="1093"/>
      <c r="M60" s="1091"/>
      <c r="N60" s="1091"/>
      <c r="O60" s="1091"/>
      <c r="P60" s="1091"/>
      <c r="Q60" s="1093"/>
      <c r="R60" s="1091"/>
      <c r="S60" s="1091"/>
      <c r="T60" s="1091"/>
      <c r="U60" s="1091"/>
      <c r="V60" s="1093"/>
      <c r="W60" s="1091"/>
      <c r="X60" s="1091"/>
      <c r="Y60" s="1091"/>
      <c r="Z60" s="1091"/>
      <c r="AA60" s="1093"/>
      <c r="AB60" s="1091"/>
      <c r="AC60" s="1091"/>
      <c r="AD60" s="1091"/>
      <c r="AE60" s="1094"/>
      <c r="AF60" s="611"/>
      <c r="AG60" s="596"/>
      <c r="AH60" s="596"/>
      <c r="AI60" s="596"/>
      <c r="AJ60" s="596"/>
      <c r="AK60" s="596"/>
      <c r="AL60" s="596"/>
      <c r="AM60" s="596"/>
      <c r="AN60" s="596"/>
      <c r="AO60" s="596"/>
      <c r="AP60" s="596"/>
      <c r="AQ60" s="596"/>
      <c r="AR60" s="596"/>
      <c r="AS60" s="596"/>
      <c r="AT60" s="596"/>
      <c r="AU60" s="596"/>
      <c r="AV60" s="596"/>
      <c r="AW60" s="589"/>
      <c r="AX60" s="589"/>
      <c r="AY60" s="589"/>
      <c r="AZ60" s="589"/>
      <c r="BA60" s="589"/>
      <c r="BB60" s="589"/>
      <c r="BC60" s="589"/>
      <c r="BD60" s="589"/>
      <c r="BE60" s="589"/>
    </row>
    <row r="61" spans="1:57" s="625" customFormat="1" ht="13.5" customHeight="1">
      <c r="A61" s="623" t="s">
        <v>18</v>
      </c>
      <c r="B61" s="1179">
        <f>SUM(G61:AE61)</f>
        <v>59</v>
      </c>
      <c r="C61" s="1180"/>
      <c r="D61" s="1180"/>
      <c r="E61" s="1180"/>
      <c r="F61" s="1181"/>
      <c r="G61" s="1182">
        <v>0</v>
      </c>
      <c r="H61" s="1183"/>
      <c r="I61" s="1183"/>
      <c r="J61" s="1183"/>
      <c r="K61" s="1183"/>
      <c r="L61" s="1182">
        <v>59</v>
      </c>
      <c r="M61" s="1183"/>
      <c r="N61" s="1183"/>
      <c r="O61" s="1183"/>
      <c r="P61" s="1183"/>
      <c r="Q61" s="1184">
        <v>0</v>
      </c>
      <c r="R61" s="1185"/>
      <c r="S61" s="1185"/>
      <c r="T61" s="1185"/>
      <c r="U61" s="1185"/>
      <c r="V61" s="1184">
        <v>0</v>
      </c>
      <c r="W61" s="1185"/>
      <c r="X61" s="1185"/>
      <c r="Y61" s="1185"/>
      <c r="Z61" s="1185"/>
      <c r="AA61" s="1184">
        <v>0</v>
      </c>
      <c r="AB61" s="1185"/>
      <c r="AC61" s="1185"/>
      <c r="AD61" s="1185"/>
      <c r="AE61" s="1186"/>
      <c r="AF61" s="624"/>
    </row>
    <row r="62" spans="1:57" s="625" customFormat="1" ht="13.5" customHeight="1">
      <c r="A62" s="623" t="s">
        <v>19</v>
      </c>
      <c r="B62" s="1179">
        <f>SUM(G62:AE62)</f>
        <v>2183</v>
      </c>
      <c r="C62" s="1180"/>
      <c r="D62" s="1180"/>
      <c r="E62" s="1180"/>
      <c r="F62" s="1181"/>
      <c r="G62" s="1182">
        <v>157</v>
      </c>
      <c r="H62" s="1183"/>
      <c r="I62" s="1183"/>
      <c r="J62" s="1183"/>
      <c r="K62" s="1183"/>
      <c r="L62" s="1182">
        <v>1813</v>
      </c>
      <c r="M62" s="1183"/>
      <c r="N62" s="1183"/>
      <c r="O62" s="1183"/>
      <c r="P62" s="1183"/>
      <c r="Q62" s="1184">
        <v>193</v>
      </c>
      <c r="R62" s="1185"/>
      <c r="S62" s="1185"/>
      <c r="T62" s="1185"/>
      <c r="U62" s="1185"/>
      <c r="V62" s="1184">
        <v>17</v>
      </c>
      <c r="W62" s="1185"/>
      <c r="X62" s="1185"/>
      <c r="Y62" s="1185"/>
      <c r="Z62" s="1185"/>
      <c r="AA62" s="1184">
        <v>3</v>
      </c>
      <c r="AB62" s="1185"/>
      <c r="AC62" s="1185"/>
      <c r="AD62" s="1185"/>
      <c r="AE62" s="1186"/>
      <c r="AF62" s="624"/>
    </row>
    <row r="63" spans="1:57" s="4" customFormat="1" ht="6" customHeight="1" thickBot="1">
      <c r="A63" s="626"/>
      <c r="B63" s="1187"/>
      <c r="C63" s="1164"/>
      <c r="D63" s="1164"/>
      <c r="E63" s="1164"/>
      <c r="F63" s="1166"/>
      <c r="G63" s="1095"/>
      <c r="H63" s="1096"/>
      <c r="I63" s="1096"/>
      <c r="J63" s="1096"/>
      <c r="K63" s="1096"/>
      <c r="L63" s="1095"/>
      <c r="M63" s="1096"/>
      <c r="N63" s="1096"/>
      <c r="O63" s="1096"/>
      <c r="P63" s="1096"/>
      <c r="Q63" s="1095"/>
      <c r="R63" s="1096"/>
      <c r="S63" s="1096"/>
      <c r="T63" s="1096"/>
      <c r="U63" s="1096"/>
      <c r="V63" s="1095"/>
      <c r="W63" s="1096"/>
      <c r="X63" s="1096"/>
      <c r="Y63" s="1096"/>
      <c r="Z63" s="1096"/>
      <c r="AA63" s="1095"/>
      <c r="AB63" s="1096"/>
      <c r="AC63" s="1096"/>
      <c r="AD63" s="1096"/>
      <c r="AE63" s="1097"/>
      <c r="AF63" s="596"/>
      <c r="AG63" s="596"/>
      <c r="AH63" s="596"/>
      <c r="AI63" s="596"/>
      <c r="AJ63" s="596"/>
      <c r="AK63" s="596"/>
      <c r="AL63" s="596"/>
      <c r="AM63" s="596"/>
      <c r="AN63" s="596"/>
      <c r="AO63" s="596"/>
      <c r="AP63" s="596"/>
      <c r="AQ63" s="596"/>
      <c r="AR63" s="596"/>
      <c r="AS63" s="596"/>
      <c r="AT63" s="596"/>
      <c r="AU63" s="596"/>
      <c r="AV63" s="596"/>
      <c r="AW63" s="596"/>
      <c r="AX63" s="596"/>
      <c r="AY63" s="596"/>
    </row>
    <row r="64" spans="1:57" s="585" customFormat="1" ht="16.5" customHeight="1">
      <c r="D64" s="588"/>
      <c r="E64" s="588"/>
      <c r="F64" s="588"/>
      <c r="G64" s="588"/>
      <c r="H64" s="588"/>
      <c r="I64" s="588"/>
      <c r="J64" s="588"/>
      <c r="K64" s="588"/>
      <c r="L64" s="588"/>
      <c r="M64" s="588"/>
      <c r="N64" s="588"/>
      <c r="O64" s="588"/>
      <c r="P64" s="588"/>
      <c r="Q64" s="588"/>
      <c r="R64" s="588"/>
      <c r="S64" s="588"/>
      <c r="T64" s="588"/>
      <c r="U64" s="588"/>
      <c r="V64" s="588"/>
      <c r="W64" s="588"/>
      <c r="X64" s="588"/>
      <c r="Y64" s="588"/>
      <c r="Z64" s="588"/>
      <c r="AA64" s="588"/>
      <c r="AB64" s="588"/>
      <c r="AC64" s="588"/>
      <c r="AD64" s="588"/>
      <c r="AE64" s="588"/>
      <c r="AF64" s="588"/>
      <c r="AG64" s="588"/>
      <c r="AH64" s="588"/>
      <c r="AI64" s="588"/>
      <c r="AJ64" s="588"/>
      <c r="AK64" s="588"/>
      <c r="AL64" s="588"/>
      <c r="AM64" s="588"/>
      <c r="AN64" s="588"/>
      <c r="AO64" s="588"/>
      <c r="AP64" s="588"/>
      <c r="AQ64" s="588"/>
      <c r="AR64" s="588"/>
      <c r="AS64" s="1"/>
    </row>
    <row r="65" spans="20:21" ht="17.25" customHeight="1"/>
    <row r="66" spans="20:21" ht="17.25" customHeight="1">
      <c r="T66" s="627"/>
      <c r="U66" s="627"/>
    </row>
    <row r="67" spans="20:21" ht="17.25" customHeight="1">
      <c r="T67" s="627"/>
      <c r="U67" s="627"/>
    </row>
  </sheetData>
  <mergeCells count="381">
    <mergeCell ref="B63:F63"/>
    <mergeCell ref="G63:K63"/>
    <mergeCell ref="L63:P63"/>
    <mergeCell ref="Q63:U63"/>
    <mergeCell ref="V63:Z63"/>
    <mergeCell ref="AA63:AE63"/>
    <mergeCell ref="B62:F62"/>
    <mergeCell ref="G62:K62"/>
    <mergeCell ref="L62:P62"/>
    <mergeCell ref="Q62:U62"/>
    <mergeCell ref="V62:Z62"/>
    <mergeCell ref="AA62:AE62"/>
    <mergeCell ref="B61:F61"/>
    <mergeCell ref="G61:K61"/>
    <mergeCell ref="L61:P61"/>
    <mergeCell ref="Q61:U61"/>
    <mergeCell ref="V61:Z61"/>
    <mergeCell ref="AA61:AE61"/>
    <mergeCell ref="B60:F60"/>
    <mergeCell ref="G60:K60"/>
    <mergeCell ref="L60:P60"/>
    <mergeCell ref="Q60:U60"/>
    <mergeCell ref="V60:Z60"/>
    <mergeCell ref="AA60:AE60"/>
    <mergeCell ref="B59:F59"/>
    <mergeCell ref="G59:K59"/>
    <mergeCell ref="L59:P59"/>
    <mergeCell ref="Q59:U59"/>
    <mergeCell ref="V59:Z59"/>
    <mergeCell ref="AA59:AE59"/>
    <mergeCell ref="B58:F58"/>
    <mergeCell ref="G58:K58"/>
    <mergeCell ref="L58:P58"/>
    <mergeCell ref="Q58:U58"/>
    <mergeCell ref="V58:Z58"/>
    <mergeCell ref="AA58:AE58"/>
    <mergeCell ref="B53:F53"/>
    <mergeCell ref="G53:K53"/>
    <mergeCell ref="L53:P53"/>
    <mergeCell ref="Q53:U53"/>
    <mergeCell ref="V53:Z53"/>
    <mergeCell ref="AA53:AE53"/>
    <mergeCell ref="B52:F52"/>
    <mergeCell ref="G52:K52"/>
    <mergeCell ref="L52:P52"/>
    <mergeCell ref="Q52:U52"/>
    <mergeCell ref="V52:Z52"/>
    <mergeCell ref="AA52:AE52"/>
    <mergeCell ref="B51:F51"/>
    <mergeCell ref="G51:K51"/>
    <mergeCell ref="L51:P51"/>
    <mergeCell ref="Q51:U51"/>
    <mergeCell ref="V51:Z51"/>
    <mergeCell ref="AA51:AE51"/>
    <mergeCell ref="B50:F50"/>
    <mergeCell ref="G50:K50"/>
    <mergeCell ref="L50:P50"/>
    <mergeCell ref="Q50:U50"/>
    <mergeCell ref="V50:Z50"/>
    <mergeCell ref="AA50:AE50"/>
    <mergeCell ref="V49:Z49"/>
    <mergeCell ref="AA49:AE49"/>
    <mergeCell ref="AF44:AG44"/>
    <mergeCell ref="A46:A48"/>
    <mergeCell ref="B46:P47"/>
    <mergeCell ref="Q46:AE47"/>
    <mergeCell ref="B48:F48"/>
    <mergeCell ref="G48:K48"/>
    <mergeCell ref="L48:P48"/>
    <mergeCell ref="Q48:U48"/>
    <mergeCell ref="V48:Z48"/>
    <mergeCell ref="AA48:AE48"/>
    <mergeCell ref="Q44:R44"/>
    <mergeCell ref="S44:U44"/>
    <mergeCell ref="V44:W44"/>
    <mergeCell ref="X44:Z44"/>
    <mergeCell ref="AA44:AB44"/>
    <mergeCell ref="AC44:AE44"/>
    <mergeCell ref="B44:C44"/>
    <mergeCell ref="D44:G44"/>
    <mergeCell ref="H44:J44"/>
    <mergeCell ref="K44:M44"/>
    <mergeCell ref="N44:P44"/>
    <mergeCell ref="B49:F49"/>
    <mergeCell ref="G49:K49"/>
    <mergeCell ref="L49:P49"/>
    <mergeCell ref="Q49:U49"/>
    <mergeCell ref="AA42:AB42"/>
    <mergeCell ref="AC42:AE42"/>
    <mergeCell ref="AF42:AG42"/>
    <mergeCell ref="B43:C43"/>
    <mergeCell ref="D43:G43"/>
    <mergeCell ref="H43:J43"/>
    <mergeCell ref="K43:M43"/>
    <mergeCell ref="N43:P43"/>
    <mergeCell ref="Q43:R43"/>
    <mergeCell ref="S43:U43"/>
    <mergeCell ref="V43:W43"/>
    <mergeCell ref="X43:Z43"/>
    <mergeCell ref="AA43:AB43"/>
    <mergeCell ref="AC43:AE43"/>
    <mergeCell ref="AF43:AG43"/>
    <mergeCell ref="B42:C42"/>
    <mergeCell ref="D42:G42"/>
    <mergeCell ref="H42:J42"/>
    <mergeCell ref="K42:M42"/>
    <mergeCell ref="N42:P42"/>
    <mergeCell ref="Q42:R42"/>
    <mergeCell ref="S42:U42"/>
    <mergeCell ref="V42:W42"/>
    <mergeCell ref="X42:Z42"/>
    <mergeCell ref="AA40:AB40"/>
    <mergeCell ref="AC40:AE40"/>
    <mergeCell ref="AF40:AG40"/>
    <mergeCell ref="B41:C41"/>
    <mergeCell ref="D41:G41"/>
    <mergeCell ref="H41:J41"/>
    <mergeCell ref="K41:M41"/>
    <mergeCell ref="N41:P41"/>
    <mergeCell ref="AF41:AG41"/>
    <mergeCell ref="Q41:R41"/>
    <mergeCell ref="S41:U41"/>
    <mergeCell ref="V41:W41"/>
    <mergeCell ref="X41:Z41"/>
    <mergeCell ref="AA41:AB41"/>
    <mergeCell ref="AC41:AE41"/>
    <mergeCell ref="B40:C40"/>
    <mergeCell ref="D40:G40"/>
    <mergeCell ref="H40:J40"/>
    <mergeCell ref="K40:M40"/>
    <mergeCell ref="N40:P40"/>
    <mergeCell ref="Q40:R40"/>
    <mergeCell ref="S40:U40"/>
    <mergeCell ref="V40:W40"/>
    <mergeCell ref="X40:Z40"/>
    <mergeCell ref="AE34:AG34"/>
    <mergeCell ref="A36:A39"/>
    <mergeCell ref="B36:AG36"/>
    <mergeCell ref="B37:C39"/>
    <mergeCell ref="D37:AG37"/>
    <mergeCell ref="D38:M38"/>
    <mergeCell ref="N38:R38"/>
    <mergeCell ref="S38:W38"/>
    <mergeCell ref="X38:AB38"/>
    <mergeCell ref="AC38:AG38"/>
    <mergeCell ref="D39:G39"/>
    <mergeCell ref="H39:J39"/>
    <mergeCell ref="K39:M39"/>
    <mergeCell ref="N39:P39"/>
    <mergeCell ref="Q39:R39"/>
    <mergeCell ref="S39:U39"/>
    <mergeCell ref="V39:W39"/>
    <mergeCell ref="X39:Z39"/>
    <mergeCell ref="AA39:AB39"/>
    <mergeCell ref="AC39:AE39"/>
    <mergeCell ref="AF39:AG39"/>
    <mergeCell ref="B34:C34"/>
    <mergeCell ref="D34:G34"/>
    <mergeCell ref="H34:K34"/>
    <mergeCell ref="L34:O34"/>
    <mergeCell ref="P34:R34"/>
    <mergeCell ref="S34:U34"/>
    <mergeCell ref="V34:X34"/>
    <mergeCell ref="Y34:AA34"/>
    <mergeCell ref="AB34:AD34"/>
    <mergeCell ref="AE32:AG32"/>
    <mergeCell ref="B33:C33"/>
    <mergeCell ref="D33:G33"/>
    <mergeCell ref="H33:K33"/>
    <mergeCell ref="L33:O33"/>
    <mergeCell ref="P33:R33"/>
    <mergeCell ref="S33:U33"/>
    <mergeCell ref="V33:X33"/>
    <mergeCell ref="Y33:AA33"/>
    <mergeCell ref="AB33:AD33"/>
    <mergeCell ref="AE33:AG33"/>
    <mergeCell ref="B32:C32"/>
    <mergeCell ref="D32:G32"/>
    <mergeCell ref="H32:K32"/>
    <mergeCell ref="L32:O32"/>
    <mergeCell ref="P32:R32"/>
    <mergeCell ref="S32:U32"/>
    <mergeCell ref="V32:X32"/>
    <mergeCell ref="Y32:AA32"/>
    <mergeCell ref="AB32:AD32"/>
    <mergeCell ref="Y30:AA30"/>
    <mergeCell ref="AB30:AD30"/>
    <mergeCell ref="AE30:AG30"/>
    <mergeCell ref="B31:C31"/>
    <mergeCell ref="D31:G31"/>
    <mergeCell ref="H31:K31"/>
    <mergeCell ref="L31:O31"/>
    <mergeCell ref="P31:R31"/>
    <mergeCell ref="S31:U31"/>
    <mergeCell ref="V31:X31"/>
    <mergeCell ref="Y31:AA31"/>
    <mergeCell ref="AB31:AD31"/>
    <mergeCell ref="AE31:AG31"/>
    <mergeCell ref="B30:C30"/>
    <mergeCell ref="D30:G30"/>
    <mergeCell ref="H30:K30"/>
    <mergeCell ref="L30:O30"/>
    <mergeCell ref="P30:R30"/>
    <mergeCell ref="S30:U30"/>
    <mergeCell ref="V30:X30"/>
    <mergeCell ref="D29:G29"/>
    <mergeCell ref="H29:K29"/>
    <mergeCell ref="L29:O29"/>
    <mergeCell ref="P29:R29"/>
    <mergeCell ref="S29:U29"/>
    <mergeCell ref="V29:X29"/>
    <mergeCell ref="A26:A29"/>
    <mergeCell ref="B26:AG26"/>
    <mergeCell ref="B27:C29"/>
    <mergeCell ref="D27:AG27"/>
    <mergeCell ref="D28:O28"/>
    <mergeCell ref="P28:U28"/>
    <mergeCell ref="V28:AA28"/>
    <mergeCell ref="AB28:AG28"/>
    <mergeCell ref="R24:S24"/>
    <mergeCell ref="T24:U24"/>
    <mergeCell ref="V24:W24"/>
    <mergeCell ref="X24:Y24"/>
    <mergeCell ref="Z24:AA24"/>
    <mergeCell ref="AB24:AC24"/>
    <mergeCell ref="Y29:AA29"/>
    <mergeCell ref="AB29:AD29"/>
    <mergeCell ref="AE29:AG29"/>
    <mergeCell ref="AD23:AE23"/>
    <mergeCell ref="AF23:AG23"/>
    <mergeCell ref="B24:C24"/>
    <mergeCell ref="D24:E24"/>
    <mergeCell ref="F24:G24"/>
    <mergeCell ref="H24:I24"/>
    <mergeCell ref="J24:K24"/>
    <mergeCell ref="L24:M24"/>
    <mergeCell ref="N24:O24"/>
    <mergeCell ref="P24:Q24"/>
    <mergeCell ref="R23:S23"/>
    <mergeCell ref="T23:U23"/>
    <mergeCell ref="V23:W23"/>
    <mergeCell ref="X23:Y23"/>
    <mergeCell ref="Z23:AA23"/>
    <mergeCell ref="AB23:AC23"/>
    <mergeCell ref="AD24:AE24"/>
    <mergeCell ref="AF24:AG24"/>
    <mergeCell ref="B23:C23"/>
    <mergeCell ref="D23:E23"/>
    <mergeCell ref="F23:G23"/>
    <mergeCell ref="H23:I23"/>
    <mergeCell ref="J23:K23"/>
    <mergeCell ref="L23:M23"/>
    <mergeCell ref="N23:O23"/>
    <mergeCell ref="P23:Q23"/>
    <mergeCell ref="R22:S22"/>
    <mergeCell ref="AB20:AC20"/>
    <mergeCell ref="AD21:AE21"/>
    <mergeCell ref="AF21:AG21"/>
    <mergeCell ref="B22:C22"/>
    <mergeCell ref="D22:E22"/>
    <mergeCell ref="F22:G22"/>
    <mergeCell ref="H22:I22"/>
    <mergeCell ref="J22:K22"/>
    <mergeCell ref="L22:M22"/>
    <mergeCell ref="N22:O22"/>
    <mergeCell ref="P22:Q22"/>
    <mergeCell ref="R21:S21"/>
    <mergeCell ref="T21:U21"/>
    <mergeCell ref="V21:W21"/>
    <mergeCell ref="X21:Y21"/>
    <mergeCell ref="Z21:AA21"/>
    <mergeCell ref="AB21:AC21"/>
    <mergeCell ref="AD22:AE22"/>
    <mergeCell ref="AF22:AG22"/>
    <mergeCell ref="T22:U22"/>
    <mergeCell ref="V22:W22"/>
    <mergeCell ref="X22:Y22"/>
    <mergeCell ref="Z22:AA22"/>
    <mergeCell ref="AB22:AC22"/>
    <mergeCell ref="B21:C21"/>
    <mergeCell ref="D21:E21"/>
    <mergeCell ref="F21:G21"/>
    <mergeCell ref="H21:I21"/>
    <mergeCell ref="J21:K21"/>
    <mergeCell ref="L21:M21"/>
    <mergeCell ref="N21:O21"/>
    <mergeCell ref="P21:Q21"/>
    <mergeCell ref="R20:S20"/>
    <mergeCell ref="N19:O19"/>
    <mergeCell ref="P19:Q19"/>
    <mergeCell ref="AD19:AE19"/>
    <mergeCell ref="AF19:AG19"/>
    <mergeCell ref="B20:C20"/>
    <mergeCell ref="D20:E20"/>
    <mergeCell ref="F20:G20"/>
    <mergeCell ref="H20:I20"/>
    <mergeCell ref="J20:K20"/>
    <mergeCell ref="L20:M20"/>
    <mergeCell ref="N20:O20"/>
    <mergeCell ref="P20:Q20"/>
    <mergeCell ref="R19:S19"/>
    <mergeCell ref="T19:U19"/>
    <mergeCell ref="V19:W19"/>
    <mergeCell ref="X19:Y19"/>
    <mergeCell ref="Z19:AA19"/>
    <mergeCell ref="AB19:AC19"/>
    <mergeCell ref="AD20:AE20"/>
    <mergeCell ref="AF20:AG20"/>
    <mergeCell ref="T20:U20"/>
    <mergeCell ref="V20:W20"/>
    <mergeCell ref="X20:Y20"/>
    <mergeCell ref="Z20:AA20"/>
    <mergeCell ref="Z14:AC14"/>
    <mergeCell ref="AD14:AG14"/>
    <mergeCell ref="A16:A19"/>
    <mergeCell ref="B16:AG16"/>
    <mergeCell ref="B17:C19"/>
    <mergeCell ref="D17:AG17"/>
    <mergeCell ref="D18:I18"/>
    <mergeCell ref="J18:M18"/>
    <mergeCell ref="N18:Q18"/>
    <mergeCell ref="R18:U18"/>
    <mergeCell ref="B14:E14"/>
    <mergeCell ref="F14:I14"/>
    <mergeCell ref="J14:M14"/>
    <mergeCell ref="N14:Q14"/>
    <mergeCell ref="R14:U14"/>
    <mergeCell ref="V14:Y14"/>
    <mergeCell ref="V18:Y18"/>
    <mergeCell ref="Z18:AC18"/>
    <mergeCell ref="AD18:AG18"/>
    <mergeCell ref="D19:E19"/>
    <mergeCell ref="F19:G19"/>
    <mergeCell ref="H19:I19"/>
    <mergeCell ref="J19:K19"/>
    <mergeCell ref="L19:M19"/>
    <mergeCell ref="Z12:AC12"/>
    <mergeCell ref="AD12:AG12"/>
    <mergeCell ref="B13:E13"/>
    <mergeCell ref="F13:I13"/>
    <mergeCell ref="J13:M13"/>
    <mergeCell ref="N13:Q13"/>
    <mergeCell ref="R13:U13"/>
    <mergeCell ref="V13:Y13"/>
    <mergeCell ref="Z13:AC13"/>
    <mergeCell ref="AD13:AG13"/>
    <mergeCell ref="B12:E12"/>
    <mergeCell ref="F12:I12"/>
    <mergeCell ref="J12:M12"/>
    <mergeCell ref="N12:Q12"/>
    <mergeCell ref="R12:U12"/>
    <mergeCell ref="V12:Y12"/>
    <mergeCell ref="B10:E10"/>
    <mergeCell ref="F10:I10"/>
    <mergeCell ref="J10:M10"/>
    <mergeCell ref="N10:Q10"/>
    <mergeCell ref="R10:U10"/>
    <mergeCell ref="V10:Y10"/>
    <mergeCell ref="Z10:AC10"/>
    <mergeCell ref="AD10:AG10"/>
    <mergeCell ref="B11:E11"/>
    <mergeCell ref="F11:I11"/>
    <mergeCell ref="J11:M11"/>
    <mergeCell ref="N11:Q11"/>
    <mergeCell ref="R11:U11"/>
    <mergeCell ref="V11:Y11"/>
    <mergeCell ref="Z11:AC11"/>
    <mergeCell ref="AD11:AG11"/>
    <mergeCell ref="AL4:AN4"/>
    <mergeCell ref="A6:A9"/>
    <mergeCell ref="B6:E9"/>
    <mergeCell ref="F6:Q7"/>
    <mergeCell ref="R6:AG6"/>
    <mergeCell ref="R7:U9"/>
    <mergeCell ref="V7:AG8"/>
    <mergeCell ref="F8:I9"/>
    <mergeCell ref="J8:M9"/>
    <mergeCell ref="N8:Q9"/>
    <mergeCell ref="V9:Y9"/>
    <mergeCell ref="Z9:AC9"/>
    <mergeCell ref="AD9:AG9"/>
  </mergeCells>
  <phoneticPr fontId="2"/>
  <pageMargins left="0.59055118110236227" right="0.59055118110236227" top="0.78740157480314965" bottom="0.78740157480314965" header="0.19685039370078741" footer="0.23622047244094491"/>
  <pageSetup paperSize="9" firstPageNumber="61" fitToWidth="2" orientation="portrait" useFirstPageNumber="1" r:id="rId1"/>
  <headerFooter scaleWithDoc="0" alignWithMargins="0">
    <oddFooter>&amp;C&amp;"ＭＳ Ｐ明朝,標準"&amp;10-  &amp;P 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"/>
  <sheetViews>
    <sheetView zoomScaleNormal="100" workbookViewId="0">
      <selection activeCell="B1" sqref="B1"/>
    </sheetView>
  </sheetViews>
  <sheetFormatPr defaultRowHeight="21.75" customHeight="1"/>
  <cols>
    <col min="1" max="1" width="8.08984375" style="628" customWidth="1"/>
    <col min="2" max="3" width="6.7265625" style="628" customWidth="1"/>
    <col min="4" max="12" width="6.26953125" style="628" customWidth="1"/>
    <col min="13" max="14" width="6.90625" style="628" customWidth="1"/>
    <col min="15" max="21" width="10.7265625" style="628" customWidth="1"/>
    <col min="22" max="256" width="9" style="628"/>
    <col min="257" max="257" width="8.08984375" style="628" customWidth="1"/>
    <col min="258" max="259" width="6.7265625" style="628" customWidth="1"/>
    <col min="260" max="268" width="6.26953125" style="628" customWidth="1"/>
    <col min="269" max="270" width="6.90625" style="628" customWidth="1"/>
    <col min="271" max="277" width="10.7265625" style="628" customWidth="1"/>
    <col min="278" max="512" width="9" style="628"/>
    <col min="513" max="513" width="8.08984375" style="628" customWidth="1"/>
    <col min="514" max="515" width="6.7265625" style="628" customWidth="1"/>
    <col min="516" max="524" width="6.26953125" style="628" customWidth="1"/>
    <col min="525" max="526" width="6.90625" style="628" customWidth="1"/>
    <col min="527" max="533" width="10.7265625" style="628" customWidth="1"/>
    <col min="534" max="768" width="9" style="628"/>
    <col min="769" max="769" width="8.08984375" style="628" customWidth="1"/>
    <col min="770" max="771" width="6.7265625" style="628" customWidth="1"/>
    <col min="772" max="780" width="6.26953125" style="628" customWidth="1"/>
    <col min="781" max="782" width="6.90625" style="628" customWidth="1"/>
    <col min="783" max="789" width="10.7265625" style="628" customWidth="1"/>
    <col min="790" max="1024" width="9" style="628"/>
    <col min="1025" max="1025" width="8.08984375" style="628" customWidth="1"/>
    <col min="1026" max="1027" width="6.7265625" style="628" customWidth="1"/>
    <col min="1028" max="1036" width="6.26953125" style="628" customWidth="1"/>
    <col min="1037" max="1038" width="6.90625" style="628" customWidth="1"/>
    <col min="1039" max="1045" width="10.7265625" style="628" customWidth="1"/>
    <col min="1046" max="1280" width="9" style="628"/>
    <col min="1281" max="1281" width="8.08984375" style="628" customWidth="1"/>
    <col min="1282" max="1283" width="6.7265625" style="628" customWidth="1"/>
    <col min="1284" max="1292" width="6.26953125" style="628" customWidth="1"/>
    <col min="1293" max="1294" width="6.90625" style="628" customWidth="1"/>
    <col min="1295" max="1301" width="10.7265625" style="628" customWidth="1"/>
    <col min="1302" max="1536" width="9" style="628"/>
    <col min="1537" max="1537" width="8.08984375" style="628" customWidth="1"/>
    <col min="1538" max="1539" width="6.7265625" style="628" customWidth="1"/>
    <col min="1540" max="1548" width="6.26953125" style="628" customWidth="1"/>
    <col min="1549" max="1550" width="6.90625" style="628" customWidth="1"/>
    <col min="1551" max="1557" width="10.7265625" style="628" customWidth="1"/>
    <col min="1558" max="1792" width="9" style="628"/>
    <col min="1793" max="1793" width="8.08984375" style="628" customWidth="1"/>
    <col min="1794" max="1795" width="6.7265625" style="628" customWidth="1"/>
    <col min="1796" max="1804" width="6.26953125" style="628" customWidth="1"/>
    <col min="1805" max="1806" width="6.90625" style="628" customWidth="1"/>
    <col min="1807" max="1813" width="10.7265625" style="628" customWidth="1"/>
    <col min="1814" max="2048" width="9" style="628"/>
    <col min="2049" max="2049" width="8.08984375" style="628" customWidth="1"/>
    <col min="2050" max="2051" width="6.7265625" style="628" customWidth="1"/>
    <col min="2052" max="2060" width="6.26953125" style="628" customWidth="1"/>
    <col min="2061" max="2062" width="6.90625" style="628" customWidth="1"/>
    <col min="2063" max="2069" width="10.7265625" style="628" customWidth="1"/>
    <col min="2070" max="2304" width="9" style="628"/>
    <col min="2305" max="2305" width="8.08984375" style="628" customWidth="1"/>
    <col min="2306" max="2307" width="6.7265625" style="628" customWidth="1"/>
    <col min="2308" max="2316" width="6.26953125" style="628" customWidth="1"/>
    <col min="2317" max="2318" width="6.90625" style="628" customWidth="1"/>
    <col min="2319" max="2325" width="10.7265625" style="628" customWidth="1"/>
    <col min="2326" max="2560" width="9" style="628"/>
    <col min="2561" max="2561" width="8.08984375" style="628" customWidth="1"/>
    <col min="2562" max="2563" width="6.7265625" style="628" customWidth="1"/>
    <col min="2564" max="2572" width="6.26953125" style="628" customWidth="1"/>
    <col min="2573" max="2574" width="6.90625" style="628" customWidth="1"/>
    <col min="2575" max="2581" width="10.7265625" style="628" customWidth="1"/>
    <col min="2582" max="2816" width="9" style="628"/>
    <col min="2817" max="2817" width="8.08984375" style="628" customWidth="1"/>
    <col min="2818" max="2819" width="6.7265625" style="628" customWidth="1"/>
    <col min="2820" max="2828" width="6.26953125" style="628" customWidth="1"/>
    <col min="2829" max="2830" width="6.90625" style="628" customWidth="1"/>
    <col min="2831" max="2837" width="10.7265625" style="628" customWidth="1"/>
    <col min="2838" max="3072" width="9" style="628"/>
    <col min="3073" max="3073" width="8.08984375" style="628" customWidth="1"/>
    <col min="3074" max="3075" width="6.7265625" style="628" customWidth="1"/>
    <col min="3076" max="3084" width="6.26953125" style="628" customWidth="1"/>
    <col min="3085" max="3086" width="6.90625" style="628" customWidth="1"/>
    <col min="3087" max="3093" width="10.7265625" style="628" customWidth="1"/>
    <col min="3094" max="3328" width="9" style="628"/>
    <col min="3329" max="3329" width="8.08984375" style="628" customWidth="1"/>
    <col min="3330" max="3331" width="6.7265625" style="628" customWidth="1"/>
    <col min="3332" max="3340" width="6.26953125" style="628" customWidth="1"/>
    <col min="3341" max="3342" width="6.90625" style="628" customWidth="1"/>
    <col min="3343" max="3349" width="10.7265625" style="628" customWidth="1"/>
    <col min="3350" max="3584" width="9" style="628"/>
    <col min="3585" max="3585" width="8.08984375" style="628" customWidth="1"/>
    <col min="3586" max="3587" width="6.7265625" style="628" customWidth="1"/>
    <col min="3588" max="3596" width="6.26953125" style="628" customWidth="1"/>
    <col min="3597" max="3598" width="6.90625" style="628" customWidth="1"/>
    <col min="3599" max="3605" width="10.7265625" style="628" customWidth="1"/>
    <col min="3606" max="3840" width="9" style="628"/>
    <col min="3841" max="3841" width="8.08984375" style="628" customWidth="1"/>
    <col min="3842" max="3843" width="6.7265625" style="628" customWidth="1"/>
    <col min="3844" max="3852" width="6.26953125" style="628" customWidth="1"/>
    <col min="3853" max="3854" width="6.90625" style="628" customWidth="1"/>
    <col min="3855" max="3861" width="10.7265625" style="628" customWidth="1"/>
    <col min="3862" max="4096" width="9" style="628"/>
    <col min="4097" max="4097" width="8.08984375" style="628" customWidth="1"/>
    <col min="4098" max="4099" width="6.7265625" style="628" customWidth="1"/>
    <col min="4100" max="4108" width="6.26953125" style="628" customWidth="1"/>
    <col min="4109" max="4110" width="6.90625" style="628" customWidth="1"/>
    <col min="4111" max="4117" width="10.7265625" style="628" customWidth="1"/>
    <col min="4118" max="4352" width="9" style="628"/>
    <col min="4353" max="4353" width="8.08984375" style="628" customWidth="1"/>
    <col min="4354" max="4355" width="6.7265625" style="628" customWidth="1"/>
    <col min="4356" max="4364" width="6.26953125" style="628" customWidth="1"/>
    <col min="4365" max="4366" width="6.90625" style="628" customWidth="1"/>
    <col min="4367" max="4373" width="10.7265625" style="628" customWidth="1"/>
    <col min="4374" max="4608" width="9" style="628"/>
    <col min="4609" max="4609" width="8.08984375" style="628" customWidth="1"/>
    <col min="4610" max="4611" width="6.7265625" style="628" customWidth="1"/>
    <col min="4612" max="4620" width="6.26953125" style="628" customWidth="1"/>
    <col min="4621" max="4622" width="6.90625" style="628" customWidth="1"/>
    <col min="4623" max="4629" width="10.7265625" style="628" customWidth="1"/>
    <col min="4630" max="4864" width="9" style="628"/>
    <col min="4865" max="4865" width="8.08984375" style="628" customWidth="1"/>
    <col min="4866" max="4867" width="6.7265625" style="628" customWidth="1"/>
    <col min="4868" max="4876" width="6.26953125" style="628" customWidth="1"/>
    <col min="4877" max="4878" width="6.90625" style="628" customWidth="1"/>
    <col min="4879" max="4885" width="10.7265625" style="628" customWidth="1"/>
    <col min="4886" max="5120" width="9" style="628"/>
    <col min="5121" max="5121" width="8.08984375" style="628" customWidth="1"/>
    <col min="5122" max="5123" width="6.7265625" style="628" customWidth="1"/>
    <col min="5124" max="5132" width="6.26953125" style="628" customWidth="1"/>
    <col min="5133" max="5134" width="6.90625" style="628" customWidth="1"/>
    <col min="5135" max="5141" width="10.7265625" style="628" customWidth="1"/>
    <col min="5142" max="5376" width="9" style="628"/>
    <col min="5377" max="5377" width="8.08984375" style="628" customWidth="1"/>
    <col min="5378" max="5379" width="6.7265625" style="628" customWidth="1"/>
    <col min="5380" max="5388" width="6.26953125" style="628" customWidth="1"/>
    <col min="5389" max="5390" width="6.90625" style="628" customWidth="1"/>
    <col min="5391" max="5397" width="10.7265625" style="628" customWidth="1"/>
    <col min="5398" max="5632" width="9" style="628"/>
    <col min="5633" max="5633" width="8.08984375" style="628" customWidth="1"/>
    <col min="5634" max="5635" width="6.7265625" style="628" customWidth="1"/>
    <col min="5636" max="5644" width="6.26953125" style="628" customWidth="1"/>
    <col min="5645" max="5646" width="6.90625" style="628" customWidth="1"/>
    <col min="5647" max="5653" width="10.7265625" style="628" customWidth="1"/>
    <col min="5654" max="5888" width="9" style="628"/>
    <col min="5889" max="5889" width="8.08984375" style="628" customWidth="1"/>
    <col min="5890" max="5891" width="6.7265625" style="628" customWidth="1"/>
    <col min="5892" max="5900" width="6.26953125" style="628" customWidth="1"/>
    <col min="5901" max="5902" width="6.90625" style="628" customWidth="1"/>
    <col min="5903" max="5909" width="10.7265625" style="628" customWidth="1"/>
    <col min="5910" max="6144" width="9" style="628"/>
    <col min="6145" max="6145" width="8.08984375" style="628" customWidth="1"/>
    <col min="6146" max="6147" width="6.7265625" style="628" customWidth="1"/>
    <col min="6148" max="6156" width="6.26953125" style="628" customWidth="1"/>
    <col min="6157" max="6158" width="6.90625" style="628" customWidth="1"/>
    <col min="6159" max="6165" width="10.7265625" style="628" customWidth="1"/>
    <col min="6166" max="6400" width="9" style="628"/>
    <col min="6401" max="6401" width="8.08984375" style="628" customWidth="1"/>
    <col min="6402" max="6403" width="6.7265625" style="628" customWidth="1"/>
    <col min="6404" max="6412" width="6.26953125" style="628" customWidth="1"/>
    <col min="6413" max="6414" width="6.90625" style="628" customWidth="1"/>
    <col min="6415" max="6421" width="10.7265625" style="628" customWidth="1"/>
    <col min="6422" max="6656" width="9" style="628"/>
    <col min="6657" max="6657" width="8.08984375" style="628" customWidth="1"/>
    <col min="6658" max="6659" width="6.7265625" style="628" customWidth="1"/>
    <col min="6660" max="6668" width="6.26953125" style="628" customWidth="1"/>
    <col min="6669" max="6670" width="6.90625" style="628" customWidth="1"/>
    <col min="6671" max="6677" width="10.7265625" style="628" customWidth="1"/>
    <col min="6678" max="6912" width="9" style="628"/>
    <col min="6913" max="6913" width="8.08984375" style="628" customWidth="1"/>
    <col min="6914" max="6915" width="6.7265625" style="628" customWidth="1"/>
    <col min="6916" max="6924" width="6.26953125" style="628" customWidth="1"/>
    <col min="6925" max="6926" width="6.90625" style="628" customWidth="1"/>
    <col min="6927" max="6933" width="10.7265625" style="628" customWidth="1"/>
    <col min="6934" max="7168" width="9" style="628"/>
    <col min="7169" max="7169" width="8.08984375" style="628" customWidth="1"/>
    <col min="7170" max="7171" width="6.7265625" style="628" customWidth="1"/>
    <col min="7172" max="7180" width="6.26953125" style="628" customWidth="1"/>
    <col min="7181" max="7182" width="6.90625" style="628" customWidth="1"/>
    <col min="7183" max="7189" width="10.7265625" style="628" customWidth="1"/>
    <col min="7190" max="7424" width="9" style="628"/>
    <col min="7425" max="7425" width="8.08984375" style="628" customWidth="1"/>
    <col min="7426" max="7427" width="6.7265625" style="628" customWidth="1"/>
    <col min="7428" max="7436" width="6.26953125" style="628" customWidth="1"/>
    <col min="7437" max="7438" width="6.90625" style="628" customWidth="1"/>
    <col min="7439" max="7445" width="10.7265625" style="628" customWidth="1"/>
    <col min="7446" max="7680" width="9" style="628"/>
    <col min="7681" max="7681" width="8.08984375" style="628" customWidth="1"/>
    <col min="7682" max="7683" width="6.7265625" style="628" customWidth="1"/>
    <col min="7684" max="7692" width="6.26953125" style="628" customWidth="1"/>
    <col min="7693" max="7694" width="6.90625" style="628" customWidth="1"/>
    <col min="7695" max="7701" width="10.7265625" style="628" customWidth="1"/>
    <col min="7702" max="7936" width="9" style="628"/>
    <col min="7937" max="7937" width="8.08984375" style="628" customWidth="1"/>
    <col min="7938" max="7939" width="6.7265625" style="628" customWidth="1"/>
    <col min="7940" max="7948" width="6.26953125" style="628" customWidth="1"/>
    <col min="7949" max="7950" width="6.90625" style="628" customWidth="1"/>
    <col min="7951" max="7957" width="10.7265625" style="628" customWidth="1"/>
    <col min="7958" max="8192" width="9" style="628"/>
    <col min="8193" max="8193" width="8.08984375" style="628" customWidth="1"/>
    <col min="8194" max="8195" width="6.7265625" style="628" customWidth="1"/>
    <col min="8196" max="8204" width="6.26953125" style="628" customWidth="1"/>
    <col min="8205" max="8206" width="6.90625" style="628" customWidth="1"/>
    <col min="8207" max="8213" width="10.7265625" style="628" customWidth="1"/>
    <col min="8214" max="8448" width="9" style="628"/>
    <col min="8449" max="8449" width="8.08984375" style="628" customWidth="1"/>
    <col min="8450" max="8451" width="6.7265625" style="628" customWidth="1"/>
    <col min="8452" max="8460" width="6.26953125" style="628" customWidth="1"/>
    <col min="8461" max="8462" width="6.90625" style="628" customWidth="1"/>
    <col min="8463" max="8469" width="10.7265625" style="628" customWidth="1"/>
    <col min="8470" max="8704" width="9" style="628"/>
    <col min="8705" max="8705" width="8.08984375" style="628" customWidth="1"/>
    <col min="8706" max="8707" width="6.7265625" style="628" customWidth="1"/>
    <col min="8708" max="8716" width="6.26953125" style="628" customWidth="1"/>
    <col min="8717" max="8718" width="6.90625" style="628" customWidth="1"/>
    <col min="8719" max="8725" width="10.7265625" style="628" customWidth="1"/>
    <col min="8726" max="8960" width="9" style="628"/>
    <col min="8961" max="8961" width="8.08984375" style="628" customWidth="1"/>
    <col min="8962" max="8963" width="6.7265625" style="628" customWidth="1"/>
    <col min="8964" max="8972" width="6.26953125" style="628" customWidth="1"/>
    <col min="8973" max="8974" width="6.90625" style="628" customWidth="1"/>
    <col min="8975" max="8981" width="10.7265625" style="628" customWidth="1"/>
    <col min="8982" max="9216" width="9" style="628"/>
    <col min="9217" max="9217" width="8.08984375" style="628" customWidth="1"/>
    <col min="9218" max="9219" width="6.7265625" style="628" customWidth="1"/>
    <col min="9220" max="9228" width="6.26953125" style="628" customWidth="1"/>
    <col min="9229" max="9230" width="6.90625" style="628" customWidth="1"/>
    <col min="9231" max="9237" width="10.7265625" style="628" customWidth="1"/>
    <col min="9238" max="9472" width="9" style="628"/>
    <col min="9473" max="9473" width="8.08984375" style="628" customWidth="1"/>
    <col min="9474" max="9475" width="6.7265625" style="628" customWidth="1"/>
    <col min="9476" max="9484" width="6.26953125" style="628" customWidth="1"/>
    <col min="9485" max="9486" width="6.90625" style="628" customWidth="1"/>
    <col min="9487" max="9493" width="10.7265625" style="628" customWidth="1"/>
    <col min="9494" max="9728" width="9" style="628"/>
    <col min="9729" max="9729" width="8.08984375" style="628" customWidth="1"/>
    <col min="9730" max="9731" width="6.7265625" style="628" customWidth="1"/>
    <col min="9732" max="9740" width="6.26953125" style="628" customWidth="1"/>
    <col min="9741" max="9742" width="6.90625" style="628" customWidth="1"/>
    <col min="9743" max="9749" width="10.7265625" style="628" customWidth="1"/>
    <col min="9750" max="9984" width="9" style="628"/>
    <col min="9985" max="9985" width="8.08984375" style="628" customWidth="1"/>
    <col min="9986" max="9987" width="6.7265625" style="628" customWidth="1"/>
    <col min="9988" max="9996" width="6.26953125" style="628" customWidth="1"/>
    <col min="9997" max="9998" width="6.90625" style="628" customWidth="1"/>
    <col min="9999" max="10005" width="10.7265625" style="628" customWidth="1"/>
    <col min="10006" max="10240" width="9" style="628"/>
    <col min="10241" max="10241" width="8.08984375" style="628" customWidth="1"/>
    <col min="10242" max="10243" width="6.7265625" style="628" customWidth="1"/>
    <col min="10244" max="10252" width="6.26953125" style="628" customWidth="1"/>
    <col min="10253" max="10254" width="6.90625" style="628" customWidth="1"/>
    <col min="10255" max="10261" width="10.7265625" style="628" customWidth="1"/>
    <col min="10262" max="10496" width="9" style="628"/>
    <col min="10497" max="10497" width="8.08984375" style="628" customWidth="1"/>
    <col min="10498" max="10499" width="6.7265625" style="628" customWidth="1"/>
    <col min="10500" max="10508" width="6.26953125" style="628" customWidth="1"/>
    <col min="10509" max="10510" width="6.90625" style="628" customWidth="1"/>
    <col min="10511" max="10517" width="10.7265625" style="628" customWidth="1"/>
    <col min="10518" max="10752" width="9" style="628"/>
    <col min="10753" max="10753" width="8.08984375" style="628" customWidth="1"/>
    <col min="10754" max="10755" width="6.7265625" style="628" customWidth="1"/>
    <col min="10756" max="10764" width="6.26953125" style="628" customWidth="1"/>
    <col min="10765" max="10766" width="6.90625" style="628" customWidth="1"/>
    <col min="10767" max="10773" width="10.7265625" style="628" customWidth="1"/>
    <col min="10774" max="11008" width="9" style="628"/>
    <col min="11009" max="11009" width="8.08984375" style="628" customWidth="1"/>
    <col min="11010" max="11011" width="6.7265625" style="628" customWidth="1"/>
    <col min="11012" max="11020" width="6.26953125" style="628" customWidth="1"/>
    <col min="11021" max="11022" width="6.90625" style="628" customWidth="1"/>
    <col min="11023" max="11029" width="10.7265625" style="628" customWidth="1"/>
    <col min="11030" max="11264" width="9" style="628"/>
    <col min="11265" max="11265" width="8.08984375" style="628" customWidth="1"/>
    <col min="11266" max="11267" width="6.7265625" style="628" customWidth="1"/>
    <col min="11268" max="11276" width="6.26953125" style="628" customWidth="1"/>
    <col min="11277" max="11278" width="6.90625" style="628" customWidth="1"/>
    <col min="11279" max="11285" width="10.7265625" style="628" customWidth="1"/>
    <col min="11286" max="11520" width="9" style="628"/>
    <col min="11521" max="11521" width="8.08984375" style="628" customWidth="1"/>
    <col min="11522" max="11523" width="6.7265625" style="628" customWidth="1"/>
    <col min="11524" max="11532" width="6.26953125" style="628" customWidth="1"/>
    <col min="11533" max="11534" width="6.90625" style="628" customWidth="1"/>
    <col min="11535" max="11541" width="10.7265625" style="628" customWidth="1"/>
    <col min="11542" max="11776" width="9" style="628"/>
    <col min="11777" max="11777" width="8.08984375" style="628" customWidth="1"/>
    <col min="11778" max="11779" width="6.7265625" style="628" customWidth="1"/>
    <col min="11780" max="11788" width="6.26953125" style="628" customWidth="1"/>
    <col min="11789" max="11790" width="6.90625" style="628" customWidth="1"/>
    <col min="11791" max="11797" width="10.7265625" style="628" customWidth="1"/>
    <col min="11798" max="12032" width="9" style="628"/>
    <col min="12033" max="12033" width="8.08984375" style="628" customWidth="1"/>
    <col min="12034" max="12035" width="6.7265625" style="628" customWidth="1"/>
    <col min="12036" max="12044" width="6.26953125" style="628" customWidth="1"/>
    <col min="12045" max="12046" width="6.90625" style="628" customWidth="1"/>
    <col min="12047" max="12053" width="10.7265625" style="628" customWidth="1"/>
    <col min="12054" max="12288" width="9" style="628"/>
    <col min="12289" max="12289" width="8.08984375" style="628" customWidth="1"/>
    <col min="12290" max="12291" width="6.7265625" style="628" customWidth="1"/>
    <col min="12292" max="12300" width="6.26953125" style="628" customWidth="1"/>
    <col min="12301" max="12302" width="6.90625" style="628" customWidth="1"/>
    <col min="12303" max="12309" width="10.7265625" style="628" customWidth="1"/>
    <col min="12310" max="12544" width="9" style="628"/>
    <col min="12545" max="12545" width="8.08984375" style="628" customWidth="1"/>
    <col min="12546" max="12547" width="6.7265625" style="628" customWidth="1"/>
    <col min="12548" max="12556" width="6.26953125" style="628" customWidth="1"/>
    <col min="12557" max="12558" width="6.90625" style="628" customWidth="1"/>
    <col min="12559" max="12565" width="10.7265625" style="628" customWidth="1"/>
    <col min="12566" max="12800" width="9" style="628"/>
    <col min="12801" max="12801" width="8.08984375" style="628" customWidth="1"/>
    <col min="12802" max="12803" width="6.7265625" style="628" customWidth="1"/>
    <col min="12804" max="12812" width="6.26953125" style="628" customWidth="1"/>
    <col min="12813" max="12814" width="6.90625" style="628" customWidth="1"/>
    <col min="12815" max="12821" width="10.7265625" style="628" customWidth="1"/>
    <col min="12822" max="13056" width="9" style="628"/>
    <col min="13057" max="13057" width="8.08984375" style="628" customWidth="1"/>
    <col min="13058" max="13059" width="6.7265625" style="628" customWidth="1"/>
    <col min="13060" max="13068" width="6.26953125" style="628" customWidth="1"/>
    <col min="13069" max="13070" width="6.90625" style="628" customWidth="1"/>
    <col min="13071" max="13077" width="10.7265625" style="628" customWidth="1"/>
    <col min="13078" max="13312" width="9" style="628"/>
    <col min="13313" max="13313" width="8.08984375" style="628" customWidth="1"/>
    <col min="13314" max="13315" width="6.7265625" style="628" customWidth="1"/>
    <col min="13316" max="13324" width="6.26953125" style="628" customWidth="1"/>
    <col min="13325" max="13326" width="6.90625" style="628" customWidth="1"/>
    <col min="13327" max="13333" width="10.7265625" style="628" customWidth="1"/>
    <col min="13334" max="13568" width="9" style="628"/>
    <col min="13569" max="13569" width="8.08984375" style="628" customWidth="1"/>
    <col min="13570" max="13571" width="6.7265625" style="628" customWidth="1"/>
    <col min="13572" max="13580" width="6.26953125" style="628" customWidth="1"/>
    <col min="13581" max="13582" width="6.90625" style="628" customWidth="1"/>
    <col min="13583" max="13589" width="10.7265625" style="628" customWidth="1"/>
    <col min="13590" max="13824" width="9" style="628"/>
    <col min="13825" max="13825" width="8.08984375" style="628" customWidth="1"/>
    <col min="13826" max="13827" width="6.7265625" style="628" customWidth="1"/>
    <col min="13828" max="13836" width="6.26953125" style="628" customWidth="1"/>
    <col min="13837" max="13838" width="6.90625" style="628" customWidth="1"/>
    <col min="13839" max="13845" width="10.7265625" style="628" customWidth="1"/>
    <col min="13846" max="14080" width="9" style="628"/>
    <col min="14081" max="14081" width="8.08984375" style="628" customWidth="1"/>
    <col min="14082" max="14083" width="6.7265625" style="628" customWidth="1"/>
    <col min="14084" max="14092" width="6.26953125" style="628" customWidth="1"/>
    <col min="14093" max="14094" width="6.90625" style="628" customWidth="1"/>
    <col min="14095" max="14101" width="10.7265625" style="628" customWidth="1"/>
    <col min="14102" max="14336" width="9" style="628"/>
    <col min="14337" max="14337" width="8.08984375" style="628" customWidth="1"/>
    <col min="14338" max="14339" width="6.7265625" style="628" customWidth="1"/>
    <col min="14340" max="14348" width="6.26953125" style="628" customWidth="1"/>
    <col min="14349" max="14350" width="6.90625" style="628" customWidth="1"/>
    <col min="14351" max="14357" width="10.7265625" style="628" customWidth="1"/>
    <col min="14358" max="14592" width="9" style="628"/>
    <col min="14593" max="14593" width="8.08984375" style="628" customWidth="1"/>
    <col min="14594" max="14595" width="6.7265625" style="628" customWidth="1"/>
    <col min="14596" max="14604" width="6.26953125" style="628" customWidth="1"/>
    <col min="14605" max="14606" width="6.90625" style="628" customWidth="1"/>
    <col min="14607" max="14613" width="10.7265625" style="628" customWidth="1"/>
    <col min="14614" max="14848" width="9" style="628"/>
    <col min="14849" max="14849" width="8.08984375" style="628" customWidth="1"/>
    <col min="14850" max="14851" width="6.7265625" style="628" customWidth="1"/>
    <col min="14852" max="14860" width="6.26953125" style="628" customWidth="1"/>
    <col min="14861" max="14862" width="6.90625" style="628" customWidth="1"/>
    <col min="14863" max="14869" width="10.7265625" style="628" customWidth="1"/>
    <col min="14870" max="15104" width="9" style="628"/>
    <col min="15105" max="15105" width="8.08984375" style="628" customWidth="1"/>
    <col min="15106" max="15107" width="6.7265625" style="628" customWidth="1"/>
    <col min="15108" max="15116" width="6.26953125" style="628" customWidth="1"/>
    <col min="15117" max="15118" width="6.90625" style="628" customWidth="1"/>
    <col min="15119" max="15125" width="10.7265625" style="628" customWidth="1"/>
    <col min="15126" max="15360" width="9" style="628"/>
    <col min="15361" max="15361" width="8.08984375" style="628" customWidth="1"/>
    <col min="15362" max="15363" width="6.7265625" style="628" customWidth="1"/>
    <col min="15364" max="15372" width="6.26953125" style="628" customWidth="1"/>
    <col min="15373" max="15374" width="6.90625" style="628" customWidth="1"/>
    <col min="15375" max="15381" width="10.7265625" style="628" customWidth="1"/>
    <col min="15382" max="15616" width="9" style="628"/>
    <col min="15617" max="15617" width="8.08984375" style="628" customWidth="1"/>
    <col min="15618" max="15619" width="6.7265625" style="628" customWidth="1"/>
    <col min="15620" max="15628" width="6.26953125" style="628" customWidth="1"/>
    <col min="15629" max="15630" width="6.90625" style="628" customWidth="1"/>
    <col min="15631" max="15637" width="10.7265625" style="628" customWidth="1"/>
    <col min="15638" max="15872" width="9" style="628"/>
    <col min="15873" max="15873" width="8.08984375" style="628" customWidth="1"/>
    <col min="15874" max="15875" width="6.7265625" style="628" customWidth="1"/>
    <col min="15876" max="15884" width="6.26953125" style="628" customWidth="1"/>
    <col min="15885" max="15886" width="6.90625" style="628" customWidth="1"/>
    <col min="15887" max="15893" width="10.7265625" style="628" customWidth="1"/>
    <col min="15894" max="16128" width="9" style="628"/>
    <col min="16129" max="16129" width="8.08984375" style="628" customWidth="1"/>
    <col min="16130" max="16131" width="6.7265625" style="628" customWidth="1"/>
    <col min="16132" max="16140" width="6.26953125" style="628" customWidth="1"/>
    <col min="16141" max="16142" width="6.90625" style="628" customWidth="1"/>
    <col min="16143" max="16149" width="10.7265625" style="628" customWidth="1"/>
    <col min="16150" max="16384" width="9" style="628"/>
  </cols>
  <sheetData>
    <row r="1" spans="1:26" ht="24" customHeight="1">
      <c r="A1" s="579"/>
      <c r="B1" s="579"/>
      <c r="C1" s="579"/>
      <c r="D1" s="579"/>
      <c r="E1" s="579"/>
      <c r="F1" s="579"/>
    </row>
    <row r="2" spans="1:26" ht="24" customHeight="1">
      <c r="A2" s="581" t="s">
        <v>479</v>
      </c>
      <c r="B2" s="581"/>
      <c r="C2" s="581"/>
      <c r="D2" s="629"/>
      <c r="E2" s="629"/>
      <c r="F2" s="629"/>
      <c r="G2" s="629"/>
      <c r="H2" s="629"/>
      <c r="I2" s="629"/>
      <c r="J2" s="629"/>
      <c r="K2" s="629"/>
      <c r="L2" s="629"/>
      <c r="M2" s="630"/>
      <c r="N2" s="630"/>
      <c r="O2" s="630"/>
      <c r="P2" s="630"/>
      <c r="Q2" s="630"/>
      <c r="R2" s="630"/>
      <c r="S2" s="630"/>
      <c r="T2" s="630"/>
      <c r="U2" s="630"/>
    </row>
    <row r="3" spans="1:26" ht="12" customHeight="1"/>
    <row r="4" spans="1:26" s="585" customFormat="1" ht="18" customHeight="1">
      <c r="A4" s="1" t="s">
        <v>480</v>
      </c>
      <c r="B4" s="1"/>
      <c r="C4" s="1"/>
    </row>
    <row r="5" spans="1:26" s="1" customFormat="1" ht="18" customHeight="1" thickBot="1">
      <c r="A5" s="586" t="s">
        <v>3</v>
      </c>
      <c r="B5" s="586"/>
      <c r="C5" s="586"/>
      <c r="K5" s="1188"/>
      <c r="L5" s="1188"/>
      <c r="M5" s="1188" t="s">
        <v>333</v>
      </c>
      <c r="N5" s="1188"/>
    </row>
    <row r="6" spans="1:26" s="4" customFormat="1" ht="18.75" customHeight="1">
      <c r="A6" s="1189" t="s">
        <v>481</v>
      </c>
      <c r="B6" s="1189" t="s">
        <v>450</v>
      </c>
      <c r="C6" s="1189" t="s">
        <v>482</v>
      </c>
      <c r="D6" s="1192" t="s">
        <v>483</v>
      </c>
      <c r="E6" s="1193"/>
      <c r="F6" s="1193"/>
      <c r="G6" s="1193"/>
      <c r="H6" s="1193"/>
      <c r="I6" s="1193"/>
      <c r="J6" s="1193"/>
      <c r="K6" s="1193"/>
      <c r="L6" s="1194"/>
      <c r="M6" s="1189" t="s">
        <v>9</v>
      </c>
      <c r="N6" s="1189" t="s">
        <v>484</v>
      </c>
    </row>
    <row r="7" spans="1:26" s="4" customFormat="1" ht="18.75" customHeight="1">
      <c r="A7" s="1190"/>
      <c r="B7" s="1190"/>
      <c r="C7" s="1190"/>
      <c r="D7" s="1195" t="s">
        <v>485</v>
      </c>
      <c r="E7" s="1196"/>
      <c r="F7" s="1197"/>
      <c r="G7" s="1198" t="s">
        <v>486</v>
      </c>
      <c r="H7" s="1199"/>
      <c r="I7" s="1200" t="s">
        <v>487</v>
      </c>
      <c r="J7" s="1200"/>
      <c r="K7" s="1198" t="s">
        <v>488</v>
      </c>
      <c r="L7" s="709"/>
      <c r="M7" s="1190"/>
      <c r="N7" s="1190"/>
    </row>
    <row r="8" spans="1:26" s="591" customFormat="1" ht="18.75" customHeight="1">
      <c r="A8" s="1191"/>
      <c r="B8" s="1191"/>
      <c r="C8" s="1191"/>
      <c r="D8" s="631" t="s">
        <v>11</v>
      </c>
      <c r="E8" s="632" t="s">
        <v>14</v>
      </c>
      <c r="F8" s="10" t="s">
        <v>15</v>
      </c>
      <c r="G8" s="633"/>
      <c r="H8" s="634" t="s">
        <v>463</v>
      </c>
      <c r="I8" s="635"/>
      <c r="J8" s="634" t="s">
        <v>463</v>
      </c>
      <c r="K8" s="635"/>
      <c r="L8" s="636" t="s">
        <v>463</v>
      </c>
      <c r="M8" s="1191"/>
      <c r="N8" s="1191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s="4" customFormat="1" ht="21.75" customHeight="1">
      <c r="A9" s="637" t="s">
        <v>11</v>
      </c>
      <c r="B9" s="638">
        <f>SUM(B11:B13)</f>
        <v>56</v>
      </c>
      <c r="C9" s="638">
        <f>SUM(C11:C13)</f>
        <v>156</v>
      </c>
      <c r="D9" s="639">
        <f>SUM(D11:D13)</f>
        <v>9394</v>
      </c>
      <c r="E9" s="640">
        <f>SUM(E11:E13)</f>
        <v>3706</v>
      </c>
      <c r="F9" s="641">
        <f t="shared" ref="F9:K9" si="0">SUM(F11:F13)</f>
        <v>5688</v>
      </c>
      <c r="G9" s="642">
        <f t="shared" si="0"/>
        <v>251</v>
      </c>
      <c r="H9" s="641">
        <f t="shared" si="0"/>
        <v>117</v>
      </c>
      <c r="I9" s="642">
        <f t="shared" si="0"/>
        <v>8932</v>
      </c>
      <c r="J9" s="641">
        <f t="shared" si="0"/>
        <v>3433</v>
      </c>
      <c r="K9" s="642">
        <f t="shared" si="0"/>
        <v>211</v>
      </c>
      <c r="L9" s="643">
        <f>SUM(L11:L13)</f>
        <v>156</v>
      </c>
      <c r="M9" s="644">
        <f>SUM(M11:M13)</f>
        <v>634</v>
      </c>
      <c r="N9" s="645">
        <f>SUM(N11:N13)</f>
        <v>266</v>
      </c>
    </row>
    <row r="10" spans="1:26" s="4" customFormat="1" ht="6" customHeight="1">
      <c r="A10" s="646"/>
      <c r="B10" s="647"/>
      <c r="C10" s="647"/>
      <c r="D10" s="648"/>
      <c r="E10" s="649"/>
      <c r="F10" s="23"/>
      <c r="G10" s="650"/>
      <c r="H10" s="649"/>
      <c r="I10" s="650"/>
      <c r="J10" s="649"/>
      <c r="K10" s="650"/>
      <c r="L10" s="651"/>
      <c r="M10" s="652"/>
      <c r="N10" s="653"/>
    </row>
    <row r="11" spans="1:26" s="4" customFormat="1" ht="19.5" customHeight="1">
      <c r="A11" s="646" t="s">
        <v>18</v>
      </c>
      <c r="B11" s="647">
        <v>1</v>
      </c>
      <c r="C11" s="647">
        <v>1</v>
      </c>
      <c r="D11" s="648">
        <f t="shared" ref="D11:E13" si="1">SUM(G11,I11,K11)</f>
        <v>53</v>
      </c>
      <c r="E11" s="649">
        <f t="shared" si="1"/>
        <v>10</v>
      </c>
      <c r="F11" s="23">
        <f>SUM(D11-E11)</f>
        <v>43</v>
      </c>
      <c r="G11" s="650">
        <v>0</v>
      </c>
      <c r="H11" s="649">
        <v>0</v>
      </c>
      <c r="I11" s="650">
        <v>53</v>
      </c>
      <c r="J11" s="649">
        <v>10</v>
      </c>
      <c r="K11" s="650">
        <v>0</v>
      </c>
      <c r="L11" s="651">
        <v>0</v>
      </c>
      <c r="M11" s="653">
        <v>7</v>
      </c>
      <c r="N11" s="651">
        <v>0</v>
      </c>
    </row>
    <row r="12" spans="1:26" s="4" customFormat="1" ht="19.5" customHeight="1">
      <c r="A12" s="646" t="s">
        <v>19</v>
      </c>
      <c r="B12" s="647">
        <v>1</v>
      </c>
      <c r="C12" s="647">
        <v>2</v>
      </c>
      <c r="D12" s="648">
        <f t="shared" si="1"/>
        <v>59</v>
      </c>
      <c r="E12" s="649">
        <f t="shared" si="1"/>
        <v>45</v>
      </c>
      <c r="F12" s="23">
        <f>SUM(D12-E12)</f>
        <v>14</v>
      </c>
      <c r="G12" s="650">
        <v>0</v>
      </c>
      <c r="H12" s="649">
        <v>0</v>
      </c>
      <c r="I12" s="650">
        <v>59</v>
      </c>
      <c r="J12" s="649">
        <v>45</v>
      </c>
      <c r="K12" s="650">
        <v>0</v>
      </c>
      <c r="L12" s="651">
        <v>0</v>
      </c>
      <c r="M12" s="652">
        <v>12</v>
      </c>
      <c r="N12" s="653">
        <v>1</v>
      </c>
    </row>
    <row r="13" spans="1:26" s="4" customFormat="1" ht="19.5" customHeight="1">
      <c r="A13" s="646" t="s">
        <v>20</v>
      </c>
      <c r="B13" s="647">
        <v>54</v>
      </c>
      <c r="C13" s="647">
        <v>153</v>
      </c>
      <c r="D13" s="648">
        <f t="shared" si="1"/>
        <v>9282</v>
      </c>
      <c r="E13" s="649">
        <f t="shared" si="1"/>
        <v>3651</v>
      </c>
      <c r="F13" s="23">
        <f>SUM(D13-E13)</f>
        <v>5631</v>
      </c>
      <c r="G13" s="650">
        <v>251</v>
      </c>
      <c r="H13" s="649">
        <v>117</v>
      </c>
      <c r="I13" s="650">
        <v>8820</v>
      </c>
      <c r="J13" s="649">
        <v>3378</v>
      </c>
      <c r="K13" s="650">
        <v>211</v>
      </c>
      <c r="L13" s="651">
        <v>156</v>
      </c>
      <c r="M13" s="652">
        <v>615</v>
      </c>
      <c r="N13" s="653">
        <v>265</v>
      </c>
    </row>
    <row r="14" spans="1:26" ht="6" customHeight="1" thickBot="1">
      <c r="A14" s="654"/>
      <c r="B14" s="655"/>
      <c r="C14" s="655"/>
      <c r="D14" s="656"/>
      <c r="E14" s="657"/>
      <c r="F14" s="658"/>
      <c r="G14" s="659"/>
      <c r="H14" s="657"/>
      <c r="I14" s="659"/>
      <c r="J14" s="657"/>
      <c r="K14" s="659"/>
      <c r="L14" s="660"/>
      <c r="M14" s="655"/>
      <c r="N14" s="654"/>
    </row>
    <row r="15" spans="1:26" ht="21.75" customHeight="1">
      <c r="A15" s="661"/>
      <c r="B15" s="661"/>
      <c r="C15" s="661"/>
      <c r="D15" s="662"/>
      <c r="E15" s="662"/>
      <c r="F15" s="662"/>
      <c r="G15" s="662"/>
      <c r="H15" s="662"/>
      <c r="I15" s="662"/>
      <c r="J15" s="662"/>
      <c r="K15" s="662"/>
      <c r="L15" s="662"/>
    </row>
    <row r="16" spans="1:26" s="585" customFormat="1" ht="16.5" customHeight="1">
      <c r="A16" s="1" t="s">
        <v>489</v>
      </c>
      <c r="B16" s="1"/>
      <c r="C16" s="1"/>
    </row>
    <row r="17" spans="1:12" s="1" customFormat="1" ht="15.75" customHeight="1" thickBot="1">
      <c r="A17" s="586" t="s">
        <v>490</v>
      </c>
      <c r="B17" s="586"/>
      <c r="C17" s="586"/>
      <c r="I17" s="1188" t="s">
        <v>333</v>
      </c>
      <c r="J17" s="1188"/>
    </row>
    <row r="18" spans="1:12" s="4" customFormat="1" ht="18.75" customHeight="1">
      <c r="A18" s="1189" t="s">
        <v>481</v>
      </c>
      <c r="B18" s="1201" t="s">
        <v>491</v>
      </c>
      <c r="C18" s="1202"/>
      <c r="D18" s="1202"/>
      <c r="E18" s="1202"/>
      <c r="F18" s="1202"/>
      <c r="G18" s="1202"/>
      <c r="H18" s="1202"/>
      <c r="I18" s="1202"/>
      <c r="J18" s="1203"/>
    </row>
    <row r="19" spans="1:12" s="4" customFormat="1" ht="18.75" customHeight="1">
      <c r="A19" s="1190"/>
      <c r="B19" s="1204" t="s">
        <v>492</v>
      </c>
      <c r="C19" s="1205"/>
      <c r="D19" s="1205"/>
      <c r="E19" s="1206" t="s">
        <v>486</v>
      </c>
      <c r="F19" s="1207"/>
      <c r="G19" s="1208" t="s">
        <v>487</v>
      </c>
      <c r="H19" s="1208"/>
      <c r="I19" s="1206" t="s">
        <v>488</v>
      </c>
      <c r="J19" s="1209"/>
    </row>
    <row r="20" spans="1:12" s="4" customFormat="1" ht="18.75" customHeight="1">
      <c r="A20" s="1191"/>
      <c r="B20" s="663" t="s">
        <v>11</v>
      </c>
      <c r="C20" s="10" t="s">
        <v>14</v>
      </c>
      <c r="D20" s="632" t="s">
        <v>15</v>
      </c>
      <c r="E20" s="633"/>
      <c r="F20" s="634" t="s">
        <v>463</v>
      </c>
      <c r="G20" s="635"/>
      <c r="H20" s="634" t="s">
        <v>463</v>
      </c>
      <c r="I20" s="635"/>
      <c r="J20" s="636" t="s">
        <v>463</v>
      </c>
    </row>
    <row r="21" spans="1:12" s="4" customFormat="1" ht="21.75" customHeight="1">
      <c r="A21" s="637" t="s">
        <v>11</v>
      </c>
      <c r="B21" s="639">
        <f t="shared" ref="B21:J21" si="2">SUM(B23:B25)</f>
        <v>4188</v>
      </c>
      <c r="C21" s="640">
        <f t="shared" si="2"/>
        <v>1750</v>
      </c>
      <c r="D21" s="641">
        <f t="shared" si="2"/>
        <v>2438</v>
      </c>
      <c r="E21" s="642">
        <f t="shared" si="2"/>
        <v>101</v>
      </c>
      <c r="F21" s="641">
        <f t="shared" si="2"/>
        <v>46</v>
      </c>
      <c r="G21" s="642">
        <f t="shared" si="2"/>
        <v>3876</v>
      </c>
      <c r="H21" s="641">
        <f t="shared" si="2"/>
        <v>1548</v>
      </c>
      <c r="I21" s="642">
        <f t="shared" si="2"/>
        <v>211</v>
      </c>
      <c r="J21" s="643">
        <f t="shared" si="2"/>
        <v>156</v>
      </c>
    </row>
    <row r="22" spans="1:12" s="4" customFormat="1" ht="6" customHeight="1">
      <c r="A22" s="646"/>
      <c r="B22" s="664"/>
      <c r="C22" s="23"/>
      <c r="D22" s="649"/>
      <c r="E22" s="650"/>
      <c r="F22" s="21"/>
      <c r="G22" s="650"/>
      <c r="H22" s="21"/>
      <c r="I22" s="650"/>
      <c r="J22" s="651"/>
    </row>
    <row r="23" spans="1:12" s="4" customFormat="1" ht="19.5" customHeight="1">
      <c r="A23" s="646" t="s">
        <v>18</v>
      </c>
      <c r="B23" s="648">
        <f t="shared" ref="B23:C25" si="3">SUM(E23,G23,I23)</f>
        <v>20</v>
      </c>
      <c r="C23" s="649">
        <f t="shared" si="3"/>
        <v>3</v>
      </c>
      <c r="D23" s="23">
        <f>SUM(B23-C23)</f>
        <v>17</v>
      </c>
      <c r="E23" s="650">
        <v>0</v>
      </c>
      <c r="F23" s="21">
        <v>0</v>
      </c>
      <c r="G23" s="650">
        <v>20</v>
      </c>
      <c r="H23" s="21">
        <v>3</v>
      </c>
      <c r="I23" s="650">
        <v>0</v>
      </c>
      <c r="J23" s="651">
        <v>0</v>
      </c>
    </row>
    <row r="24" spans="1:12" s="4" customFormat="1" ht="19.5" customHeight="1">
      <c r="A24" s="646" t="s">
        <v>19</v>
      </c>
      <c r="B24" s="648">
        <f t="shared" si="3"/>
        <v>24</v>
      </c>
      <c r="C24" s="649">
        <f t="shared" si="3"/>
        <v>19</v>
      </c>
      <c r="D24" s="23">
        <f>SUM(B24-C24)</f>
        <v>5</v>
      </c>
      <c r="E24" s="650">
        <v>0</v>
      </c>
      <c r="F24" s="21">
        <v>0</v>
      </c>
      <c r="G24" s="650">
        <v>24</v>
      </c>
      <c r="H24" s="21">
        <v>19</v>
      </c>
      <c r="I24" s="650">
        <v>0</v>
      </c>
      <c r="J24" s="651">
        <v>0</v>
      </c>
    </row>
    <row r="25" spans="1:12" s="4" customFormat="1" ht="19.5" customHeight="1">
      <c r="A25" s="646" t="s">
        <v>20</v>
      </c>
      <c r="B25" s="648">
        <f t="shared" si="3"/>
        <v>4144</v>
      </c>
      <c r="C25" s="649">
        <f t="shared" si="3"/>
        <v>1728</v>
      </c>
      <c r="D25" s="23">
        <f>SUM(B25-C25)</f>
        <v>2416</v>
      </c>
      <c r="E25" s="650">
        <v>101</v>
      </c>
      <c r="F25" s="21">
        <v>46</v>
      </c>
      <c r="G25" s="650">
        <v>3832</v>
      </c>
      <c r="H25" s="21">
        <v>1526</v>
      </c>
      <c r="I25" s="650">
        <v>211</v>
      </c>
      <c r="J25" s="651">
        <v>156</v>
      </c>
    </row>
    <row r="26" spans="1:12" ht="6" customHeight="1" thickBot="1">
      <c r="A26" s="654"/>
      <c r="B26" s="656"/>
      <c r="C26" s="658"/>
      <c r="D26" s="657"/>
      <c r="E26" s="659"/>
      <c r="F26" s="665"/>
      <c r="G26" s="659"/>
      <c r="H26" s="665"/>
      <c r="I26" s="659"/>
      <c r="J26" s="660"/>
    </row>
    <row r="27" spans="1:12" ht="21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s="585" customFormat="1" ht="16.5" customHeight="1">
      <c r="A28" s="1" t="s">
        <v>493</v>
      </c>
      <c r="B28" s="1"/>
      <c r="C28" s="1"/>
    </row>
    <row r="29" spans="1:12" s="1" customFormat="1" ht="15.75" customHeight="1" thickBot="1">
      <c r="A29" s="586" t="s">
        <v>494</v>
      </c>
      <c r="I29" s="1188" t="s">
        <v>333</v>
      </c>
      <c r="J29" s="1188"/>
    </row>
    <row r="30" spans="1:12" s="4" customFormat="1" ht="18.75" customHeight="1">
      <c r="A30" s="1189" t="s">
        <v>481</v>
      </c>
      <c r="B30" s="1201" t="s">
        <v>492</v>
      </c>
      <c r="C30" s="1202"/>
      <c r="D30" s="1210"/>
      <c r="E30" s="1193" t="s">
        <v>486</v>
      </c>
      <c r="F30" s="1193"/>
      <c r="G30" s="1211" t="s">
        <v>487</v>
      </c>
      <c r="H30" s="1212"/>
      <c r="I30" s="1211" t="s">
        <v>488</v>
      </c>
      <c r="J30" s="1194"/>
    </row>
    <row r="31" spans="1:12" s="4" customFormat="1" ht="18.75" customHeight="1">
      <c r="A31" s="1191"/>
      <c r="B31" s="631" t="s">
        <v>11</v>
      </c>
      <c r="C31" s="632" t="s">
        <v>14</v>
      </c>
      <c r="D31" s="10" t="s">
        <v>15</v>
      </c>
      <c r="E31" s="635"/>
      <c r="F31" s="634" t="s">
        <v>463</v>
      </c>
      <c r="G31" s="635"/>
      <c r="H31" s="634" t="s">
        <v>463</v>
      </c>
      <c r="I31" s="635"/>
      <c r="J31" s="636" t="s">
        <v>463</v>
      </c>
    </row>
    <row r="32" spans="1:12" s="4" customFormat="1" ht="21.75" customHeight="1">
      <c r="A32" s="637" t="s">
        <v>11</v>
      </c>
      <c r="B32" s="639">
        <f t="shared" ref="B32:J32" si="4">SUM(B34:B36)</f>
        <v>3485</v>
      </c>
      <c r="C32" s="640">
        <f t="shared" si="4"/>
        <v>1499</v>
      </c>
      <c r="D32" s="641">
        <f t="shared" si="4"/>
        <v>1986</v>
      </c>
      <c r="E32" s="642">
        <f t="shared" si="4"/>
        <v>88</v>
      </c>
      <c r="F32" s="641">
        <f t="shared" si="4"/>
        <v>44</v>
      </c>
      <c r="G32" s="642">
        <f t="shared" si="4"/>
        <v>3143</v>
      </c>
      <c r="H32" s="641">
        <f t="shared" si="4"/>
        <v>1274</v>
      </c>
      <c r="I32" s="642">
        <f t="shared" si="4"/>
        <v>254</v>
      </c>
      <c r="J32" s="643">
        <f t="shared" si="4"/>
        <v>181</v>
      </c>
    </row>
    <row r="33" spans="1:14" s="4" customFormat="1" ht="6" customHeight="1">
      <c r="A33" s="646"/>
      <c r="B33" s="648"/>
      <c r="C33" s="649"/>
      <c r="D33" s="23"/>
      <c r="E33" s="650"/>
      <c r="F33" s="21"/>
      <c r="G33" s="650"/>
      <c r="H33" s="21"/>
      <c r="I33" s="650"/>
      <c r="J33" s="651"/>
    </row>
    <row r="34" spans="1:14" s="4" customFormat="1" ht="19.5" customHeight="1">
      <c r="A34" s="646" t="s">
        <v>18</v>
      </c>
      <c r="B34" s="648">
        <f t="shared" ref="B34:C36" si="5">SUM(E34,G34,I34)</f>
        <v>20</v>
      </c>
      <c r="C34" s="649">
        <f t="shared" si="5"/>
        <v>1</v>
      </c>
      <c r="D34" s="23">
        <f>SUM(B34-C34)</f>
        <v>19</v>
      </c>
      <c r="E34" s="650">
        <v>0</v>
      </c>
      <c r="F34" s="21">
        <v>0</v>
      </c>
      <c r="G34" s="650">
        <v>20</v>
      </c>
      <c r="H34" s="21">
        <v>1</v>
      </c>
      <c r="I34" s="650">
        <v>0</v>
      </c>
      <c r="J34" s="651">
        <v>0</v>
      </c>
    </row>
    <row r="35" spans="1:14" s="4" customFormat="1" ht="19.5" customHeight="1">
      <c r="A35" s="646" t="s">
        <v>19</v>
      </c>
      <c r="B35" s="648">
        <f t="shared" si="5"/>
        <v>30</v>
      </c>
      <c r="C35" s="649">
        <f t="shared" si="5"/>
        <v>23</v>
      </c>
      <c r="D35" s="23">
        <f>SUM(B35-C35)</f>
        <v>7</v>
      </c>
      <c r="E35" s="650">
        <v>0</v>
      </c>
      <c r="F35" s="21">
        <v>0</v>
      </c>
      <c r="G35" s="650">
        <v>30</v>
      </c>
      <c r="H35" s="21">
        <v>23</v>
      </c>
      <c r="I35" s="650">
        <v>0</v>
      </c>
      <c r="J35" s="651">
        <v>0</v>
      </c>
    </row>
    <row r="36" spans="1:14" s="4" customFormat="1" ht="19.5" customHeight="1">
      <c r="A36" s="646" t="s">
        <v>20</v>
      </c>
      <c r="B36" s="648">
        <f t="shared" si="5"/>
        <v>3435</v>
      </c>
      <c r="C36" s="649">
        <f t="shared" si="5"/>
        <v>1475</v>
      </c>
      <c r="D36" s="23">
        <f>SUM(B36-C36)</f>
        <v>1960</v>
      </c>
      <c r="E36" s="650">
        <v>88</v>
      </c>
      <c r="F36" s="21">
        <v>44</v>
      </c>
      <c r="G36" s="650">
        <v>3093</v>
      </c>
      <c r="H36" s="21">
        <v>1250</v>
      </c>
      <c r="I36" s="650">
        <v>254</v>
      </c>
      <c r="J36" s="651">
        <v>181</v>
      </c>
    </row>
    <row r="37" spans="1:14" s="4" customFormat="1" ht="6" customHeight="1" thickBot="1">
      <c r="A37" s="597"/>
      <c r="B37" s="666"/>
      <c r="C37" s="667"/>
      <c r="D37" s="668"/>
      <c r="E37" s="669"/>
      <c r="F37" s="670"/>
      <c r="G37" s="669"/>
      <c r="H37" s="670"/>
      <c r="I37" s="669"/>
      <c r="J37" s="671"/>
    </row>
    <row r="38" spans="1:14" ht="21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4" s="585" customFormat="1" ht="16.5" customHeight="1">
      <c r="A39" s="1" t="s">
        <v>495</v>
      </c>
      <c r="B39" s="1"/>
      <c r="C39" s="1"/>
    </row>
    <row r="40" spans="1:14" s="1" customFormat="1" ht="15.75" customHeight="1" thickBot="1">
      <c r="A40" s="672"/>
      <c r="B40" s="672"/>
      <c r="C40" s="672"/>
      <c r="H40" s="1188"/>
      <c r="I40" s="1188"/>
      <c r="K40" s="1188"/>
      <c r="L40" s="1188"/>
      <c r="M40" s="1188" t="s">
        <v>496</v>
      </c>
      <c r="N40" s="1188"/>
    </row>
    <row r="41" spans="1:14" s="4" customFormat="1" ht="32.25" customHeight="1">
      <c r="A41" s="1189" t="s">
        <v>481</v>
      </c>
      <c r="B41" s="1189" t="s">
        <v>497</v>
      </c>
      <c r="C41" s="1189" t="s">
        <v>498</v>
      </c>
      <c r="D41" s="1213" t="s">
        <v>499</v>
      </c>
      <c r="E41" s="1214"/>
      <c r="F41" s="1214"/>
      <c r="G41" s="1215" t="s">
        <v>500</v>
      </c>
      <c r="H41" s="1202"/>
      <c r="I41" s="1210"/>
      <c r="J41" s="1216" t="s">
        <v>501</v>
      </c>
      <c r="K41" s="1202"/>
      <c r="L41" s="1203"/>
      <c r="M41" s="1189" t="s">
        <v>9</v>
      </c>
      <c r="N41" s="1189" t="s">
        <v>10</v>
      </c>
    </row>
    <row r="42" spans="1:14" s="4" customFormat="1" ht="18.75" customHeight="1">
      <c r="A42" s="1191"/>
      <c r="B42" s="1191"/>
      <c r="C42" s="1191"/>
      <c r="D42" s="631" t="s">
        <v>11</v>
      </c>
      <c r="E42" s="10" t="s">
        <v>14</v>
      </c>
      <c r="F42" s="632" t="s">
        <v>15</v>
      </c>
      <c r="G42" s="10" t="s">
        <v>11</v>
      </c>
      <c r="H42" s="10" t="s">
        <v>14</v>
      </c>
      <c r="I42" s="673" t="s">
        <v>15</v>
      </c>
      <c r="J42" s="673" t="s">
        <v>11</v>
      </c>
      <c r="K42" s="10" t="s">
        <v>14</v>
      </c>
      <c r="L42" s="674" t="s">
        <v>15</v>
      </c>
      <c r="M42" s="1191"/>
      <c r="N42" s="1191"/>
    </row>
    <row r="43" spans="1:14" s="4" customFormat="1" ht="21.75" customHeight="1">
      <c r="A43" s="637" t="s">
        <v>11</v>
      </c>
      <c r="B43" s="675">
        <v>16</v>
      </c>
      <c r="C43" s="675">
        <v>18</v>
      </c>
      <c r="D43" s="676">
        <f t="shared" ref="D43:L43" si="6">SUM(D45)</f>
        <v>1261</v>
      </c>
      <c r="E43" s="677">
        <f t="shared" si="6"/>
        <v>703</v>
      </c>
      <c r="F43" s="678">
        <f t="shared" si="6"/>
        <v>558</v>
      </c>
      <c r="G43" s="678">
        <f>SUM(G45)</f>
        <v>562</v>
      </c>
      <c r="H43" s="677">
        <f>SUM(H45)</f>
        <v>331</v>
      </c>
      <c r="I43" s="677">
        <f>SUM(I45)</f>
        <v>231</v>
      </c>
      <c r="J43" s="679">
        <f t="shared" si="6"/>
        <v>3323</v>
      </c>
      <c r="K43" s="677">
        <f t="shared" si="6"/>
        <v>2049</v>
      </c>
      <c r="L43" s="680">
        <f t="shared" si="6"/>
        <v>1274</v>
      </c>
      <c r="M43" s="675">
        <v>118</v>
      </c>
      <c r="N43" s="681">
        <v>48</v>
      </c>
    </row>
    <row r="44" spans="1:14" s="4" customFormat="1" ht="6" customHeight="1">
      <c r="A44" s="646"/>
      <c r="B44" s="682"/>
      <c r="C44" s="682"/>
      <c r="D44" s="648"/>
      <c r="E44" s="23"/>
      <c r="F44" s="649"/>
      <c r="G44" s="23"/>
      <c r="H44" s="23"/>
      <c r="I44" s="21"/>
      <c r="J44" s="21"/>
      <c r="K44" s="23"/>
      <c r="L44" s="651"/>
      <c r="M44" s="682"/>
      <c r="N44" s="683"/>
    </row>
    <row r="45" spans="1:14" s="4" customFormat="1" ht="19.5" customHeight="1">
      <c r="A45" s="646" t="s">
        <v>20</v>
      </c>
      <c r="B45" s="682">
        <v>16</v>
      </c>
      <c r="C45" s="682">
        <v>18</v>
      </c>
      <c r="D45" s="648">
        <v>1261</v>
      </c>
      <c r="E45" s="23">
        <v>703</v>
      </c>
      <c r="F45" s="649">
        <v>558</v>
      </c>
      <c r="G45" s="23">
        <v>562</v>
      </c>
      <c r="H45" s="23">
        <v>331</v>
      </c>
      <c r="I45" s="21">
        <v>231</v>
      </c>
      <c r="J45" s="21">
        <v>3323</v>
      </c>
      <c r="K45" s="23">
        <v>2049</v>
      </c>
      <c r="L45" s="651">
        <v>1274</v>
      </c>
      <c r="M45" s="682">
        <v>118</v>
      </c>
      <c r="N45" s="683">
        <v>48</v>
      </c>
    </row>
    <row r="46" spans="1:14" ht="6" customHeight="1" thickBot="1">
      <c r="A46" s="684"/>
      <c r="B46" s="685"/>
      <c r="C46" s="685"/>
      <c r="D46" s="686"/>
      <c r="E46" s="687"/>
      <c r="F46" s="688"/>
      <c r="G46" s="687"/>
      <c r="H46" s="687"/>
      <c r="I46" s="689"/>
      <c r="J46" s="689"/>
      <c r="K46" s="687"/>
      <c r="L46" s="690"/>
      <c r="M46" s="685"/>
      <c r="N46" s="684"/>
    </row>
  </sheetData>
  <mergeCells count="36">
    <mergeCell ref="N41:N42"/>
    <mergeCell ref="H40:I40"/>
    <mergeCell ref="K40:L40"/>
    <mergeCell ref="M40:N40"/>
    <mergeCell ref="A41:A42"/>
    <mergeCell ref="B41:B42"/>
    <mergeCell ref="C41:C42"/>
    <mergeCell ref="D41:F41"/>
    <mergeCell ref="G41:I41"/>
    <mergeCell ref="J41:L41"/>
    <mergeCell ref="M41:M42"/>
    <mergeCell ref="I29:J29"/>
    <mergeCell ref="A30:A31"/>
    <mergeCell ref="B30:D30"/>
    <mergeCell ref="E30:F30"/>
    <mergeCell ref="G30:H30"/>
    <mergeCell ref="I30:J30"/>
    <mergeCell ref="I17:J17"/>
    <mergeCell ref="A18:A20"/>
    <mergeCell ref="B18:J18"/>
    <mergeCell ref="B19:D19"/>
    <mergeCell ref="E19:F19"/>
    <mergeCell ref="G19:H19"/>
    <mergeCell ref="I19:J19"/>
    <mergeCell ref="K5:L5"/>
    <mergeCell ref="M5:N5"/>
    <mergeCell ref="A6:A8"/>
    <mergeCell ref="B6:B8"/>
    <mergeCell ref="C6:C8"/>
    <mergeCell ref="D6:L6"/>
    <mergeCell ref="M6:M8"/>
    <mergeCell ref="N6:N8"/>
    <mergeCell ref="D7:F7"/>
    <mergeCell ref="G7:H7"/>
    <mergeCell ref="I7:J7"/>
    <mergeCell ref="K7:L7"/>
  </mergeCells>
  <phoneticPr fontId="2"/>
  <pageMargins left="0.59055118110236227" right="0.59055118110236227" top="0.78740157480314965" bottom="0.78740157480314965" header="0.19685039370078741" footer="0.23622047244094491"/>
  <pageSetup paperSize="9" firstPageNumber="62" orientation="portrait" useFirstPageNumber="1" r:id="rId1"/>
  <headerFooter scaleWithDoc="0" alignWithMargins="0">
    <oddFooter>&amp;C&amp;"ＭＳ Ｐ明朝,標準"&amp;10-  &amp;P 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3"/>
  <sheetViews>
    <sheetView zoomScaleNormal="100" zoomScaleSheetLayoutView="9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D1" sqref="D1"/>
    </sheetView>
  </sheetViews>
  <sheetFormatPr defaultRowHeight="21.75" customHeight="1"/>
  <cols>
    <col min="1" max="1" width="2.26953125" style="43" customWidth="1"/>
    <col min="2" max="2" width="9.7265625" style="43" customWidth="1"/>
    <col min="3" max="5" width="5.7265625" style="43" customWidth="1"/>
    <col min="6" max="19" width="7.90625" style="43" customWidth="1"/>
    <col min="20" max="22" width="7" style="43" customWidth="1"/>
    <col min="23" max="25" width="5.90625" style="43" customWidth="1"/>
    <col min="26" max="26" width="5.7265625" style="43" customWidth="1"/>
    <col min="27" max="27" width="7.6328125" style="43" customWidth="1"/>
    <col min="28" max="256" width="9" style="43"/>
    <col min="257" max="257" width="2.26953125" style="43" customWidth="1"/>
    <col min="258" max="258" width="9.7265625" style="43" customWidth="1"/>
    <col min="259" max="261" width="5.7265625" style="43" customWidth="1"/>
    <col min="262" max="275" width="7.90625" style="43" customWidth="1"/>
    <col min="276" max="278" width="7" style="43" customWidth="1"/>
    <col min="279" max="281" width="5.90625" style="43" customWidth="1"/>
    <col min="282" max="282" width="5.7265625" style="43" customWidth="1"/>
    <col min="283" max="283" width="7.6328125" style="43" customWidth="1"/>
    <col min="284" max="512" width="9" style="43"/>
    <col min="513" max="513" width="2.26953125" style="43" customWidth="1"/>
    <col min="514" max="514" width="9.7265625" style="43" customWidth="1"/>
    <col min="515" max="517" width="5.7265625" style="43" customWidth="1"/>
    <col min="518" max="531" width="7.90625" style="43" customWidth="1"/>
    <col min="532" max="534" width="7" style="43" customWidth="1"/>
    <col min="535" max="537" width="5.90625" style="43" customWidth="1"/>
    <col min="538" max="538" width="5.7265625" style="43" customWidth="1"/>
    <col min="539" max="539" width="7.6328125" style="43" customWidth="1"/>
    <col min="540" max="768" width="9" style="43"/>
    <col min="769" max="769" width="2.26953125" style="43" customWidth="1"/>
    <col min="770" max="770" width="9.7265625" style="43" customWidth="1"/>
    <col min="771" max="773" width="5.7265625" style="43" customWidth="1"/>
    <col min="774" max="787" width="7.90625" style="43" customWidth="1"/>
    <col min="788" max="790" width="7" style="43" customWidth="1"/>
    <col min="791" max="793" width="5.90625" style="43" customWidth="1"/>
    <col min="794" max="794" width="5.7265625" style="43" customWidth="1"/>
    <col min="795" max="795" width="7.6328125" style="43" customWidth="1"/>
    <col min="796" max="1024" width="9" style="43"/>
    <col min="1025" max="1025" width="2.26953125" style="43" customWidth="1"/>
    <col min="1026" max="1026" width="9.7265625" style="43" customWidth="1"/>
    <col min="1027" max="1029" width="5.7265625" style="43" customWidth="1"/>
    <col min="1030" max="1043" width="7.90625" style="43" customWidth="1"/>
    <col min="1044" max="1046" width="7" style="43" customWidth="1"/>
    <col min="1047" max="1049" width="5.90625" style="43" customWidth="1"/>
    <col min="1050" max="1050" width="5.7265625" style="43" customWidth="1"/>
    <col min="1051" max="1051" width="7.6328125" style="43" customWidth="1"/>
    <col min="1052" max="1280" width="9" style="43"/>
    <col min="1281" max="1281" width="2.26953125" style="43" customWidth="1"/>
    <col min="1282" max="1282" width="9.7265625" style="43" customWidth="1"/>
    <col min="1283" max="1285" width="5.7265625" style="43" customWidth="1"/>
    <col min="1286" max="1299" width="7.90625" style="43" customWidth="1"/>
    <col min="1300" max="1302" width="7" style="43" customWidth="1"/>
    <col min="1303" max="1305" width="5.90625" style="43" customWidth="1"/>
    <col min="1306" max="1306" width="5.7265625" style="43" customWidth="1"/>
    <col min="1307" max="1307" width="7.6328125" style="43" customWidth="1"/>
    <col min="1308" max="1536" width="9" style="43"/>
    <col min="1537" max="1537" width="2.26953125" style="43" customWidth="1"/>
    <col min="1538" max="1538" width="9.7265625" style="43" customWidth="1"/>
    <col min="1539" max="1541" width="5.7265625" style="43" customWidth="1"/>
    <col min="1542" max="1555" width="7.90625" style="43" customWidth="1"/>
    <col min="1556" max="1558" width="7" style="43" customWidth="1"/>
    <col min="1559" max="1561" width="5.90625" style="43" customWidth="1"/>
    <col min="1562" max="1562" width="5.7265625" style="43" customWidth="1"/>
    <col min="1563" max="1563" width="7.6328125" style="43" customWidth="1"/>
    <col min="1564" max="1792" width="9" style="43"/>
    <col min="1793" max="1793" width="2.26953125" style="43" customWidth="1"/>
    <col min="1794" max="1794" width="9.7265625" style="43" customWidth="1"/>
    <col min="1795" max="1797" width="5.7265625" style="43" customWidth="1"/>
    <col min="1798" max="1811" width="7.90625" style="43" customWidth="1"/>
    <col min="1812" max="1814" width="7" style="43" customWidth="1"/>
    <col min="1815" max="1817" width="5.90625" style="43" customWidth="1"/>
    <col min="1818" max="1818" width="5.7265625" style="43" customWidth="1"/>
    <col min="1819" max="1819" width="7.6328125" style="43" customWidth="1"/>
    <col min="1820" max="2048" width="9" style="43"/>
    <col min="2049" max="2049" width="2.26953125" style="43" customWidth="1"/>
    <col min="2050" max="2050" width="9.7265625" style="43" customWidth="1"/>
    <col min="2051" max="2053" width="5.7265625" style="43" customWidth="1"/>
    <col min="2054" max="2067" width="7.90625" style="43" customWidth="1"/>
    <col min="2068" max="2070" width="7" style="43" customWidth="1"/>
    <col min="2071" max="2073" width="5.90625" style="43" customWidth="1"/>
    <col min="2074" max="2074" width="5.7265625" style="43" customWidth="1"/>
    <col min="2075" max="2075" width="7.6328125" style="43" customWidth="1"/>
    <col min="2076" max="2304" width="9" style="43"/>
    <col min="2305" max="2305" width="2.26953125" style="43" customWidth="1"/>
    <col min="2306" max="2306" width="9.7265625" style="43" customWidth="1"/>
    <col min="2307" max="2309" width="5.7265625" style="43" customWidth="1"/>
    <col min="2310" max="2323" width="7.90625" style="43" customWidth="1"/>
    <col min="2324" max="2326" width="7" style="43" customWidth="1"/>
    <col min="2327" max="2329" width="5.90625" style="43" customWidth="1"/>
    <col min="2330" max="2330" width="5.7265625" style="43" customWidth="1"/>
    <col min="2331" max="2331" width="7.6328125" style="43" customWidth="1"/>
    <col min="2332" max="2560" width="9" style="43"/>
    <col min="2561" max="2561" width="2.26953125" style="43" customWidth="1"/>
    <col min="2562" max="2562" width="9.7265625" style="43" customWidth="1"/>
    <col min="2563" max="2565" width="5.7265625" style="43" customWidth="1"/>
    <col min="2566" max="2579" width="7.90625" style="43" customWidth="1"/>
    <col min="2580" max="2582" width="7" style="43" customWidth="1"/>
    <col min="2583" max="2585" width="5.90625" style="43" customWidth="1"/>
    <col min="2586" max="2586" width="5.7265625" style="43" customWidth="1"/>
    <col min="2587" max="2587" width="7.6328125" style="43" customWidth="1"/>
    <col min="2588" max="2816" width="9" style="43"/>
    <col min="2817" max="2817" width="2.26953125" style="43" customWidth="1"/>
    <col min="2818" max="2818" width="9.7265625" style="43" customWidth="1"/>
    <col min="2819" max="2821" width="5.7265625" style="43" customWidth="1"/>
    <col min="2822" max="2835" width="7.90625" style="43" customWidth="1"/>
    <col min="2836" max="2838" width="7" style="43" customWidth="1"/>
    <col min="2839" max="2841" width="5.90625" style="43" customWidth="1"/>
    <col min="2842" max="2842" width="5.7265625" style="43" customWidth="1"/>
    <col min="2843" max="2843" width="7.6328125" style="43" customWidth="1"/>
    <col min="2844" max="3072" width="9" style="43"/>
    <col min="3073" max="3073" width="2.26953125" style="43" customWidth="1"/>
    <col min="3074" max="3074" width="9.7265625" style="43" customWidth="1"/>
    <col min="3075" max="3077" width="5.7265625" style="43" customWidth="1"/>
    <col min="3078" max="3091" width="7.90625" style="43" customWidth="1"/>
    <col min="3092" max="3094" width="7" style="43" customWidth="1"/>
    <col min="3095" max="3097" width="5.90625" style="43" customWidth="1"/>
    <col min="3098" max="3098" width="5.7265625" style="43" customWidth="1"/>
    <col min="3099" max="3099" width="7.6328125" style="43" customWidth="1"/>
    <col min="3100" max="3328" width="9" style="43"/>
    <col min="3329" max="3329" width="2.26953125" style="43" customWidth="1"/>
    <col min="3330" max="3330" width="9.7265625" style="43" customWidth="1"/>
    <col min="3331" max="3333" width="5.7265625" style="43" customWidth="1"/>
    <col min="3334" max="3347" width="7.90625" style="43" customWidth="1"/>
    <col min="3348" max="3350" width="7" style="43" customWidth="1"/>
    <col min="3351" max="3353" width="5.90625" style="43" customWidth="1"/>
    <col min="3354" max="3354" width="5.7265625" style="43" customWidth="1"/>
    <col min="3355" max="3355" width="7.6328125" style="43" customWidth="1"/>
    <col min="3356" max="3584" width="9" style="43"/>
    <col min="3585" max="3585" width="2.26953125" style="43" customWidth="1"/>
    <col min="3586" max="3586" width="9.7265625" style="43" customWidth="1"/>
    <col min="3587" max="3589" width="5.7265625" style="43" customWidth="1"/>
    <col min="3590" max="3603" width="7.90625" style="43" customWidth="1"/>
    <col min="3604" max="3606" width="7" style="43" customWidth="1"/>
    <col min="3607" max="3609" width="5.90625" style="43" customWidth="1"/>
    <col min="3610" max="3610" width="5.7265625" style="43" customWidth="1"/>
    <col min="3611" max="3611" width="7.6328125" style="43" customWidth="1"/>
    <col min="3612" max="3840" width="9" style="43"/>
    <col min="3841" max="3841" width="2.26953125" style="43" customWidth="1"/>
    <col min="3842" max="3842" width="9.7265625" style="43" customWidth="1"/>
    <col min="3843" max="3845" width="5.7265625" style="43" customWidth="1"/>
    <col min="3846" max="3859" width="7.90625" style="43" customWidth="1"/>
    <col min="3860" max="3862" width="7" style="43" customWidth="1"/>
    <col min="3863" max="3865" width="5.90625" style="43" customWidth="1"/>
    <col min="3866" max="3866" width="5.7265625" style="43" customWidth="1"/>
    <col min="3867" max="3867" width="7.6328125" style="43" customWidth="1"/>
    <col min="3868" max="4096" width="9" style="43"/>
    <col min="4097" max="4097" width="2.26953125" style="43" customWidth="1"/>
    <col min="4098" max="4098" width="9.7265625" style="43" customWidth="1"/>
    <col min="4099" max="4101" width="5.7265625" style="43" customWidth="1"/>
    <col min="4102" max="4115" width="7.90625" style="43" customWidth="1"/>
    <col min="4116" max="4118" width="7" style="43" customWidth="1"/>
    <col min="4119" max="4121" width="5.90625" style="43" customWidth="1"/>
    <col min="4122" max="4122" width="5.7265625" style="43" customWidth="1"/>
    <col min="4123" max="4123" width="7.6328125" style="43" customWidth="1"/>
    <col min="4124" max="4352" width="9" style="43"/>
    <col min="4353" max="4353" width="2.26953125" style="43" customWidth="1"/>
    <col min="4354" max="4354" width="9.7265625" style="43" customWidth="1"/>
    <col min="4355" max="4357" width="5.7265625" style="43" customWidth="1"/>
    <col min="4358" max="4371" width="7.90625" style="43" customWidth="1"/>
    <col min="4372" max="4374" width="7" style="43" customWidth="1"/>
    <col min="4375" max="4377" width="5.90625" style="43" customWidth="1"/>
    <col min="4378" max="4378" width="5.7265625" style="43" customWidth="1"/>
    <col min="4379" max="4379" width="7.6328125" style="43" customWidth="1"/>
    <col min="4380" max="4608" width="9" style="43"/>
    <col min="4609" max="4609" width="2.26953125" style="43" customWidth="1"/>
    <col min="4610" max="4610" width="9.7265625" style="43" customWidth="1"/>
    <col min="4611" max="4613" width="5.7265625" style="43" customWidth="1"/>
    <col min="4614" max="4627" width="7.90625" style="43" customWidth="1"/>
    <col min="4628" max="4630" width="7" style="43" customWidth="1"/>
    <col min="4631" max="4633" width="5.90625" style="43" customWidth="1"/>
    <col min="4634" max="4634" width="5.7265625" style="43" customWidth="1"/>
    <col min="4635" max="4635" width="7.6328125" style="43" customWidth="1"/>
    <col min="4636" max="4864" width="9" style="43"/>
    <col min="4865" max="4865" width="2.26953125" style="43" customWidth="1"/>
    <col min="4866" max="4866" width="9.7265625" style="43" customWidth="1"/>
    <col min="4867" max="4869" width="5.7265625" style="43" customWidth="1"/>
    <col min="4870" max="4883" width="7.90625" style="43" customWidth="1"/>
    <col min="4884" max="4886" width="7" style="43" customWidth="1"/>
    <col min="4887" max="4889" width="5.90625" style="43" customWidth="1"/>
    <col min="4890" max="4890" width="5.7265625" style="43" customWidth="1"/>
    <col min="4891" max="4891" width="7.6328125" style="43" customWidth="1"/>
    <col min="4892" max="5120" width="9" style="43"/>
    <col min="5121" max="5121" width="2.26953125" style="43" customWidth="1"/>
    <col min="5122" max="5122" width="9.7265625" style="43" customWidth="1"/>
    <col min="5123" max="5125" width="5.7265625" style="43" customWidth="1"/>
    <col min="5126" max="5139" width="7.90625" style="43" customWidth="1"/>
    <col min="5140" max="5142" width="7" style="43" customWidth="1"/>
    <col min="5143" max="5145" width="5.90625" style="43" customWidth="1"/>
    <col min="5146" max="5146" width="5.7265625" style="43" customWidth="1"/>
    <col min="5147" max="5147" width="7.6328125" style="43" customWidth="1"/>
    <col min="5148" max="5376" width="9" style="43"/>
    <col min="5377" max="5377" width="2.26953125" style="43" customWidth="1"/>
    <col min="5378" max="5378" width="9.7265625" style="43" customWidth="1"/>
    <col min="5379" max="5381" width="5.7265625" style="43" customWidth="1"/>
    <col min="5382" max="5395" width="7.90625" style="43" customWidth="1"/>
    <col min="5396" max="5398" width="7" style="43" customWidth="1"/>
    <col min="5399" max="5401" width="5.90625" style="43" customWidth="1"/>
    <col min="5402" max="5402" width="5.7265625" style="43" customWidth="1"/>
    <col min="5403" max="5403" width="7.6328125" style="43" customWidth="1"/>
    <col min="5404" max="5632" width="9" style="43"/>
    <col min="5633" max="5633" width="2.26953125" style="43" customWidth="1"/>
    <col min="5634" max="5634" width="9.7265625" style="43" customWidth="1"/>
    <col min="5635" max="5637" width="5.7265625" style="43" customWidth="1"/>
    <col min="5638" max="5651" width="7.90625" style="43" customWidth="1"/>
    <col min="5652" max="5654" width="7" style="43" customWidth="1"/>
    <col min="5655" max="5657" width="5.90625" style="43" customWidth="1"/>
    <col min="5658" max="5658" width="5.7265625" style="43" customWidth="1"/>
    <col min="5659" max="5659" width="7.6328125" style="43" customWidth="1"/>
    <col min="5660" max="5888" width="9" style="43"/>
    <col min="5889" max="5889" width="2.26953125" style="43" customWidth="1"/>
    <col min="5890" max="5890" width="9.7265625" style="43" customWidth="1"/>
    <col min="5891" max="5893" width="5.7265625" style="43" customWidth="1"/>
    <col min="5894" max="5907" width="7.90625" style="43" customWidth="1"/>
    <col min="5908" max="5910" width="7" style="43" customWidth="1"/>
    <col min="5911" max="5913" width="5.90625" style="43" customWidth="1"/>
    <col min="5914" max="5914" width="5.7265625" style="43" customWidth="1"/>
    <col min="5915" max="5915" width="7.6328125" style="43" customWidth="1"/>
    <col min="5916" max="6144" width="9" style="43"/>
    <col min="6145" max="6145" width="2.26953125" style="43" customWidth="1"/>
    <col min="6146" max="6146" width="9.7265625" style="43" customWidth="1"/>
    <col min="6147" max="6149" width="5.7265625" style="43" customWidth="1"/>
    <col min="6150" max="6163" width="7.90625" style="43" customWidth="1"/>
    <col min="6164" max="6166" width="7" style="43" customWidth="1"/>
    <col min="6167" max="6169" width="5.90625" style="43" customWidth="1"/>
    <col min="6170" max="6170" width="5.7265625" style="43" customWidth="1"/>
    <col min="6171" max="6171" width="7.6328125" style="43" customWidth="1"/>
    <col min="6172" max="6400" width="9" style="43"/>
    <col min="6401" max="6401" width="2.26953125" style="43" customWidth="1"/>
    <col min="6402" max="6402" width="9.7265625" style="43" customWidth="1"/>
    <col min="6403" max="6405" width="5.7265625" style="43" customWidth="1"/>
    <col min="6406" max="6419" width="7.90625" style="43" customWidth="1"/>
    <col min="6420" max="6422" width="7" style="43" customWidth="1"/>
    <col min="6423" max="6425" width="5.90625" style="43" customWidth="1"/>
    <col min="6426" max="6426" width="5.7265625" style="43" customWidth="1"/>
    <col min="6427" max="6427" width="7.6328125" style="43" customWidth="1"/>
    <col min="6428" max="6656" width="9" style="43"/>
    <col min="6657" max="6657" width="2.26953125" style="43" customWidth="1"/>
    <col min="6658" max="6658" width="9.7265625" style="43" customWidth="1"/>
    <col min="6659" max="6661" width="5.7265625" style="43" customWidth="1"/>
    <col min="6662" max="6675" width="7.90625" style="43" customWidth="1"/>
    <col min="6676" max="6678" width="7" style="43" customWidth="1"/>
    <col min="6679" max="6681" width="5.90625" style="43" customWidth="1"/>
    <col min="6682" max="6682" width="5.7265625" style="43" customWidth="1"/>
    <col min="6683" max="6683" width="7.6328125" style="43" customWidth="1"/>
    <col min="6684" max="6912" width="9" style="43"/>
    <col min="6913" max="6913" width="2.26953125" style="43" customWidth="1"/>
    <col min="6914" max="6914" width="9.7265625" style="43" customWidth="1"/>
    <col min="6915" max="6917" width="5.7265625" style="43" customWidth="1"/>
    <col min="6918" max="6931" width="7.90625" style="43" customWidth="1"/>
    <col min="6932" max="6934" width="7" style="43" customWidth="1"/>
    <col min="6935" max="6937" width="5.90625" style="43" customWidth="1"/>
    <col min="6938" max="6938" width="5.7265625" style="43" customWidth="1"/>
    <col min="6939" max="6939" width="7.6328125" style="43" customWidth="1"/>
    <col min="6940" max="7168" width="9" style="43"/>
    <col min="7169" max="7169" width="2.26953125" style="43" customWidth="1"/>
    <col min="7170" max="7170" width="9.7265625" style="43" customWidth="1"/>
    <col min="7171" max="7173" width="5.7265625" style="43" customWidth="1"/>
    <col min="7174" max="7187" width="7.90625" style="43" customWidth="1"/>
    <col min="7188" max="7190" width="7" style="43" customWidth="1"/>
    <col min="7191" max="7193" width="5.90625" style="43" customWidth="1"/>
    <col min="7194" max="7194" width="5.7265625" style="43" customWidth="1"/>
    <col min="7195" max="7195" width="7.6328125" style="43" customWidth="1"/>
    <col min="7196" max="7424" width="9" style="43"/>
    <col min="7425" max="7425" width="2.26953125" style="43" customWidth="1"/>
    <col min="7426" max="7426" width="9.7265625" style="43" customWidth="1"/>
    <col min="7427" max="7429" width="5.7265625" style="43" customWidth="1"/>
    <col min="7430" max="7443" width="7.90625" style="43" customWidth="1"/>
    <col min="7444" max="7446" width="7" style="43" customWidth="1"/>
    <col min="7447" max="7449" width="5.90625" style="43" customWidth="1"/>
    <col min="7450" max="7450" width="5.7265625" style="43" customWidth="1"/>
    <col min="7451" max="7451" width="7.6328125" style="43" customWidth="1"/>
    <col min="7452" max="7680" width="9" style="43"/>
    <col min="7681" max="7681" width="2.26953125" style="43" customWidth="1"/>
    <col min="7682" max="7682" width="9.7265625" style="43" customWidth="1"/>
    <col min="7683" max="7685" width="5.7265625" style="43" customWidth="1"/>
    <col min="7686" max="7699" width="7.90625" style="43" customWidth="1"/>
    <col min="7700" max="7702" width="7" style="43" customWidth="1"/>
    <col min="7703" max="7705" width="5.90625" style="43" customWidth="1"/>
    <col min="7706" max="7706" width="5.7265625" style="43" customWidth="1"/>
    <col min="7707" max="7707" width="7.6328125" style="43" customWidth="1"/>
    <col min="7708" max="7936" width="9" style="43"/>
    <col min="7937" max="7937" width="2.26953125" style="43" customWidth="1"/>
    <col min="7938" max="7938" width="9.7265625" style="43" customWidth="1"/>
    <col min="7939" max="7941" width="5.7265625" style="43" customWidth="1"/>
    <col min="7942" max="7955" width="7.90625" style="43" customWidth="1"/>
    <col min="7956" max="7958" width="7" style="43" customWidth="1"/>
    <col min="7959" max="7961" width="5.90625" style="43" customWidth="1"/>
    <col min="7962" max="7962" width="5.7265625" style="43" customWidth="1"/>
    <col min="7963" max="7963" width="7.6328125" style="43" customWidth="1"/>
    <col min="7964" max="8192" width="9" style="43"/>
    <col min="8193" max="8193" width="2.26953125" style="43" customWidth="1"/>
    <col min="8194" max="8194" width="9.7265625" style="43" customWidth="1"/>
    <col min="8195" max="8197" width="5.7265625" style="43" customWidth="1"/>
    <col min="8198" max="8211" width="7.90625" style="43" customWidth="1"/>
    <col min="8212" max="8214" width="7" style="43" customWidth="1"/>
    <col min="8215" max="8217" width="5.90625" style="43" customWidth="1"/>
    <col min="8218" max="8218" width="5.7265625" style="43" customWidth="1"/>
    <col min="8219" max="8219" width="7.6328125" style="43" customWidth="1"/>
    <col min="8220" max="8448" width="9" style="43"/>
    <col min="8449" max="8449" width="2.26953125" style="43" customWidth="1"/>
    <col min="8450" max="8450" width="9.7265625" style="43" customWidth="1"/>
    <col min="8451" max="8453" width="5.7265625" style="43" customWidth="1"/>
    <col min="8454" max="8467" width="7.90625" style="43" customWidth="1"/>
    <col min="8468" max="8470" width="7" style="43" customWidth="1"/>
    <col min="8471" max="8473" width="5.90625" style="43" customWidth="1"/>
    <col min="8474" max="8474" width="5.7265625" style="43" customWidth="1"/>
    <col min="8475" max="8475" width="7.6328125" style="43" customWidth="1"/>
    <col min="8476" max="8704" width="9" style="43"/>
    <col min="8705" max="8705" width="2.26953125" style="43" customWidth="1"/>
    <col min="8706" max="8706" width="9.7265625" style="43" customWidth="1"/>
    <col min="8707" max="8709" width="5.7265625" style="43" customWidth="1"/>
    <col min="8710" max="8723" width="7.90625" style="43" customWidth="1"/>
    <col min="8724" max="8726" width="7" style="43" customWidth="1"/>
    <col min="8727" max="8729" width="5.90625" style="43" customWidth="1"/>
    <col min="8730" max="8730" width="5.7265625" style="43" customWidth="1"/>
    <col min="8731" max="8731" width="7.6328125" style="43" customWidth="1"/>
    <col min="8732" max="8960" width="9" style="43"/>
    <col min="8961" max="8961" width="2.26953125" style="43" customWidth="1"/>
    <col min="8962" max="8962" width="9.7265625" style="43" customWidth="1"/>
    <col min="8963" max="8965" width="5.7265625" style="43" customWidth="1"/>
    <col min="8966" max="8979" width="7.90625" style="43" customWidth="1"/>
    <col min="8980" max="8982" width="7" style="43" customWidth="1"/>
    <col min="8983" max="8985" width="5.90625" style="43" customWidth="1"/>
    <col min="8986" max="8986" width="5.7265625" style="43" customWidth="1"/>
    <col min="8987" max="8987" width="7.6328125" style="43" customWidth="1"/>
    <col min="8988" max="9216" width="9" style="43"/>
    <col min="9217" max="9217" width="2.26953125" style="43" customWidth="1"/>
    <col min="9218" max="9218" width="9.7265625" style="43" customWidth="1"/>
    <col min="9219" max="9221" width="5.7265625" style="43" customWidth="1"/>
    <col min="9222" max="9235" width="7.90625" style="43" customWidth="1"/>
    <col min="9236" max="9238" width="7" style="43" customWidth="1"/>
    <col min="9239" max="9241" width="5.90625" style="43" customWidth="1"/>
    <col min="9242" max="9242" width="5.7265625" style="43" customWidth="1"/>
    <col min="9243" max="9243" width="7.6328125" style="43" customWidth="1"/>
    <col min="9244" max="9472" width="9" style="43"/>
    <col min="9473" max="9473" width="2.26953125" style="43" customWidth="1"/>
    <col min="9474" max="9474" width="9.7265625" style="43" customWidth="1"/>
    <col min="9475" max="9477" width="5.7265625" style="43" customWidth="1"/>
    <col min="9478" max="9491" width="7.90625" style="43" customWidth="1"/>
    <col min="9492" max="9494" width="7" style="43" customWidth="1"/>
    <col min="9495" max="9497" width="5.90625" style="43" customWidth="1"/>
    <col min="9498" max="9498" width="5.7265625" style="43" customWidth="1"/>
    <col min="9499" max="9499" width="7.6328125" style="43" customWidth="1"/>
    <col min="9500" max="9728" width="9" style="43"/>
    <col min="9729" max="9729" width="2.26953125" style="43" customWidth="1"/>
    <col min="9730" max="9730" width="9.7265625" style="43" customWidth="1"/>
    <col min="9731" max="9733" width="5.7265625" style="43" customWidth="1"/>
    <col min="9734" max="9747" width="7.90625" style="43" customWidth="1"/>
    <col min="9748" max="9750" width="7" style="43" customWidth="1"/>
    <col min="9751" max="9753" width="5.90625" style="43" customWidth="1"/>
    <col min="9754" max="9754" width="5.7265625" style="43" customWidth="1"/>
    <col min="9755" max="9755" width="7.6328125" style="43" customWidth="1"/>
    <col min="9756" max="9984" width="9" style="43"/>
    <col min="9985" max="9985" width="2.26953125" style="43" customWidth="1"/>
    <col min="9986" max="9986" width="9.7265625" style="43" customWidth="1"/>
    <col min="9987" max="9989" width="5.7265625" style="43" customWidth="1"/>
    <col min="9990" max="10003" width="7.90625" style="43" customWidth="1"/>
    <col min="10004" max="10006" width="7" style="43" customWidth="1"/>
    <col min="10007" max="10009" width="5.90625" style="43" customWidth="1"/>
    <col min="10010" max="10010" width="5.7265625" style="43" customWidth="1"/>
    <col min="10011" max="10011" width="7.6328125" style="43" customWidth="1"/>
    <col min="10012" max="10240" width="9" style="43"/>
    <col min="10241" max="10241" width="2.26953125" style="43" customWidth="1"/>
    <col min="10242" max="10242" width="9.7265625" style="43" customWidth="1"/>
    <col min="10243" max="10245" width="5.7265625" style="43" customWidth="1"/>
    <col min="10246" max="10259" width="7.90625" style="43" customWidth="1"/>
    <col min="10260" max="10262" width="7" style="43" customWidth="1"/>
    <col min="10263" max="10265" width="5.90625" style="43" customWidth="1"/>
    <col min="10266" max="10266" width="5.7265625" style="43" customWidth="1"/>
    <col min="10267" max="10267" width="7.6328125" style="43" customWidth="1"/>
    <col min="10268" max="10496" width="9" style="43"/>
    <col min="10497" max="10497" width="2.26953125" style="43" customWidth="1"/>
    <col min="10498" max="10498" width="9.7265625" style="43" customWidth="1"/>
    <col min="10499" max="10501" width="5.7265625" style="43" customWidth="1"/>
    <col min="10502" max="10515" width="7.90625" style="43" customWidth="1"/>
    <col min="10516" max="10518" width="7" style="43" customWidth="1"/>
    <col min="10519" max="10521" width="5.90625" style="43" customWidth="1"/>
    <col min="10522" max="10522" width="5.7265625" style="43" customWidth="1"/>
    <col min="10523" max="10523" width="7.6328125" style="43" customWidth="1"/>
    <col min="10524" max="10752" width="9" style="43"/>
    <col min="10753" max="10753" width="2.26953125" style="43" customWidth="1"/>
    <col min="10754" max="10754" width="9.7265625" style="43" customWidth="1"/>
    <col min="10755" max="10757" width="5.7265625" style="43" customWidth="1"/>
    <col min="10758" max="10771" width="7.90625" style="43" customWidth="1"/>
    <col min="10772" max="10774" width="7" style="43" customWidth="1"/>
    <col min="10775" max="10777" width="5.90625" style="43" customWidth="1"/>
    <col min="10778" max="10778" width="5.7265625" style="43" customWidth="1"/>
    <col min="10779" max="10779" width="7.6328125" style="43" customWidth="1"/>
    <col min="10780" max="11008" width="9" style="43"/>
    <col min="11009" max="11009" width="2.26953125" style="43" customWidth="1"/>
    <col min="11010" max="11010" width="9.7265625" style="43" customWidth="1"/>
    <col min="11011" max="11013" width="5.7265625" style="43" customWidth="1"/>
    <col min="11014" max="11027" width="7.90625" style="43" customWidth="1"/>
    <col min="11028" max="11030" width="7" style="43" customWidth="1"/>
    <col min="11031" max="11033" width="5.90625" style="43" customWidth="1"/>
    <col min="11034" max="11034" width="5.7265625" style="43" customWidth="1"/>
    <col min="11035" max="11035" width="7.6328125" style="43" customWidth="1"/>
    <col min="11036" max="11264" width="9" style="43"/>
    <col min="11265" max="11265" width="2.26953125" style="43" customWidth="1"/>
    <col min="11266" max="11266" width="9.7265625" style="43" customWidth="1"/>
    <col min="11267" max="11269" width="5.7265625" style="43" customWidth="1"/>
    <col min="11270" max="11283" width="7.90625" style="43" customWidth="1"/>
    <col min="11284" max="11286" width="7" style="43" customWidth="1"/>
    <col min="11287" max="11289" width="5.90625" style="43" customWidth="1"/>
    <col min="11290" max="11290" width="5.7265625" style="43" customWidth="1"/>
    <col min="11291" max="11291" width="7.6328125" style="43" customWidth="1"/>
    <col min="11292" max="11520" width="9" style="43"/>
    <col min="11521" max="11521" width="2.26953125" style="43" customWidth="1"/>
    <col min="11522" max="11522" width="9.7265625" style="43" customWidth="1"/>
    <col min="11523" max="11525" width="5.7265625" style="43" customWidth="1"/>
    <col min="11526" max="11539" width="7.90625" style="43" customWidth="1"/>
    <col min="11540" max="11542" width="7" style="43" customWidth="1"/>
    <col min="11543" max="11545" width="5.90625" style="43" customWidth="1"/>
    <col min="11546" max="11546" width="5.7265625" style="43" customWidth="1"/>
    <col min="11547" max="11547" width="7.6328125" style="43" customWidth="1"/>
    <col min="11548" max="11776" width="9" style="43"/>
    <col min="11777" max="11777" width="2.26953125" style="43" customWidth="1"/>
    <col min="11778" max="11778" width="9.7265625" style="43" customWidth="1"/>
    <col min="11779" max="11781" width="5.7265625" style="43" customWidth="1"/>
    <col min="11782" max="11795" width="7.90625" style="43" customWidth="1"/>
    <col min="11796" max="11798" width="7" style="43" customWidth="1"/>
    <col min="11799" max="11801" width="5.90625" style="43" customWidth="1"/>
    <col min="11802" max="11802" width="5.7265625" style="43" customWidth="1"/>
    <col min="11803" max="11803" width="7.6328125" style="43" customWidth="1"/>
    <col min="11804" max="12032" width="9" style="43"/>
    <col min="12033" max="12033" width="2.26953125" style="43" customWidth="1"/>
    <col min="12034" max="12034" width="9.7265625" style="43" customWidth="1"/>
    <col min="12035" max="12037" width="5.7265625" style="43" customWidth="1"/>
    <col min="12038" max="12051" width="7.90625" style="43" customWidth="1"/>
    <col min="12052" max="12054" width="7" style="43" customWidth="1"/>
    <col min="12055" max="12057" width="5.90625" style="43" customWidth="1"/>
    <col min="12058" max="12058" width="5.7265625" style="43" customWidth="1"/>
    <col min="12059" max="12059" width="7.6328125" style="43" customWidth="1"/>
    <col min="12060" max="12288" width="9" style="43"/>
    <col min="12289" max="12289" width="2.26953125" style="43" customWidth="1"/>
    <col min="12290" max="12290" width="9.7265625" style="43" customWidth="1"/>
    <col min="12291" max="12293" width="5.7265625" style="43" customWidth="1"/>
    <col min="12294" max="12307" width="7.90625" style="43" customWidth="1"/>
    <col min="12308" max="12310" width="7" style="43" customWidth="1"/>
    <col min="12311" max="12313" width="5.90625" style="43" customWidth="1"/>
    <col min="12314" max="12314" width="5.7265625" style="43" customWidth="1"/>
    <col min="12315" max="12315" width="7.6328125" style="43" customWidth="1"/>
    <col min="12316" max="12544" width="9" style="43"/>
    <col min="12545" max="12545" width="2.26953125" style="43" customWidth="1"/>
    <col min="12546" max="12546" width="9.7265625" style="43" customWidth="1"/>
    <col min="12547" max="12549" width="5.7265625" style="43" customWidth="1"/>
    <col min="12550" max="12563" width="7.90625" style="43" customWidth="1"/>
    <col min="12564" max="12566" width="7" style="43" customWidth="1"/>
    <col min="12567" max="12569" width="5.90625" style="43" customWidth="1"/>
    <col min="12570" max="12570" width="5.7265625" style="43" customWidth="1"/>
    <col min="12571" max="12571" width="7.6328125" style="43" customWidth="1"/>
    <col min="12572" max="12800" width="9" style="43"/>
    <col min="12801" max="12801" width="2.26953125" style="43" customWidth="1"/>
    <col min="12802" max="12802" width="9.7265625" style="43" customWidth="1"/>
    <col min="12803" max="12805" width="5.7265625" style="43" customWidth="1"/>
    <col min="12806" max="12819" width="7.90625" style="43" customWidth="1"/>
    <col min="12820" max="12822" width="7" style="43" customWidth="1"/>
    <col min="12823" max="12825" width="5.90625" style="43" customWidth="1"/>
    <col min="12826" max="12826" width="5.7265625" style="43" customWidth="1"/>
    <col min="12827" max="12827" width="7.6328125" style="43" customWidth="1"/>
    <col min="12828" max="13056" width="9" style="43"/>
    <col min="13057" max="13057" width="2.26953125" style="43" customWidth="1"/>
    <col min="13058" max="13058" width="9.7265625" style="43" customWidth="1"/>
    <col min="13059" max="13061" width="5.7265625" style="43" customWidth="1"/>
    <col min="13062" max="13075" width="7.90625" style="43" customWidth="1"/>
    <col min="13076" max="13078" width="7" style="43" customWidth="1"/>
    <col min="13079" max="13081" width="5.90625" style="43" customWidth="1"/>
    <col min="13082" max="13082" width="5.7265625" style="43" customWidth="1"/>
    <col min="13083" max="13083" width="7.6328125" style="43" customWidth="1"/>
    <col min="13084" max="13312" width="9" style="43"/>
    <col min="13313" max="13313" width="2.26953125" style="43" customWidth="1"/>
    <col min="13314" max="13314" width="9.7265625" style="43" customWidth="1"/>
    <col min="13315" max="13317" width="5.7265625" style="43" customWidth="1"/>
    <col min="13318" max="13331" width="7.90625" style="43" customWidth="1"/>
    <col min="13332" max="13334" width="7" style="43" customWidth="1"/>
    <col min="13335" max="13337" width="5.90625" style="43" customWidth="1"/>
    <col min="13338" max="13338" width="5.7265625" style="43" customWidth="1"/>
    <col min="13339" max="13339" width="7.6328125" style="43" customWidth="1"/>
    <col min="13340" max="13568" width="9" style="43"/>
    <col min="13569" max="13569" width="2.26953125" style="43" customWidth="1"/>
    <col min="13570" max="13570" width="9.7265625" style="43" customWidth="1"/>
    <col min="13571" max="13573" width="5.7265625" style="43" customWidth="1"/>
    <col min="13574" max="13587" width="7.90625" style="43" customWidth="1"/>
    <col min="13588" max="13590" width="7" style="43" customWidth="1"/>
    <col min="13591" max="13593" width="5.90625" style="43" customWidth="1"/>
    <col min="13594" max="13594" width="5.7265625" style="43" customWidth="1"/>
    <col min="13595" max="13595" width="7.6328125" style="43" customWidth="1"/>
    <col min="13596" max="13824" width="9" style="43"/>
    <col min="13825" max="13825" width="2.26953125" style="43" customWidth="1"/>
    <col min="13826" max="13826" width="9.7265625" style="43" customWidth="1"/>
    <col min="13827" max="13829" width="5.7265625" style="43" customWidth="1"/>
    <col min="13830" max="13843" width="7.90625" style="43" customWidth="1"/>
    <col min="13844" max="13846" width="7" style="43" customWidth="1"/>
    <col min="13847" max="13849" width="5.90625" style="43" customWidth="1"/>
    <col min="13850" max="13850" width="5.7265625" style="43" customWidth="1"/>
    <col min="13851" max="13851" width="7.6328125" style="43" customWidth="1"/>
    <col min="13852" max="14080" width="9" style="43"/>
    <col min="14081" max="14081" width="2.26953125" style="43" customWidth="1"/>
    <col min="14082" max="14082" width="9.7265625" style="43" customWidth="1"/>
    <col min="14083" max="14085" width="5.7265625" style="43" customWidth="1"/>
    <col min="14086" max="14099" width="7.90625" style="43" customWidth="1"/>
    <col min="14100" max="14102" width="7" style="43" customWidth="1"/>
    <col min="14103" max="14105" width="5.90625" style="43" customWidth="1"/>
    <col min="14106" max="14106" width="5.7265625" style="43" customWidth="1"/>
    <col min="14107" max="14107" width="7.6328125" style="43" customWidth="1"/>
    <col min="14108" max="14336" width="9" style="43"/>
    <col min="14337" max="14337" width="2.26953125" style="43" customWidth="1"/>
    <col min="14338" max="14338" width="9.7265625" style="43" customWidth="1"/>
    <col min="14339" max="14341" width="5.7265625" style="43" customWidth="1"/>
    <col min="14342" max="14355" width="7.90625" style="43" customWidth="1"/>
    <col min="14356" max="14358" width="7" style="43" customWidth="1"/>
    <col min="14359" max="14361" width="5.90625" style="43" customWidth="1"/>
    <col min="14362" max="14362" width="5.7265625" style="43" customWidth="1"/>
    <col min="14363" max="14363" width="7.6328125" style="43" customWidth="1"/>
    <col min="14364" max="14592" width="9" style="43"/>
    <col min="14593" max="14593" width="2.26953125" style="43" customWidth="1"/>
    <col min="14594" max="14594" width="9.7265625" style="43" customWidth="1"/>
    <col min="14595" max="14597" width="5.7265625" style="43" customWidth="1"/>
    <col min="14598" max="14611" width="7.90625" style="43" customWidth="1"/>
    <col min="14612" max="14614" width="7" style="43" customWidth="1"/>
    <col min="14615" max="14617" width="5.90625" style="43" customWidth="1"/>
    <col min="14618" max="14618" width="5.7265625" style="43" customWidth="1"/>
    <col min="14619" max="14619" width="7.6328125" style="43" customWidth="1"/>
    <col min="14620" max="14848" width="9" style="43"/>
    <col min="14849" max="14849" width="2.26953125" style="43" customWidth="1"/>
    <col min="14850" max="14850" width="9.7265625" style="43" customWidth="1"/>
    <col min="14851" max="14853" width="5.7265625" style="43" customWidth="1"/>
    <col min="14854" max="14867" width="7.90625" style="43" customWidth="1"/>
    <col min="14868" max="14870" width="7" style="43" customWidth="1"/>
    <col min="14871" max="14873" width="5.90625" style="43" customWidth="1"/>
    <col min="14874" max="14874" width="5.7265625" style="43" customWidth="1"/>
    <col min="14875" max="14875" width="7.6328125" style="43" customWidth="1"/>
    <col min="14876" max="15104" width="9" style="43"/>
    <col min="15105" max="15105" width="2.26953125" style="43" customWidth="1"/>
    <col min="15106" max="15106" width="9.7265625" style="43" customWidth="1"/>
    <col min="15107" max="15109" width="5.7265625" style="43" customWidth="1"/>
    <col min="15110" max="15123" width="7.90625" style="43" customWidth="1"/>
    <col min="15124" max="15126" width="7" style="43" customWidth="1"/>
    <col min="15127" max="15129" width="5.90625" style="43" customWidth="1"/>
    <col min="15130" max="15130" width="5.7265625" style="43" customWidth="1"/>
    <col min="15131" max="15131" width="7.6328125" style="43" customWidth="1"/>
    <col min="15132" max="15360" width="9" style="43"/>
    <col min="15361" max="15361" width="2.26953125" style="43" customWidth="1"/>
    <col min="15362" max="15362" width="9.7265625" style="43" customWidth="1"/>
    <col min="15363" max="15365" width="5.7265625" style="43" customWidth="1"/>
    <col min="15366" max="15379" width="7.90625" style="43" customWidth="1"/>
    <col min="15380" max="15382" width="7" style="43" customWidth="1"/>
    <col min="15383" max="15385" width="5.90625" style="43" customWidth="1"/>
    <col min="15386" max="15386" width="5.7265625" style="43" customWidth="1"/>
    <col min="15387" max="15387" width="7.6328125" style="43" customWidth="1"/>
    <col min="15388" max="15616" width="9" style="43"/>
    <col min="15617" max="15617" width="2.26953125" style="43" customWidth="1"/>
    <col min="15618" max="15618" width="9.7265625" style="43" customWidth="1"/>
    <col min="15619" max="15621" width="5.7265625" style="43" customWidth="1"/>
    <col min="15622" max="15635" width="7.90625" style="43" customWidth="1"/>
    <col min="15636" max="15638" width="7" style="43" customWidth="1"/>
    <col min="15639" max="15641" width="5.90625" style="43" customWidth="1"/>
    <col min="15642" max="15642" width="5.7265625" style="43" customWidth="1"/>
    <col min="15643" max="15643" width="7.6328125" style="43" customWidth="1"/>
    <col min="15644" max="15872" width="9" style="43"/>
    <col min="15873" max="15873" width="2.26953125" style="43" customWidth="1"/>
    <col min="15874" max="15874" width="9.7265625" style="43" customWidth="1"/>
    <col min="15875" max="15877" width="5.7265625" style="43" customWidth="1"/>
    <col min="15878" max="15891" width="7.90625" style="43" customWidth="1"/>
    <col min="15892" max="15894" width="7" style="43" customWidth="1"/>
    <col min="15895" max="15897" width="5.90625" style="43" customWidth="1"/>
    <col min="15898" max="15898" width="5.7265625" style="43" customWidth="1"/>
    <col min="15899" max="15899" width="7.6328125" style="43" customWidth="1"/>
    <col min="15900" max="16128" width="9" style="43"/>
    <col min="16129" max="16129" width="2.26953125" style="43" customWidth="1"/>
    <col min="16130" max="16130" width="9.7265625" style="43" customWidth="1"/>
    <col min="16131" max="16133" width="5.7265625" style="43" customWidth="1"/>
    <col min="16134" max="16147" width="7.90625" style="43" customWidth="1"/>
    <col min="16148" max="16150" width="7" style="43" customWidth="1"/>
    <col min="16151" max="16153" width="5.90625" style="43" customWidth="1"/>
    <col min="16154" max="16154" width="5.7265625" style="43" customWidth="1"/>
    <col min="16155" max="16155" width="7.6328125" style="43" customWidth="1"/>
    <col min="16156" max="16384" width="9" style="43"/>
  </cols>
  <sheetData>
    <row r="1" spans="1:27" s="38" customFormat="1" ht="24" customHeight="1"/>
    <row r="2" spans="1:27" s="38" customFormat="1" ht="24" customHeight="1">
      <c r="A2" s="39" t="s">
        <v>36</v>
      </c>
      <c r="B2" s="40"/>
      <c r="F2" s="41"/>
      <c r="I2" s="40"/>
      <c r="K2" s="40"/>
      <c r="L2" s="40"/>
      <c r="M2" s="40"/>
      <c r="O2" s="40"/>
      <c r="P2" s="40"/>
      <c r="Q2" s="40"/>
    </row>
    <row r="3" spans="1:27" s="38" customFormat="1" ht="11.25" customHeight="1">
      <c r="J3" s="40"/>
      <c r="K3" s="40"/>
      <c r="L3" s="40"/>
      <c r="M3" s="40"/>
      <c r="N3" s="40"/>
      <c r="O3" s="40"/>
      <c r="P3" s="40"/>
      <c r="Q3" s="40"/>
      <c r="R3" s="40"/>
    </row>
    <row r="4" spans="1:27" ht="18" customHeight="1">
      <c r="A4" s="42" t="s">
        <v>37</v>
      </c>
      <c r="B4" s="42"/>
      <c r="L4" s="43" ph="1"/>
    </row>
    <row r="5" spans="1:27" s="45" customFormat="1" ht="18" customHeight="1" thickBot="1">
      <c r="A5" s="44" t="s">
        <v>3</v>
      </c>
      <c r="L5" s="46"/>
      <c r="Z5" s="47" t="s">
        <v>38</v>
      </c>
    </row>
    <row r="6" spans="1:27" s="52" customFormat="1" ht="30" customHeight="1">
      <c r="A6" s="741" t="s">
        <v>39</v>
      </c>
      <c r="B6" s="742"/>
      <c r="C6" s="747" t="s">
        <v>40</v>
      </c>
      <c r="D6" s="748"/>
      <c r="E6" s="748"/>
      <c r="F6" s="749" t="s">
        <v>41</v>
      </c>
      <c r="G6" s="49"/>
      <c r="H6" s="748" t="s">
        <v>42</v>
      </c>
      <c r="I6" s="748"/>
      <c r="J6" s="748"/>
      <c r="K6" s="748"/>
      <c r="L6" s="748"/>
      <c r="M6" s="748"/>
      <c r="N6" s="50"/>
      <c r="O6" s="50"/>
      <c r="P6" s="752" t="s">
        <v>43</v>
      </c>
      <c r="Q6" s="752"/>
      <c r="R6" s="753"/>
      <c r="S6" s="722" t="s">
        <v>44</v>
      </c>
      <c r="T6" s="726" t="s">
        <v>45</v>
      </c>
      <c r="U6" s="727"/>
      <c r="V6" s="728"/>
      <c r="W6" s="726" t="s">
        <v>46</v>
      </c>
      <c r="X6" s="727"/>
      <c r="Y6" s="728"/>
      <c r="Z6" s="732" t="s">
        <v>47</v>
      </c>
      <c r="AA6" s="51"/>
    </row>
    <row r="7" spans="1:27" s="52" customFormat="1" ht="27" customHeight="1">
      <c r="A7" s="743"/>
      <c r="B7" s="744"/>
      <c r="C7" s="735" t="s">
        <v>48</v>
      </c>
      <c r="D7" s="723" t="s">
        <v>49</v>
      </c>
      <c r="E7" s="736" t="s">
        <v>50</v>
      </c>
      <c r="F7" s="750"/>
      <c r="G7" s="737" t="s">
        <v>51</v>
      </c>
      <c r="H7" s="737"/>
      <c r="I7" s="737"/>
      <c r="J7" s="738" t="s">
        <v>52</v>
      </c>
      <c r="K7" s="738"/>
      <c r="L7" s="738" t="s">
        <v>53</v>
      </c>
      <c r="M7" s="739"/>
      <c r="N7" s="738" t="s">
        <v>54</v>
      </c>
      <c r="O7" s="740"/>
      <c r="P7" s="737"/>
      <c r="Q7" s="737"/>
      <c r="R7" s="754"/>
      <c r="S7" s="723"/>
      <c r="T7" s="729"/>
      <c r="U7" s="730"/>
      <c r="V7" s="731"/>
      <c r="W7" s="729"/>
      <c r="X7" s="730"/>
      <c r="Y7" s="731"/>
      <c r="Z7" s="733"/>
      <c r="AA7" s="55"/>
    </row>
    <row r="8" spans="1:27" s="52" customFormat="1" ht="22.5" customHeight="1">
      <c r="A8" s="745"/>
      <c r="B8" s="746"/>
      <c r="C8" s="735"/>
      <c r="D8" s="723"/>
      <c r="E8" s="736"/>
      <c r="F8" s="751"/>
      <c r="G8" s="56" t="s">
        <v>48</v>
      </c>
      <c r="H8" s="57" t="s">
        <v>55</v>
      </c>
      <c r="I8" s="56" t="s">
        <v>56</v>
      </c>
      <c r="J8" s="58"/>
      <c r="K8" s="59" t="s">
        <v>57</v>
      </c>
      <c r="L8" s="58"/>
      <c r="M8" s="60" t="s">
        <v>57</v>
      </c>
      <c r="N8" s="58"/>
      <c r="O8" s="59" t="s">
        <v>57</v>
      </c>
      <c r="P8" s="61" t="s">
        <v>48</v>
      </c>
      <c r="Q8" s="62" t="s">
        <v>55</v>
      </c>
      <c r="R8" s="61" t="s">
        <v>56</v>
      </c>
      <c r="S8" s="723"/>
      <c r="T8" s="62" t="s">
        <v>48</v>
      </c>
      <c r="U8" s="61" t="s">
        <v>55</v>
      </c>
      <c r="V8" s="62" t="s">
        <v>56</v>
      </c>
      <c r="W8" s="61" t="s">
        <v>48</v>
      </c>
      <c r="X8" s="62" t="s">
        <v>55</v>
      </c>
      <c r="Y8" s="62" t="s">
        <v>56</v>
      </c>
      <c r="Z8" s="734"/>
      <c r="AA8" s="55"/>
    </row>
    <row r="9" spans="1:27" s="52" customFormat="1" ht="6.75" customHeight="1">
      <c r="A9" s="755"/>
      <c r="B9" s="756"/>
      <c r="C9" s="63"/>
      <c r="D9" s="64"/>
      <c r="E9" s="65"/>
      <c r="F9" s="66"/>
      <c r="G9" s="67"/>
      <c r="H9" s="68"/>
      <c r="I9" s="67"/>
      <c r="J9" s="69"/>
      <c r="K9" s="67"/>
      <c r="L9" s="69"/>
      <c r="M9" s="70"/>
      <c r="N9" s="69"/>
      <c r="O9" s="67"/>
      <c r="P9" s="68"/>
      <c r="Q9" s="67"/>
      <c r="R9" s="68"/>
      <c r="S9" s="67"/>
      <c r="T9" s="68"/>
      <c r="U9" s="67"/>
      <c r="V9" s="68"/>
      <c r="W9" s="67"/>
      <c r="X9" s="68"/>
      <c r="Y9" s="68"/>
      <c r="Z9" s="71"/>
      <c r="AA9" s="55"/>
    </row>
    <row r="10" spans="1:27" s="78" customFormat="1" ht="16.5" customHeight="1">
      <c r="A10" s="757" t="s">
        <v>58</v>
      </c>
      <c r="B10" s="758"/>
      <c r="C10" s="72">
        <v>329</v>
      </c>
      <c r="D10" s="73">
        <v>328</v>
      </c>
      <c r="E10" s="73">
        <v>1</v>
      </c>
      <c r="F10" s="73">
        <v>1049</v>
      </c>
      <c r="G10" s="73">
        <v>19045</v>
      </c>
      <c r="H10" s="73">
        <v>9742</v>
      </c>
      <c r="I10" s="73">
        <v>9303</v>
      </c>
      <c r="J10" s="74">
        <v>3886</v>
      </c>
      <c r="K10" s="75">
        <v>2048</v>
      </c>
      <c r="L10" s="74">
        <v>7333</v>
      </c>
      <c r="M10" s="75">
        <v>3720</v>
      </c>
      <c r="N10" s="74">
        <v>7826</v>
      </c>
      <c r="O10" s="75">
        <v>3974</v>
      </c>
      <c r="P10" s="73">
        <v>8140</v>
      </c>
      <c r="Q10" s="73">
        <v>4221</v>
      </c>
      <c r="R10" s="73">
        <v>3919</v>
      </c>
      <c r="S10" s="73">
        <v>38494</v>
      </c>
      <c r="T10" s="73">
        <v>1548</v>
      </c>
      <c r="U10" s="73">
        <v>59</v>
      </c>
      <c r="V10" s="73">
        <v>1489</v>
      </c>
      <c r="W10" s="73">
        <v>132</v>
      </c>
      <c r="X10" s="73">
        <v>45</v>
      </c>
      <c r="Y10" s="73">
        <v>87</v>
      </c>
      <c r="Z10" s="76">
        <v>153</v>
      </c>
      <c r="AA10" s="77"/>
    </row>
    <row r="11" spans="1:27" s="52" customFormat="1" ht="16.5" customHeight="1">
      <c r="A11" s="759"/>
      <c r="B11" s="760"/>
      <c r="C11" s="79"/>
      <c r="D11" s="80"/>
      <c r="E11" s="81"/>
      <c r="F11" s="80"/>
      <c r="G11" s="81"/>
      <c r="H11" s="80"/>
      <c r="I11" s="81"/>
      <c r="J11" s="82"/>
      <c r="K11" s="81"/>
      <c r="L11" s="82"/>
      <c r="M11" s="83"/>
      <c r="N11" s="82"/>
      <c r="O11" s="81"/>
      <c r="P11" s="80"/>
      <c r="Q11" s="81"/>
      <c r="R11" s="80"/>
      <c r="S11" s="81"/>
      <c r="T11" s="80"/>
      <c r="U11" s="81"/>
      <c r="V11" s="80"/>
      <c r="W11" s="81"/>
      <c r="X11" s="80"/>
      <c r="Y11" s="80"/>
      <c r="Z11" s="84"/>
      <c r="AA11" s="85"/>
    </row>
    <row r="12" spans="1:27" s="52" customFormat="1" ht="16.5" customHeight="1">
      <c r="A12" s="724" t="s">
        <v>59</v>
      </c>
      <c r="B12" s="725"/>
      <c r="C12" s="79">
        <v>306</v>
      </c>
      <c r="D12" s="80">
        <v>306</v>
      </c>
      <c r="E12" s="80">
        <v>0</v>
      </c>
      <c r="F12" s="80">
        <v>988</v>
      </c>
      <c r="G12" s="80">
        <v>18294</v>
      </c>
      <c r="H12" s="80">
        <v>9356</v>
      </c>
      <c r="I12" s="80">
        <v>8938</v>
      </c>
      <c r="J12" s="82">
        <v>3739</v>
      </c>
      <c r="K12" s="83">
        <v>1969</v>
      </c>
      <c r="L12" s="82">
        <v>7074</v>
      </c>
      <c r="M12" s="83">
        <v>3582</v>
      </c>
      <c r="N12" s="82">
        <v>7481</v>
      </c>
      <c r="O12" s="83">
        <v>3805</v>
      </c>
      <c r="P12" s="80">
        <v>7742</v>
      </c>
      <c r="Q12" s="80">
        <v>4001</v>
      </c>
      <c r="R12" s="80">
        <v>3741</v>
      </c>
      <c r="S12" s="80">
        <v>36384</v>
      </c>
      <c r="T12" s="80">
        <v>1460</v>
      </c>
      <c r="U12" s="80">
        <v>55</v>
      </c>
      <c r="V12" s="80">
        <v>1405</v>
      </c>
      <c r="W12" s="80">
        <v>131</v>
      </c>
      <c r="X12" s="80">
        <v>45</v>
      </c>
      <c r="Y12" s="80">
        <v>86</v>
      </c>
      <c r="Z12" s="84">
        <v>142</v>
      </c>
      <c r="AA12" s="85"/>
    </row>
    <row r="13" spans="1:27" s="52" customFormat="1" ht="16.5" customHeight="1">
      <c r="A13" s="724"/>
      <c r="B13" s="725"/>
      <c r="C13" s="79"/>
      <c r="D13" s="80"/>
      <c r="E13" s="81"/>
      <c r="F13" s="80"/>
      <c r="G13" s="81"/>
      <c r="H13" s="80"/>
      <c r="I13" s="81"/>
      <c r="J13" s="82"/>
      <c r="K13" s="81"/>
      <c r="L13" s="82"/>
      <c r="M13" s="83"/>
      <c r="N13" s="82"/>
      <c r="O13" s="81"/>
      <c r="P13" s="80"/>
      <c r="Q13" s="81"/>
      <c r="R13" s="80"/>
      <c r="S13" s="81"/>
      <c r="T13" s="80"/>
      <c r="U13" s="81"/>
      <c r="V13" s="80"/>
      <c r="W13" s="81"/>
      <c r="X13" s="80"/>
      <c r="Y13" s="80"/>
      <c r="Z13" s="84"/>
      <c r="AA13" s="85"/>
    </row>
    <row r="14" spans="1:27" s="52" customFormat="1" ht="16.5" customHeight="1">
      <c r="A14" s="724" t="s">
        <v>60</v>
      </c>
      <c r="B14" s="725"/>
      <c r="C14" s="79">
        <v>23</v>
      </c>
      <c r="D14" s="80">
        <v>22</v>
      </c>
      <c r="E14" s="80">
        <v>1</v>
      </c>
      <c r="F14" s="80">
        <v>61</v>
      </c>
      <c r="G14" s="80">
        <v>751</v>
      </c>
      <c r="H14" s="80">
        <v>386</v>
      </c>
      <c r="I14" s="80">
        <v>365</v>
      </c>
      <c r="J14" s="82">
        <v>147</v>
      </c>
      <c r="K14" s="83">
        <v>79</v>
      </c>
      <c r="L14" s="82">
        <v>259</v>
      </c>
      <c r="M14" s="83">
        <v>138</v>
      </c>
      <c r="N14" s="82">
        <v>345</v>
      </c>
      <c r="O14" s="83">
        <v>169</v>
      </c>
      <c r="P14" s="80">
        <v>398</v>
      </c>
      <c r="Q14" s="80">
        <v>220</v>
      </c>
      <c r="R14" s="80">
        <v>178</v>
      </c>
      <c r="S14" s="80">
        <v>2110</v>
      </c>
      <c r="T14" s="80">
        <v>88</v>
      </c>
      <c r="U14" s="80">
        <v>4</v>
      </c>
      <c r="V14" s="80">
        <v>84</v>
      </c>
      <c r="W14" s="80">
        <v>1</v>
      </c>
      <c r="X14" s="80">
        <v>0</v>
      </c>
      <c r="Y14" s="80">
        <v>1</v>
      </c>
      <c r="Z14" s="84">
        <v>11</v>
      </c>
      <c r="AA14" s="85"/>
    </row>
    <row r="15" spans="1:27" s="52" customFormat="1" ht="16.5" customHeight="1">
      <c r="A15" s="761"/>
      <c r="B15" s="762"/>
      <c r="C15" s="79"/>
      <c r="D15" s="80"/>
      <c r="E15" s="81"/>
      <c r="F15" s="80"/>
      <c r="G15" s="81"/>
      <c r="H15" s="80"/>
      <c r="I15" s="81"/>
      <c r="J15" s="82"/>
      <c r="K15" s="81"/>
      <c r="L15" s="82"/>
      <c r="M15" s="83"/>
      <c r="N15" s="82"/>
      <c r="O15" s="81"/>
      <c r="P15" s="80"/>
      <c r="Q15" s="81"/>
      <c r="R15" s="80"/>
      <c r="S15" s="81"/>
      <c r="T15" s="80"/>
      <c r="U15" s="81"/>
      <c r="V15" s="80"/>
      <c r="W15" s="81"/>
      <c r="X15" s="80"/>
      <c r="Y15" s="80"/>
      <c r="Z15" s="84"/>
    </row>
    <row r="16" spans="1:27" s="52" customFormat="1" ht="17.25" customHeight="1">
      <c r="A16" s="761" t="s">
        <v>61</v>
      </c>
      <c r="B16" s="762"/>
      <c r="C16" s="79">
        <v>85</v>
      </c>
      <c r="D16" s="80">
        <v>85</v>
      </c>
      <c r="E16" s="80">
        <v>0</v>
      </c>
      <c r="F16" s="80">
        <v>335</v>
      </c>
      <c r="G16" s="80">
        <v>7416</v>
      </c>
      <c r="H16" s="80">
        <v>3720</v>
      </c>
      <c r="I16" s="80">
        <v>3696</v>
      </c>
      <c r="J16" s="82">
        <v>1231</v>
      </c>
      <c r="K16" s="83">
        <v>628</v>
      </c>
      <c r="L16" s="82">
        <v>2994</v>
      </c>
      <c r="M16" s="83">
        <v>1483</v>
      </c>
      <c r="N16" s="82">
        <v>3191</v>
      </c>
      <c r="O16" s="83">
        <v>1609</v>
      </c>
      <c r="P16" s="80">
        <v>3257</v>
      </c>
      <c r="Q16" s="80">
        <v>1677</v>
      </c>
      <c r="R16" s="80">
        <v>1580</v>
      </c>
      <c r="S16" s="80">
        <v>10319</v>
      </c>
      <c r="T16" s="80">
        <v>476</v>
      </c>
      <c r="U16" s="80">
        <v>15</v>
      </c>
      <c r="V16" s="80">
        <v>461</v>
      </c>
      <c r="W16" s="80">
        <v>51</v>
      </c>
      <c r="X16" s="80">
        <v>15</v>
      </c>
      <c r="Y16" s="80">
        <v>36</v>
      </c>
      <c r="Z16" s="84">
        <v>22</v>
      </c>
    </row>
    <row r="17" spans="1:26" s="52" customFormat="1" ht="17.25" customHeight="1">
      <c r="A17" s="88"/>
      <c r="B17" s="89" t="s">
        <v>62</v>
      </c>
      <c r="C17" s="79">
        <v>34</v>
      </c>
      <c r="D17" s="80">
        <v>34</v>
      </c>
      <c r="E17" s="81">
        <v>0</v>
      </c>
      <c r="F17" s="80">
        <v>143</v>
      </c>
      <c r="G17" s="81">
        <v>3376</v>
      </c>
      <c r="H17" s="80">
        <v>1697</v>
      </c>
      <c r="I17" s="81">
        <v>1679</v>
      </c>
      <c r="J17" s="82">
        <v>622</v>
      </c>
      <c r="K17" s="81">
        <v>313</v>
      </c>
      <c r="L17" s="82">
        <v>1305</v>
      </c>
      <c r="M17" s="83">
        <v>653</v>
      </c>
      <c r="N17" s="82">
        <v>1449</v>
      </c>
      <c r="O17" s="81">
        <v>731</v>
      </c>
      <c r="P17" s="80">
        <v>1507</v>
      </c>
      <c r="Q17" s="81">
        <v>779</v>
      </c>
      <c r="R17" s="80">
        <v>728</v>
      </c>
      <c r="S17" s="81">
        <v>4390</v>
      </c>
      <c r="T17" s="80">
        <v>201</v>
      </c>
      <c r="U17" s="81">
        <v>11</v>
      </c>
      <c r="V17" s="80">
        <v>190</v>
      </c>
      <c r="W17" s="81">
        <v>20</v>
      </c>
      <c r="X17" s="80">
        <v>6</v>
      </c>
      <c r="Y17" s="80">
        <v>14</v>
      </c>
      <c r="Z17" s="84">
        <v>2</v>
      </c>
    </row>
    <row r="18" spans="1:26" s="52" customFormat="1" ht="17.25" customHeight="1">
      <c r="A18" s="88"/>
      <c r="B18" s="89" t="s">
        <v>63</v>
      </c>
      <c r="C18" s="79">
        <v>16</v>
      </c>
      <c r="D18" s="80">
        <v>16</v>
      </c>
      <c r="E18" s="81">
        <v>0</v>
      </c>
      <c r="F18" s="80">
        <v>67</v>
      </c>
      <c r="G18" s="81">
        <v>1472</v>
      </c>
      <c r="H18" s="80">
        <v>729</v>
      </c>
      <c r="I18" s="81">
        <v>743</v>
      </c>
      <c r="J18" s="82">
        <v>206</v>
      </c>
      <c r="K18" s="81">
        <v>112</v>
      </c>
      <c r="L18" s="82">
        <v>636</v>
      </c>
      <c r="M18" s="83">
        <v>303</v>
      </c>
      <c r="N18" s="82">
        <v>630</v>
      </c>
      <c r="O18" s="81">
        <v>314</v>
      </c>
      <c r="P18" s="80">
        <v>668</v>
      </c>
      <c r="Q18" s="81">
        <v>349</v>
      </c>
      <c r="R18" s="80">
        <v>319</v>
      </c>
      <c r="S18" s="81">
        <v>1969</v>
      </c>
      <c r="T18" s="80">
        <v>92</v>
      </c>
      <c r="U18" s="81">
        <v>0</v>
      </c>
      <c r="V18" s="80">
        <v>92</v>
      </c>
      <c r="W18" s="81">
        <v>4</v>
      </c>
      <c r="X18" s="80">
        <v>0</v>
      </c>
      <c r="Y18" s="80">
        <v>4</v>
      </c>
      <c r="Z18" s="84">
        <v>0</v>
      </c>
    </row>
    <row r="19" spans="1:26" s="52" customFormat="1" ht="17.25" customHeight="1">
      <c r="A19" s="88"/>
      <c r="B19" s="89" t="s">
        <v>64</v>
      </c>
      <c r="C19" s="79">
        <v>20</v>
      </c>
      <c r="D19" s="80">
        <v>20</v>
      </c>
      <c r="E19" s="81">
        <v>0</v>
      </c>
      <c r="F19" s="80">
        <v>46</v>
      </c>
      <c r="G19" s="81">
        <v>743</v>
      </c>
      <c r="H19" s="80">
        <v>375</v>
      </c>
      <c r="I19" s="81">
        <v>368</v>
      </c>
      <c r="J19" s="82">
        <v>82</v>
      </c>
      <c r="K19" s="81">
        <v>48</v>
      </c>
      <c r="L19" s="82">
        <v>330</v>
      </c>
      <c r="M19" s="83">
        <v>159</v>
      </c>
      <c r="N19" s="82">
        <v>331</v>
      </c>
      <c r="O19" s="81">
        <v>168</v>
      </c>
      <c r="P19" s="80">
        <v>285</v>
      </c>
      <c r="Q19" s="81">
        <v>134</v>
      </c>
      <c r="R19" s="80">
        <v>151</v>
      </c>
      <c r="S19" s="81">
        <v>1510</v>
      </c>
      <c r="T19" s="80">
        <v>61</v>
      </c>
      <c r="U19" s="81">
        <v>0</v>
      </c>
      <c r="V19" s="80">
        <v>61</v>
      </c>
      <c r="W19" s="81">
        <v>6</v>
      </c>
      <c r="X19" s="80">
        <v>0</v>
      </c>
      <c r="Y19" s="80">
        <v>6</v>
      </c>
      <c r="Z19" s="84">
        <v>0</v>
      </c>
    </row>
    <row r="20" spans="1:26" s="52" customFormat="1" ht="17.25" customHeight="1">
      <c r="A20" s="88"/>
      <c r="B20" s="89" t="s">
        <v>65</v>
      </c>
      <c r="C20" s="79">
        <v>15</v>
      </c>
      <c r="D20" s="80">
        <v>15</v>
      </c>
      <c r="E20" s="81">
        <v>0</v>
      </c>
      <c r="F20" s="80">
        <v>79</v>
      </c>
      <c r="G20" s="81">
        <v>1825</v>
      </c>
      <c r="H20" s="80">
        <v>919</v>
      </c>
      <c r="I20" s="81">
        <v>906</v>
      </c>
      <c r="J20" s="82">
        <v>321</v>
      </c>
      <c r="K20" s="81">
        <v>155</v>
      </c>
      <c r="L20" s="82">
        <v>723</v>
      </c>
      <c r="M20" s="83">
        <v>368</v>
      </c>
      <c r="N20" s="82">
        <v>781</v>
      </c>
      <c r="O20" s="81">
        <v>396</v>
      </c>
      <c r="P20" s="80">
        <v>797</v>
      </c>
      <c r="Q20" s="81">
        <v>415</v>
      </c>
      <c r="R20" s="80">
        <v>382</v>
      </c>
      <c r="S20" s="81">
        <v>2450</v>
      </c>
      <c r="T20" s="80">
        <v>122</v>
      </c>
      <c r="U20" s="81">
        <v>4</v>
      </c>
      <c r="V20" s="80">
        <v>118</v>
      </c>
      <c r="W20" s="81">
        <v>21</v>
      </c>
      <c r="X20" s="80">
        <v>9</v>
      </c>
      <c r="Y20" s="80">
        <v>12</v>
      </c>
      <c r="Z20" s="84">
        <v>20</v>
      </c>
    </row>
    <row r="21" spans="1:26" s="52" customFormat="1" ht="17.25" customHeight="1">
      <c r="A21" s="761" t="s">
        <v>66</v>
      </c>
      <c r="B21" s="762"/>
      <c r="C21" s="79">
        <v>70</v>
      </c>
      <c r="D21" s="80">
        <v>70</v>
      </c>
      <c r="E21" s="81">
        <v>0</v>
      </c>
      <c r="F21" s="80">
        <v>275</v>
      </c>
      <c r="G21" s="81">
        <v>5948</v>
      </c>
      <c r="H21" s="80">
        <v>3062</v>
      </c>
      <c r="I21" s="81">
        <v>2886</v>
      </c>
      <c r="J21" s="82">
        <v>1349</v>
      </c>
      <c r="K21" s="81">
        <v>730</v>
      </c>
      <c r="L21" s="82">
        <v>2258</v>
      </c>
      <c r="M21" s="83">
        <v>1147</v>
      </c>
      <c r="N21" s="82">
        <v>2341</v>
      </c>
      <c r="O21" s="81">
        <v>1185</v>
      </c>
      <c r="P21" s="80">
        <v>2445</v>
      </c>
      <c r="Q21" s="81">
        <v>1266</v>
      </c>
      <c r="R21" s="80">
        <v>1179</v>
      </c>
      <c r="S21" s="81">
        <v>10785</v>
      </c>
      <c r="T21" s="80">
        <v>439</v>
      </c>
      <c r="U21" s="81">
        <v>21</v>
      </c>
      <c r="V21" s="80">
        <v>418</v>
      </c>
      <c r="W21" s="81">
        <v>44</v>
      </c>
      <c r="X21" s="80">
        <v>26</v>
      </c>
      <c r="Y21" s="80">
        <v>18</v>
      </c>
      <c r="Z21" s="84">
        <v>75</v>
      </c>
    </row>
    <row r="22" spans="1:26" s="52" customFormat="1" ht="17.25" customHeight="1">
      <c r="A22" s="761" t="s">
        <v>67</v>
      </c>
      <c r="B22" s="762"/>
      <c r="C22" s="79">
        <v>17</v>
      </c>
      <c r="D22" s="80">
        <v>17</v>
      </c>
      <c r="E22" s="81">
        <v>0</v>
      </c>
      <c r="F22" s="80">
        <v>40</v>
      </c>
      <c r="G22" s="81">
        <v>690</v>
      </c>
      <c r="H22" s="80">
        <v>370</v>
      </c>
      <c r="I22" s="81">
        <v>320</v>
      </c>
      <c r="J22" s="82">
        <v>114</v>
      </c>
      <c r="K22" s="81">
        <v>56</v>
      </c>
      <c r="L22" s="82">
        <v>269</v>
      </c>
      <c r="M22" s="83">
        <v>145</v>
      </c>
      <c r="N22" s="82">
        <v>307</v>
      </c>
      <c r="O22" s="81">
        <v>169</v>
      </c>
      <c r="P22" s="80">
        <v>298</v>
      </c>
      <c r="Q22" s="81">
        <v>154</v>
      </c>
      <c r="R22" s="80">
        <v>144</v>
      </c>
      <c r="S22" s="81">
        <v>2080</v>
      </c>
      <c r="T22" s="80">
        <v>53</v>
      </c>
      <c r="U22" s="81">
        <v>3</v>
      </c>
      <c r="V22" s="80">
        <v>50</v>
      </c>
      <c r="W22" s="81">
        <v>8</v>
      </c>
      <c r="X22" s="80">
        <v>3</v>
      </c>
      <c r="Y22" s="80">
        <v>5</v>
      </c>
      <c r="Z22" s="84">
        <v>2</v>
      </c>
    </row>
    <row r="23" spans="1:26" s="52" customFormat="1" ht="17.25" customHeight="1">
      <c r="A23" s="761" t="s">
        <v>68</v>
      </c>
      <c r="B23" s="762"/>
      <c r="C23" s="79">
        <v>7</v>
      </c>
      <c r="D23" s="80">
        <v>7</v>
      </c>
      <c r="E23" s="81">
        <v>0</v>
      </c>
      <c r="F23" s="80">
        <v>25</v>
      </c>
      <c r="G23" s="81">
        <v>342</v>
      </c>
      <c r="H23" s="80">
        <v>198</v>
      </c>
      <c r="I23" s="81">
        <v>144</v>
      </c>
      <c r="J23" s="82">
        <v>121</v>
      </c>
      <c r="K23" s="81">
        <v>74</v>
      </c>
      <c r="L23" s="82">
        <v>100</v>
      </c>
      <c r="M23" s="83">
        <v>53</v>
      </c>
      <c r="N23" s="82">
        <v>121</v>
      </c>
      <c r="O23" s="81">
        <v>71</v>
      </c>
      <c r="P23" s="80">
        <v>127</v>
      </c>
      <c r="Q23" s="81">
        <v>72</v>
      </c>
      <c r="R23" s="80">
        <v>55</v>
      </c>
      <c r="S23" s="81">
        <v>650</v>
      </c>
      <c r="T23" s="80">
        <v>35</v>
      </c>
      <c r="U23" s="81">
        <v>0</v>
      </c>
      <c r="V23" s="80">
        <v>35</v>
      </c>
      <c r="W23" s="81">
        <v>7</v>
      </c>
      <c r="X23" s="80">
        <v>0</v>
      </c>
      <c r="Y23" s="80">
        <v>7</v>
      </c>
      <c r="Z23" s="84">
        <v>0</v>
      </c>
    </row>
    <row r="24" spans="1:26" s="52" customFormat="1" ht="17.25" customHeight="1">
      <c r="A24" s="761" t="s">
        <v>69</v>
      </c>
      <c r="B24" s="762"/>
      <c r="C24" s="79">
        <v>15</v>
      </c>
      <c r="D24" s="80">
        <v>15</v>
      </c>
      <c r="E24" s="81">
        <v>0</v>
      </c>
      <c r="F24" s="80">
        <v>27</v>
      </c>
      <c r="G24" s="81">
        <v>262</v>
      </c>
      <c r="H24" s="80">
        <v>129</v>
      </c>
      <c r="I24" s="81">
        <v>133</v>
      </c>
      <c r="J24" s="82">
        <v>75</v>
      </c>
      <c r="K24" s="81">
        <v>37</v>
      </c>
      <c r="L24" s="82">
        <v>98</v>
      </c>
      <c r="M24" s="83">
        <v>49</v>
      </c>
      <c r="N24" s="82">
        <v>89</v>
      </c>
      <c r="O24" s="81">
        <v>43</v>
      </c>
      <c r="P24" s="80">
        <v>115</v>
      </c>
      <c r="Q24" s="81">
        <v>55</v>
      </c>
      <c r="R24" s="80">
        <v>60</v>
      </c>
      <c r="S24" s="81">
        <v>1485</v>
      </c>
      <c r="T24" s="80">
        <v>31</v>
      </c>
      <c r="U24" s="81">
        <v>1</v>
      </c>
      <c r="V24" s="80">
        <v>30</v>
      </c>
      <c r="W24" s="81">
        <v>5</v>
      </c>
      <c r="X24" s="80">
        <v>0</v>
      </c>
      <c r="Y24" s="80">
        <v>5</v>
      </c>
      <c r="Z24" s="84">
        <v>0</v>
      </c>
    </row>
    <row r="25" spans="1:26" s="52" customFormat="1" ht="17.25" customHeight="1">
      <c r="A25" s="761" t="s">
        <v>70</v>
      </c>
      <c r="B25" s="762"/>
      <c r="C25" s="79">
        <v>15</v>
      </c>
      <c r="D25" s="80">
        <v>15</v>
      </c>
      <c r="E25" s="81">
        <v>0</v>
      </c>
      <c r="F25" s="80">
        <v>35</v>
      </c>
      <c r="G25" s="81">
        <v>346</v>
      </c>
      <c r="H25" s="80">
        <v>168</v>
      </c>
      <c r="I25" s="81">
        <v>178</v>
      </c>
      <c r="J25" s="82">
        <v>72</v>
      </c>
      <c r="K25" s="81">
        <v>39</v>
      </c>
      <c r="L25" s="82">
        <v>141</v>
      </c>
      <c r="M25" s="83">
        <v>76</v>
      </c>
      <c r="N25" s="82">
        <v>133</v>
      </c>
      <c r="O25" s="81">
        <v>53</v>
      </c>
      <c r="P25" s="80">
        <v>169</v>
      </c>
      <c r="Q25" s="81">
        <v>81</v>
      </c>
      <c r="R25" s="80">
        <v>88</v>
      </c>
      <c r="S25" s="81">
        <v>1505</v>
      </c>
      <c r="T25" s="80">
        <v>52</v>
      </c>
      <c r="U25" s="81">
        <v>1</v>
      </c>
      <c r="V25" s="80">
        <v>51</v>
      </c>
      <c r="W25" s="81">
        <v>0</v>
      </c>
      <c r="X25" s="80">
        <v>0</v>
      </c>
      <c r="Y25" s="80">
        <v>0</v>
      </c>
      <c r="Z25" s="84">
        <v>0</v>
      </c>
    </row>
    <row r="26" spans="1:26" s="52" customFormat="1" ht="17.25" customHeight="1">
      <c r="A26" s="761" t="s">
        <v>71</v>
      </c>
      <c r="B26" s="762"/>
      <c r="C26" s="79">
        <v>18</v>
      </c>
      <c r="D26" s="80">
        <v>18</v>
      </c>
      <c r="E26" s="81">
        <v>0</v>
      </c>
      <c r="F26" s="80">
        <v>68</v>
      </c>
      <c r="G26" s="81">
        <v>986</v>
      </c>
      <c r="H26" s="80">
        <v>478</v>
      </c>
      <c r="I26" s="81">
        <v>508</v>
      </c>
      <c r="J26" s="82">
        <v>310</v>
      </c>
      <c r="K26" s="81">
        <v>152</v>
      </c>
      <c r="L26" s="82">
        <v>327</v>
      </c>
      <c r="M26" s="83">
        <v>154</v>
      </c>
      <c r="N26" s="82">
        <v>349</v>
      </c>
      <c r="O26" s="81">
        <v>172</v>
      </c>
      <c r="P26" s="80">
        <v>344</v>
      </c>
      <c r="Q26" s="81">
        <v>169</v>
      </c>
      <c r="R26" s="80">
        <v>175</v>
      </c>
      <c r="S26" s="81">
        <v>2365</v>
      </c>
      <c r="T26" s="80">
        <v>102</v>
      </c>
      <c r="U26" s="81">
        <v>2</v>
      </c>
      <c r="V26" s="80">
        <v>100</v>
      </c>
      <c r="W26" s="81">
        <v>9</v>
      </c>
      <c r="X26" s="80">
        <v>0</v>
      </c>
      <c r="Y26" s="80">
        <v>9</v>
      </c>
      <c r="Z26" s="84">
        <v>5</v>
      </c>
    </row>
    <row r="27" spans="1:26" s="52" customFormat="1" ht="17.25" customHeight="1">
      <c r="A27" s="761" t="s">
        <v>72</v>
      </c>
      <c r="B27" s="762"/>
      <c r="C27" s="79">
        <v>13</v>
      </c>
      <c r="D27" s="80">
        <v>13</v>
      </c>
      <c r="E27" s="81">
        <v>0</v>
      </c>
      <c r="F27" s="80">
        <v>27</v>
      </c>
      <c r="G27" s="81">
        <v>226</v>
      </c>
      <c r="H27" s="80">
        <v>128</v>
      </c>
      <c r="I27" s="81">
        <v>98</v>
      </c>
      <c r="J27" s="82">
        <v>48</v>
      </c>
      <c r="K27" s="81">
        <v>25</v>
      </c>
      <c r="L27" s="82">
        <v>85</v>
      </c>
      <c r="M27" s="83">
        <v>49</v>
      </c>
      <c r="N27" s="82">
        <v>93</v>
      </c>
      <c r="O27" s="81">
        <v>54</v>
      </c>
      <c r="P27" s="80">
        <v>95</v>
      </c>
      <c r="Q27" s="81">
        <v>49</v>
      </c>
      <c r="R27" s="80">
        <v>46</v>
      </c>
      <c r="S27" s="81">
        <v>1330</v>
      </c>
      <c r="T27" s="80">
        <v>34</v>
      </c>
      <c r="U27" s="81">
        <v>0</v>
      </c>
      <c r="V27" s="80">
        <v>34</v>
      </c>
      <c r="W27" s="81">
        <v>0</v>
      </c>
      <c r="X27" s="80">
        <v>0</v>
      </c>
      <c r="Y27" s="80">
        <v>0</v>
      </c>
      <c r="Z27" s="84">
        <v>14</v>
      </c>
    </row>
    <row r="28" spans="1:26" s="52" customFormat="1" ht="17.25" customHeight="1">
      <c r="A28" s="761" t="s">
        <v>73</v>
      </c>
      <c r="B28" s="762"/>
      <c r="C28" s="79">
        <v>13</v>
      </c>
      <c r="D28" s="80">
        <v>13</v>
      </c>
      <c r="E28" s="81">
        <v>0</v>
      </c>
      <c r="F28" s="80">
        <v>28</v>
      </c>
      <c r="G28" s="81">
        <v>372</v>
      </c>
      <c r="H28" s="80">
        <v>212</v>
      </c>
      <c r="I28" s="81">
        <v>160</v>
      </c>
      <c r="J28" s="82">
        <v>108</v>
      </c>
      <c r="K28" s="81">
        <v>65</v>
      </c>
      <c r="L28" s="82">
        <v>135</v>
      </c>
      <c r="M28" s="83">
        <v>73</v>
      </c>
      <c r="N28" s="82">
        <v>129</v>
      </c>
      <c r="O28" s="81">
        <v>74</v>
      </c>
      <c r="P28" s="80">
        <v>88</v>
      </c>
      <c r="Q28" s="81">
        <v>46</v>
      </c>
      <c r="R28" s="80">
        <v>42</v>
      </c>
      <c r="S28" s="81">
        <v>1000</v>
      </c>
      <c r="T28" s="80">
        <v>44</v>
      </c>
      <c r="U28" s="81">
        <v>1</v>
      </c>
      <c r="V28" s="80">
        <v>43</v>
      </c>
      <c r="W28" s="81">
        <v>2</v>
      </c>
      <c r="X28" s="80">
        <v>0</v>
      </c>
      <c r="Y28" s="80">
        <v>2</v>
      </c>
      <c r="Z28" s="84">
        <v>3</v>
      </c>
    </row>
    <row r="29" spans="1:26" s="52" customFormat="1" ht="17.25" customHeight="1">
      <c r="A29" s="761" t="s">
        <v>74</v>
      </c>
      <c r="B29" s="762"/>
      <c r="C29" s="79">
        <v>9</v>
      </c>
      <c r="D29" s="80">
        <v>9</v>
      </c>
      <c r="E29" s="81">
        <v>0</v>
      </c>
      <c r="F29" s="80">
        <v>26</v>
      </c>
      <c r="G29" s="81">
        <v>309</v>
      </c>
      <c r="H29" s="80">
        <v>162</v>
      </c>
      <c r="I29" s="81">
        <v>147</v>
      </c>
      <c r="J29" s="82">
        <v>56</v>
      </c>
      <c r="K29" s="81">
        <v>31</v>
      </c>
      <c r="L29" s="82">
        <v>121</v>
      </c>
      <c r="M29" s="83">
        <v>70</v>
      </c>
      <c r="N29" s="82">
        <v>132</v>
      </c>
      <c r="O29" s="81">
        <v>61</v>
      </c>
      <c r="P29" s="80">
        <v>155</v>
      </c>
      <c r="Q29" s="81">
        <v>85</v>
      </c>
      <c r="R29" s="80">
        <v>70</v>
      </c>
      <c r="S29" s="81">
        <v>855</v>
      </c>
      <c r="T29" s="80">
        <v>34</v>
      </c>
      <c r="U29" s="81">
        <v>3</v>
      </c>
      <c r="V29" s="80">
        <v>31</v>
      </c>
      <c r="W29" s="81">
        <v>2</v>
      </c>
      <c r="X29" s="80">
        <v>0</v>
      </c>
      <c r="Y29" s="80">
        <v>2</v>
      </c>
      <c r="Z29" s="84">
        <v>0</v>
      </c>
    </row>
    <row r="30" spans="1:26" s="52" customFormat="1" ht="17.25" customHeight="1">
      <c r="A30" s="761" t="s">
        <v>75</v>
      </c>
      <c r="B30" s="762"/>
      <c r="C30" s="79">
        <v>10</v>
      </c>
      <c r="D30" s="80">
        <v>10</v>
      </c>
      <c r="E30" s="81">
        <v>0</v>
      </c>
      <c r="F30" s="80">
        <v>20</v>
      </c>
      <c r="G30" s="81">
        <v>325</v>
      </c>
      <c r="H30" s="80">
        <v>183</v>
      </c>
      <c r="I30" s="81">
        <v>142</v>
      </c>
      <c r="J30" s="82">
        <v>94</v>
      </c>
      <c r="K30" s="81">
        <v>53</v>
      </c>
      <c r="L30" s="82">
        <v>129</v>
      </c>
      <c r="M30" s="83">
        <v>74</v>
      </c>
      <c r="N30" s="82">
        <v>102</v>
      </c>
      <c r="O30" s="81">
        <v>56</v>
      </c>
      <c r="P30" s="80">
        <v>117</v>
      </c>
      <c r="Q30" s="81">
        <v>63</v>
      </c>
      <c r="R30" s="80">
        <v>54</v>
      </c>
      <c r="S30" s="81">
        <v>965</v>
      </c>
      <c r="T30" s="80">
        <v>32</v>
      </c>
      <c r="U30" s="81">
        <v>0</v>
      </c>
      <c r="V30" s="80">
        <v>32</v>
      </c>
      <c r="W30" s="81">
        <v>0</v>
      </c>
      <c r="X30" s="80">
        <v>0</v>
      </c>
      <c r="Y30" s="80">
        <v>0</v>
      </c>
      <c r="Z30" s="84">
        <v>0</v>
      </c>
    </row>
    <row r="31" spans="1:26" s="52" customFormat="1" ht="17.25" customHeight="1">
      <c r="A31" s="761" t="s">
        <v>76</v>
      </c>
      <c r="B31" s="762"/>
      <c r="C31" s="79">
        <v>6</v>
      </c>
      <c r="D31" s="80">
        <v>6</v>
      </c>
      <c r="E31" s="81">
        <v>0</v>
      </c>
      <c r="F31" s="80">
        <v>22</v>
      </c>
      <c r="G31" s="81">
        <v>355</v>
      </c>
      <c r="H31" s="80">
        <v>178</v>
      </c>
      <c r="I31" s="81">
        <v>177</v>
      </c>
      <c r="J31" s="82">
        <v>109</v>
      </c>
      <c r="K31" s="81">
        <v>53</v>
      </c>
      <c r="L31" s="82">
        <v>115</v>
      </c>
      <c r="M31" s="83">
        <v>63</v>
      </c>
      <c r="N31" s="82">
        <v>131</v>
      </c>
      <c r="O31" s="81">
        <v>62</v>
      </c>
      <c r="P31" s="80">
        <v>145</v>
      </c>
      <c r="Q31" s="81">
        <v>72</v>
      </c>
      <c r="R31" s="80">
        <v>73</v>
      </c>
      <c r="S31" s="81">
        <v>720</v>
      </c>
      <c r="T31" s="80">
        <v>39</v>
      </c>
      <c r="U31" s="81">
        <v>3</v>
      </c>
      <c r="V31" s="80">
        <v>36</v>
      </c>
      <c r="W31" s="81">
        <v>0</v>
      </c>
      <c r="X31" s="80">
        <v>0</v>
      </c>
      <c r="Y31" s="80">
        <v>0</v>
      </c>
      <c r="Z31" s="84">
        <v>8</v>
      </c>
    </row>
    <row r="32" spans="1:26" s="52" customFormat="1" ht="17.25" customHeight="1">
      <c r="A32" s="761" t="s">
        <v>77</v>
      </c>
      <c r="B32" s="762"/>
      <c r="C32" s="79">
        <v>14</v>
      </c>
      <c r="D32" s="80">
        <v>14</v>
      </c>
      <c r="E32" s="81">
        <v>0</v>
      </c>
      <c r="F32" s="80">
        <v>28</v>
      </c>
      <c r="G32" s="81">
        <v>285</v>
      </c>
      <c r="H32" s="80">
        <v>144</v>
      </c>
      <c r="I32" s="81">
        <v>141</v>
      </c>
      <c r="J32" s="82">
        <v>25</v>
      </c>
      <c r="K32" s="81">
        <v>16</v>
      </c>
      <c r="L32" s="82">
        <v>104</v>
      </c>
      <c r="M32" s="83">
        <v>46</v>
      </c>
      <c r="N32" s="82">
        <v>156</v>
      </c>
      <c r="O32" s="81">
        <v>82</v>
      </c>
      <c r="P32" s="80">
        <v>161</v>
      </c>
      <c r="Q32" s="81">
        <v>94</v>
      </c>
      <c r="R32" s="80">
        <v>67</v>
      </c>
      <c r="S32" s="81">
        <v>810</v>
      </c>
      <c r="T32" s="80">
        <v>44</v>
      </c>
      <c r="U32" s="81">
        <v>2</v>
      </c>
      <c r="V32" s="80">
        <v>42</v>
      </c>
      <c r="W32" s="81">
        <v>1</v>
      </c>
      <c r="X32" s="80">
        <v>0</v>
      </c>
      <c r="Y32" s="80">
        <v>1</v>
      </c>
      <c r="Z32" s="84">
        <v>5</v>
      </c>
    </row>
    <row r="33" spans="1:27" s="52" customFormat="1" ht="17.25" customHeight="1">
      <c r="A33" s="761" t="s">
        <v>78</v>
      </c>
      <c r="B33" s="762"/>
      <c r="C33" s="79">
        <v>8</v>
      </c>
      <c r="D33" s="80">
        <v>8</v>
      </c>
      <c r="E33" s="81">
        <v>0</v>
      </c>
      <c r="F33" s="80">
        <v>15</v>
      </c>
      <c r="G33" s="81">
        <v>102</v>
      </c>
      <c r="H33" s="80">
        <v>53</v>
      </c>
      <c r="I33" s="81">
        <v>49</v>
      </c>
      <c r="J33" s="82">
        <v>5</v>
      </c>
      <c r="K33" s="81">
        <v>3</v>
      </c>
      <c r="L33" s="82">
        <v>47</v>
      </c>
      <c r="M33" s="83">
        <v>21</v>
      </c>
      <c r="N33" s="82">
        <v>50</v>
      </c>
      <c r="O33" s="81">
        <v>29</v>
      </c>
      <c r="P33" s="80">
        <v>59</v>
      </c>
      <c r="Q33" s="81">
        <v>36</v>
      </c>
      <c r="R33" s="80">
        <v>23</v>
      </c>
      <c r="S33" s="81">
        <v>710</v>
      </c>
      <c r="T33" s="80">
        <v>18</v>
      </c>
      <c r="U33" s="81">
        <v>0</v>
      </c>
      <c r="V33" s="80">
        <v>18</v>
      </c>
      <c r="W33" s="81">
        <v>0</v>
      </c>
      <c r="X33" s="80">
        <v>0</v>
      </c>
      <c r="Y33" s="80">
        <v>0</v>
      </c>
      <c r="Z33" s="84">
        <v>0</v>
      </c>
    </row>
    <row r="34" spans="1:27" s="52" customFormat="1" ht="17.25" customHeight="1">
      <c r="A34" s="761" t="s">
        <v>79</v>
      </c>
      <c r="B34" s="762"/>
      <c r="C34" s="79">
        <v>6</v>
      </c>
      <c r="D34" s="80">
        <v>6</v>
      </c>
      <c r="E34" s="81">
        <v>0</v>
      </c>
      <c r="F34" s="80">
        <v>17</v>
      </c>
      <c r="G34" s="81">
        <v>330</v>
      </c>
      <c r="H34" s="80">
        <v>171</v>
      </c>
      <c r="I34" s="81">
        <v>159</v>
      </c>
      <c r="J34" s="82">
        <v>22</v>
      </c>
      <c r="K34" s="81">
        <v>7</v>
      </c>
      <c r="L34" s="82">
        <v>151</v>
      </c>
      <c r="M34" s="83">
        <v>79</v>
      </c>
      <c r="N34" s="82">
        <v>157</v>
      </c>
      <c r="O34" s="81">
        <v>85</v>
      </c>
      <c r="P34" s="80">
        <v>167</v>
      </c>
      <c r="Q34" s="81">
        <v>82</v>
      </c>
      <c r="R34" s="80">
        <v>85</v>
      </c>
      <c r="S34" s="81">
        <v>805</v>
      </c>
      <c r="T34" s="80">
        <v>27</v>
      </c>
      <c r="U34" s="81">
        <v>3</v>
      </c>
      <c r="V34" s="80">
        <v>24</v>
      </c>
      <c r="W34" s="81">
        <v>2</v>
      </c>
      <c r="X34" s="80">
        <v>1</v>
      </c>
      <c r="Y34" s="80">
        <v>1</v>
      </c>
      <c r="Z34" s="84">
        <v>8</v>
      </c>
    </row>
    <row r="35" spans="1:27" s="90" customFormat="1" ht="16.5" customHeight="1">
      <c r="A35" s="761"/>
      <c r="B35" s="762"/>
      <c r="C35" s="79"/>
      <c r="D35" s="80"/>
      <c r="E35" s="81"/>
      <c r="F35" s="80"/>
      <c r="G35" s="81"/>
      <c r="H35" s="80"/>
      <c r="I35" s="81"/>
      <c r="J35" s="82"/>
      <c r="K35" s="81"/>
      <c r="L35" s="82"/>
      <c r="M35" s="83"/>
      <c r="N35" s="82"/>
      <c r="O35" s="81"/>
      <c r="P35" s="80"/>
      <c r="Q35" s="81"/>
      <c r="R35" s="80"/>
      <c r="S35" s="81"/>
      <c r="T35" s="80"/>
      <c r="U35" s="81"/>
      <c r="V35" s="80"/>
      <c r="W35" s="81"/>
      <c r="X35" s="80"/>
      <c r="Y35" s="80"/>
      <c r="Z35" s="84"/>
    </row>
    <row r="36" spans="1:27" s="52" customFormat="1" ht="16.5" customHeight="1">
      <c r="A36" s="764" t="s">
        <v>80</v>
      </c>
      <c r="B36" s="765"/>
      <c r="C36" s="79"/>
      <c r="D36" s="80"/>
      <c r="E36" s="81"/>
      <c r="F36" s="80"/>
      <c r="G36" s="81"/>
      <c r="H36" s="80"/>
      <c r="I36" s="81"/>
      <c r="J36" s="82"/>
      <c r="K36" s="81"/>
      <c r="L36" s="82"/>
      <c r="M36" s="83"/>
      <c r="N36" s="82"/>
      <c r="O36" s="81"/>
      <c r="P36" s="80"/>
      <c r="Q36" s="81"/>
      <c r="R36" s="80"/>
      <c r="S36" s="81"/>
      <c r="T36" s="80"/>
      <c r="U36" s="81"/>
      <c r="V36" s="80"/>
      <c r="W36" s="81"/>
      <c r="X36" s="80"/>
      <c r="Y36" s="80"/>
      <c r="Z36" s="84"/>
    </row>
    <row r="37" spans="1:27" s="52" customFormat="1" ht="16.5" customHeight="1">
      <c r="A37" s="88"/>
      <c r="B37" s="89" t="s">
        <v>81</v>
      </c>
      <c r="C37" s="79">
        <v>6</v>
      </c>
      <c r="D37" s="80">
        <v>6</v>
      </c>
      <c r="E37" s="81">
        <v>0</v>
      </c>
      <c r="F37" s="80">
        <v>15</v>
      </c>
      <c r="G37" s="81">
        <v>190</v>
      </c>
      <c r="H37" s="80">
        <v>98</v>
      </c>
      <c r="I37" s="81">
        <v>92</v>
      </c>
      <c r="J37" s="82">
        <v>54</v>
      </c>
      <c r="K37" s="81">
        <v>26</v>
      </c>
      <c r="L37" s="82">
        <v>66</v>
      </c>
      <c r="M37" s="83">
        <v>34</v>
      </c>
      <c r="N37" s="82">
        <v>70</v>
      </c>
      <c r="O37" s="81">
        <v>38</v>
      </c>
      <c r="P37" s="80">
        <v>85</v>
      </c>
      <c r="Q37" s="81">
        <v>48</v>
      </c>
      <c r="R37" s="80">
        <v>37</v>
      </c>
      <c r="S37" s="81">
        <v>615</v>
      </c>
      <c r="T37" s="80">
        <v>25</v>
      </c>
      <c r="U37" s="81">
        <v>0</v>
      </c>
      <c r="V37" s="80">
        <v>25</v>
      </c>
      <c r="W37" s="81">
        <v>1</v>
      </c>
      <c r="X37" s="80">
        <v>0</v>
      </c>
      <c r="Y37" s="80">
        <v>1</v>
      </c>
      <c r="Z37" s="84">
        <v>3</v>
      </c>
    </row>
    <row r="38" spans="1:27" s="90" customFormat="1" ht="16.5" customHeight="1">
      <c r="A38" s="766"/>
      <c r="B38" s="767"/>
      <c r="C38" s="79"/>
      <c r="D38" s="80"/>
      <c r="E38" s="81"/>
      <c r="F38" s="80"/>
      <c r="G38" s="81"/>
      <c r="H38" s="80"/>
      <c r="I38" s="81"/>
      <c r="J38" s="82"/>
      <c r="K38" s="81"/>
      <c r="L38" s="82"/>
      <c r="M38" s="83"/>
      <c r="N38" s="82"/>
      <c r="O38" s="81"/>
      <c r="P38" s="80"/>
      <c r="Q38" s="81"/>
      <c r="R38" s="80"/>
      <c r="S38" s="81"/>
      <c r="T38" s="80"/>
      <c r="U38" s="81"/>
      <c r="V38" s="80"/>
      <c r="W38" s="81"/>
      <c r="X38" s="80"/>
      <c r="Y38" s="80"/>
      <c r="Z38" s="84"/>
    </row>
    <row r="39" spans="1:27" s="52" customFormat="1" ht="16.5" customHeight="1">
      <c r="A39" s="764" t="s">
        <v>82</v>
      </c>
      <c r="B39" s="765"/>
      <c r="C39" s="79"/>
      <c r="D39" s="80"/>
      <c r="E39" s="81"/>
      <c r="F39" s="80"/>
      <c r="G39" s="81"/>
      <c r="H39" s="80"/>
      <c r="I39" s="81"/>
      <c r="J39" s="82"/>
      <c r="K39" s="81"/>
      <c r="L39" s="82"/>
      <c r="M39" s="83"/>
      <c r="N39" s="82"/>
      <c r="O39" s="81"/>
      <c r="P39" s="80"/>
      <c r="Q39" s="81"/>
      <c r="R39" s="80"/>
      <c r="S39" s="81"/>
      <c r="T39" s="80"/>
      <c r="U39" s="81"/>
      <c r="V39" s="80"/>
      <c r="W39" s="81"/>
      <c r="X39" s="80"/>
      <c r="Y39" s="80"/>
      <c r="Z39" s="84"/>
    </row>
    <row r="40" spans="1:27" s="52" customFormat="1" ht="16.5" customHeight="1">
      <c r="A40" s="88"/>
      <c r="B40" s="89" t="s">
        <v>83</v>
      </c>
      <c r="C40" s="79">
        <v>2</v>
      </c>
      <c r="D40" s="80">
        <v>1</v>
      </c>
      <c r="E40" s="81">
        <v>1</v>
      </c>
      <c r="F40" s="80">
        <v>9</v>
      </c>
      <c r="G40" s="81">
        <v>167</v>
      </c>
      <c r="H40" s="80">
        <v>86</v>
      </c>
      <c r="I40" s="81">
        <v>81</v>
      </c>
      <c r="J40" s="82">
        <v>47</v>
      </c>
      <c r="K40" s="81">
        <v>24</v>
      </c>
      <c r="L40" s="82">
        <v>65</v>
      </c>
      <c r="M40" s="83">
        <v>39</v>
      </c>
      <c r="N40" s="82">
        <v>55</v>
      </c>
      <c r="O40" s="81">
        <v>23</v>
      </c>
      <c r="P40" s="80">
        <v>79</v>
      </c>
      <c r="Q40" s="81">
        <v>49</v>
      </c>
      <c r="R40" s="80">
        <v>30</v>
      </c>
      <c r="S40" s="81">
        <v>350</v>
      </c>
      <c r="T40" s="80">
        <v>10</v>
      </c>
      <c r="U40" s="81">
        <v>0</v>
      </c>
      <c r="V40" s="80">
        <v>10</v>
      </c>
      <c r="W40" s="81">
        <v>0</v>
      </c>
      <c r="X40" s="80">
        <v>0</v>
      </c>
      <c r="Y40" s="80">
        <v>0</v>
      </c>
      <c r="Z40" s="84">
        <v>4</v>
      </c>
    </row>
    <row r="41" spans="1:27" s="90" customFormat="1" ht="16.5" customHeight="1">
      <c r="A41" s="766"/>
      <c r="B41" s="767"/>
      <c r="C41" s="79"/>
      <c r="D41" s="80"/>
      <c r="E41" s="81"/>
      <c r="F41" s="80"/>
      <c r="G41" s="81"/>
      <c r="H41" s="80"/>
      <c r="I41" s="81"/>
      <c r="J41" s="82"/>
      <c r="K41" s="81"/>
      <c r="L41" s="82"/>
      <c r="M41" s="83"/>
      <c r="N41" s="82"/>
      <c r="O41" s="81"/>
      <c r="P41" s="80"/>
      <c r="Q41" s="81"/>
      <c r="R41" s="80"/>
      <c r="S41" s="81"/>
      <c r="T41" s="80"/>
      <c r="U41" s="81"/>
      <c r="V41" s="80"/>
      <c r="W41" s="81"/>
      <c r="X41" s="80"/>
      <c r="Y41" s="80"/>
      <c r="Z41" s="84"/>
    </row>
    <row r="42" spans="1:27" s="52" customFormat="1" ht="16.5" customHeight="1">
      <c r="A42" s="764" t="s">
        <v>84</v>
      </c>
      <c r="B42" s="765"/>
      <c r="C42" s="79"/>
      <c r="D42" s="80"/>
      <c r="E42" s="81"/>
      <c r="F42" s="80"/>
      <c r="G42" s="81"/>
      <c r="H42" s="80"/>
      <c r="I42" s="81"/>
      <c r="J42" s="82"/>
      <c r="K42" s="81"/>
      <c r="L42" s="82"/>
      <c r="M42" s="83"/>
      <c r="N42" s="82"/>
      <c r="O42" s="81"/>
      <c r="P42" s="80"/>
      <c r="Q42" s="81"/>
      <c r="R42" s="80"/>
      <c r="S42" s="81"/>
      <c r="T42" s="80"/>
      <c r="U42" s="81"/>
      <c r="V42" s="80"/>
      <c r="W42" s="81"/>
      <c r="X42" s="80"/>
      <c r="Y42" s="80"/>
      <c r="Z42" s="84"/>
    </row>
    <row r="43" spans="1:27" s="52" customFormat="1" ht="16.5" customHeight="1">
      <c r="A43" s="88"/>
      <c r="B43" s="89" t="s">
        <v>85</v>
      </c>
      <c r="C43" s="81">
        <v>2</v>
      </c>
      <c r="D43" s="80">
        <v>2</v>
      </c>
      <c r="E43" s="80">
        <v>0</v>
      </c>
      <c r="F43" s="80">
        <v>4</v>
      </c>
      <c r="G43" s="81">
        <v>84</v>
      </c>
      <c r="H43" s="80">
        <v>40</v>
      </c>
      <c r="I43" s="80">
        <v>44</v>
      </c>
      <c r="J43" s="82">
        <v>0</v>
      </c>
      <c r="K43" s="83">
        <v>0</v>
      </c>
      <c r="L43" s="82">
        <v>0</v>
      </c>
      <c r="M43" s="83">
        <v>0</v>
      </c>
      <c r="N43" s="82">
        <v>84</v>
      </c>
      <c r="O43" s="83">
        <v>40</v>
      </c>
      <c r="P43" s="80">
        <v>102</v>
      </c>
      <c r="Q43" s="80">
        <v>54</v>
      </c>
      <c r="R43" s="80">
        <v>48</v>
      </c>
      <c r="S43" s="80">
        <v>160</v>
      </c>
      <c r="T43" s="80">
        <v>6</v>
      </c>
      <c r="U43" s="80">
        <v>0</v>
      </c>
      <c r="V43" s="80">
        <v>6</v>
      </c>
      <c r="W43" s="81">
        <v>0</v>
      </c>
      <c r="X43" s="80">
        <v>0</v>
      </c>
      <c r="Y43" s="80">
        <v>0</v>
      </c>
      <c r="Z43" s="93">
        <v>3</v>
      </c>
    </row>
    <row r="44" spans="1:27" s="52" customFormat="1" ht="6.75" customHeight="1" thickBot="1">
      <c r="A44" s="768"/>
      <c r="B44" s="769"/>
      <c r="C44" s="94"/>
      <c r="D44" s="95"/>
      <c r="E44" s="95"/>
      <c r="F44" s="95"/>
      <c r="G44" s="95"/>
      <c r="H44" s="95"/>
      <c r="I44" s="95"/>
      <c r="J44" s="96"/>
      <c r="K44" s="94"/>
      <c r="L44" s="96"/>
      <c r="M44" s="94"/>
      <c r="N44" s="96"/>
      <c r="O44" s="94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7"/>
    </row>
    <row r="45" spans="1:27" s="38" customFormat="1" ht="24" customHeight="1">
      <c r="A45" s="763"/>
      <c r="B45" s="763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</row>
    <row r="46" spans="1:27" s="38" customFormat="1" ht="24" customHeight="1">
      <c r="A46" s="99"/>
      <c r="B46" s="99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</row>
    <row r="47" spans="1:27" s="38" customFormat="1" ht="11.25" customHeight="1">
      <c r="A47" s="99"/>
      <c r="B47" s="99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</row>
    <row r="48" spans="1:27" ht="18" customHeight="1">
      <c r="A48" s="100" t="s">
        <v>86</v>
      </c>
      <c r="B48" s="100"/>
    </row>
    <row r="49" spans="1:27" s="45" customFormat="1" ht="18" customHeight="1" thickBot="1">
      <c r="A49" s="773"/>
      <c r="B49" s="773"/>
      <c r="Z49" s="47" t="s">
        <v>38</v>
      </c>
    </row>
    <row r="50" spans="1:27" s="52" customFormat="1" ht="30" customHeight="1">
      <c r="A50" s="741" t="s">
        <v>87</v>
      </c>
      <c r="B50" s="742"/>
      <c r="C50" s="747" t="s">
        <v>502</v>
      </c>
      <c r="D50" s="748"/>
      <c r="E50" s="775"/>
      <c r="F50" s="749" t="s">
        <v>41</v>
      </c>
      <c r="G50" s="49"/>
      <c r="H50" s="748" t="s">
        <v>42</v>
      </c>
      <c r="I50" s="748"/>
      <c r="J50" s="748"/>
      <c r="K50" s="748"/>
      <c r="L50" s="748"/>
      <c r="M50" s="748"/>
      <c r="N50" s="50"/>
      <c r="O50" s="50"/>
      <c r="P50" s="752" t="s">
        <v>43</v>
      </c>
      <c r="Q50" s="752"/>
      <c r="R50" s="753"/>
      <c r="S50" s="722" t="s">
        <v>44</v>
      </c>
      <c r="T50" s="726" t="s">
        <v>503</v>
      </c>
      <c r="U50" s="727"/>
      <c r="V50" s="728"/>
      <c r="W50" s="726" t="s">
        <v>504</v>
      </c>
      <c r="X50" s="727"/>
      <c r="Y50" s="728"/>
      <c r="Z50" s="732" t="s">
        <v>47</v>
      </c>
      <c r="AA50" s="51"/>
    </row>
    <row r="51" spans="1:27" s="52" customFormat="1" ht="27" customHeight="1">
      <c r="A51" s="743"/>
      <c r="B51" s="744"/>
      <c r="C51" s="735" t="s">
        <v>48</v>
      </c>
      <c r="D51" s="723" t="s">
        <v>505</v>
      </c>
      <c r="E51" s="723" t="s">
        <v>506</v>
      </c>
      <c r="F51" s="750"/>
      <c r="G51" s="774" t="s">
        <v>51</v>
      </c>
      <c r="H51" s="737"/>
      <c r="I51" s="737"/>
      <c r="J51" s="738" t="s">
        <v>52</v>
      </c>
      <c r="K51" s="738"/>
      <c r="L51" s="738" t="s">
        <v>53</v>
      </c>
      <c r="M51" s="738"/>
      <c r="N51" s="738" t="s">
        <v>54</v>
      </c>
      <c r="O51" s="738"/>
      <c r="P51" s="737"/>
      <c r="Q51" s="737"/>
      <c r="R51" s="754"/>
      <c r="S51" s="723"/>
      <c r="T51" s="729"/>
      <c r="U51" s="730"/>
      <c r="V51" s="731"/>
      <c r="W51" s="729"/>
      <c r="X51" s="730"/>
      <c r="Y51" s="731"/>
      <c r="Z51" s="733"/>
      <c r="AA51" s="55"/>
    </row>
    <row r="52" spans="1:27" s="52" customFormat="1" ht="22.5" customHeight="1">
      <c r="A52" s="745"/>
      <c r="B52" s="746"/>
      <c r="C52" s="735"/>
      <c r="D52" s="723"/>
      <c r="E52" s="723"/>
      <c r="F52" s="751"/>
      <c r="G52" s="56" t="s">
        <v>48</v>
      </c>
      <c r="H52" s="57" t="s">
        <v>55</v>
      </c>
      <c r="I52" s="56" t="s">
        <v>56</v>
      </c>
      <c r="J52" s="58"/>
      <c r="K52" s="59" t="s">
        <v>57</v>
      </c>
      <c r="L52" s="58"/>
      <c r="M52" s="59" t="s">
        <v>57</v>
      </c>
      <c r="N52" s="58"/>
      <c r="O52" s="59" t="s">
        <v>57</v>
      </c>
      <c r="P52" s="61" t="s">
        <v>48</v>
      </c>
      <c r="Q52" s="62" t="s">
        <v>55</v>
      </c>
      <c r="R52" s="61" t="s">
        <v>56</v>
      </c>
      <c r="S52" s="723"/>
      <c r="T52" s="61" t="s">
        <v>48</v>
      </c>
      <c r="U52" s="62" t="s">
        <v>55</v>
      </c>
      <c r="V52" s="61" t="s">
        <v>56</v>
      </c>
      <c r="W52" s="62" t="s">
        <v>48</v>
      </c>
      <c r="X52" s="61" t="s">
        <v>55</v>
      </c>
      <c r="Y52" s="62" t="s">
        <v>56</v>
      </c>
      <c r="Z52" s="734"/>
      <c r="AA52" s="55"/>
    </row>
    <row r="53" spans="1:27" s="52" customFormat="1" ht="6.75" customHeight="1">
      <c r="A53" s="770"/>
      <c r="B53" s="771"/>
      <c r="C53" s="101"/>
      <c r="D53" s="102"/>
      <c r="E53" s="102"/>
      <c r="F53" s="103"/>
      <c r="G53" s="104"/>
      <c r="H53" s="105"/>
      <c r="I53" s="104"/>
      <c r="J53" s="69"/>
      <c r="K53" s="106"/>
      <c r="L53" s="69"/>
      <c r="M53" s="106"/>
      <c r="N53" s="69"/>
      <c r="O53" s="106"/>
      <c r="P53" s="105"/>
      <c r="Q53" s="104"/>
      <c r="R53" s="105"/>
      <c r="S53" s="104"/>
      <c r="T53" s="105"/>
      <c r="U53" s="104"/>
      <c r="V53" s="105"/>
      <c r="W53" s="104"/>
      <c r="X53" s="105"/>
      <c r="Y53" s="104"/>
      <c r="Z53" s="107"/>
      <c r="AA53" s="55"/>
    </row>
    <row r="54" spans="1:27" s="90" customFormat="1" ht="16.5" customHeight="1">
      <c r="A54" s="764" t="s">
        <v>88</v>
      </c>
      <c r="B54" s="772"/>
      <c r="C54" s="79"/>
      <c r="D54" s="80"/>
      <c r="E54" s="80"/>
      <c r="F54" s="81"/>
      <c r="G54" s="80"/>
      <c r="H54" s="81"/>
      <c r="I54" s="80"/>
      <c r="J54" s="82"/>
      <c r="K54" s="83"/>
      <c r="L54" s="82"/>
      <c r="M54" s="83"/>
      <c r="N54" s="82"/>
      <c r="O54" s="83"/>
      <c r="P54" s="81"/>
      <c r="Q54" s="80"/>
      <c r="R54" s="81"/>
      <c r="S54" s="80"/>
      <c r="T54" s="81"/>
      <c r="U54" s="80"/>
      <c r="V54" s="81"/>
      <c r="W54" s="80"/>
      <c r="X54" s="81"/>
      <c r="Y54" s="80"/>
      <c r="Z54" s="84"/>
      <c r="AA54" s="108"/>
    </row>
    <row r="55" spans="1:27" s="52" customFormat="1" ht="16.5" customHeight="1">
      <c r="A55" s="88"/>
      <c r="B55" s="109" t="s">
        <v>89</v>
      </c>
      <c r="C55" s="79">
        <v>4</v>
      </c>
      <c r="D55" s="80">
        <v>4</v>
      </c>
      <c r="E55" s="80">
        <v>0</v>
      </c>
      <c r="F55" s="81">
        <v>8</v>
      </c>
      <c r="G55" s="80">
        <v>66</v>
      </c>
      <c r="H55" s="81">
        <v>40</v>
      </c>
      <c r="I55" s="80">
        <v>26</v>
      </c>
      <c r="J55" s="82">
        <v>0</v>
      </c>
      <c r="K55" s="83">
        <v>0</v>
      </c>
      <c r="L55" s="82">
        <v>30</v>
      </c>
      <c r="M55" s="83">
        <v>18</v>
      </c>
      <c r="N55" s="82">
        <v>36</v>
      </c>
      <c r="O55" s="83">
        <v>22</v>
      </c>
      <c r="P55" s="81">
        <v>35</v>
      </c>
      <c r="Q55" s="80">
        <v>18</v>
      </c>
      <c r="R55" s="81">
        <v>17</v>
      </c>
      <c r="S55" s="80">
        <v>350</v>
      </c>
      <c r="T55" s="81">
        <v>8</v>
      </c>
      <c r="U55" s="80">
        <v>1</v>
      </c>
      <c r="V55" s="81">
        <v>7</v>
      </c>
      <c r="W55" s="80">
        <v>0</v>
      </c>
      <c r="X55" s="81">
        <v>0</v>
      </c>
      <c r="Y55" s="80">
        <v>0</v>
      </c>
      <c r="Z55" s="84">
        <v>0</v>
      </c>
      <c r="AA55" s="110"/>
    </row>
    <row r="56" spans="1:27" s="52" customFormat="1" ht="16.5" customHeight="1">
      <c r="A56" s="766"/>
      <c r="B56" s="767"/>
      <c r="C56" s="79"/>
      <c r="D56" s="80"/>
      <c r="E56" s="80"/>
      <c r="F56" s="81"/>
      <c r="G56" s="80"/>
      <c r="H56" s="81"/>
      <c r="I56" s="80"/>
      <c r="J56" s="82"/>
      <c r="K56" s="83"/>
      <c r="L56" s="82"/>
      <c r="M56" s="83"/>
      <c r="N56" s="82"/>
      <c r="O56" s="83"/>
      <c r="P56" s="81"/>
      <c r="Q56" s="80"/>
      <c r="R56" s="81"/>
      <c r="S56" s="80"/>
      <c r="T56" s="81"/>
      <c r="U56" s="80"/>
      <c r="V56" s="81"/>
      <c r="W56" s="80"/>
      <c r="X56" s="81"/>
      <c r="Y56" s="80"/>
      <c r="Z56" s="84"/>
      <c r="AA56" s="110"/>
    </row>
    <row r="57" spans="1:27" s="90" customFormat="1" ht="16.5" customHeight="1">
      <c r="A57" s="764" t="s">
        <v>90</v>
      </c>
      <c r="B57" s="772"/>
      <c r="C57" s="79"/>
      <c r="D57" s="80"/>
      <c r="E57" s="80"/>
      <c r="F57" s="81"/>
      <c r="G57" s="80"/>
      <c r="H57" s="81"/>
      <c r="I57" s="80"/>
      <c r="J57" s="82"/>
      <c r="K57" s="83"/>
      <c r="L57" s="82"/>
      <c r="M57" s="83"/>
      <c r="N57" s="82"/>
      <c r="O57" s="83"/>
      <c r="P57" s="81"/>
      <c r="Q57" s="80"/>
      <c r="R57" s="81"/>
      <c r="S57" s="80"/>
      <c r="T57" s="81"/>
      <c r="U57" s="80"/>
      <c r="V57" s="81"/>
      <c r="W57" s="80"/>
      <c r="X57" s="81"/>
      <c r="Y57" s="80"/>
      <c r="Z57" s="84"/>
      <c r="AA57" s="108"/>
    </row>
    <row r="58" spans="1:27" s="52" customFormat="1" ht="16.5" customHeight="1">
      <c r="A58" s="88"/>
      <c r="B58" s="109" t="s">
        <v>91</v>
      </c>
      <c r="C58" s="79">
        <v>0</v>
      </c>
      <c r="D58" s="80">
        <v>0</v>
      </c>
      <c r="E58" s="80">
        <v>0</v>
      </c>
      <c r="F58" s="81">
        <v>0</v>
      </c>
      <c r="G58" s="80">
        <v>0</v>
      </c>
      <c r="H58" s="81">
        <v>0</v>
      </c>
      <c r="I58" s="80">
        <v>0</v>
      </c>
      <c r="J58" s="82">
        <v>0</v>
      </c>
      <c r="K58" s="83">
        <v>0</v>
      </c>
      <c r="L58" s="82">
        <v>0</v>
      </c>
      <c r="M58" s="83">
        <v>0</v>
      </c>
      <c r="N58" s="82">
        <v>0</v>
      </c>
      <c r="O58" s="83">
        <v>0</v>
      </c>
      <c r="P58" s="81">
        <v>0</v>
      </c>
      <c r="Q58" s="80">
        <v>0</v>
      </c>
      <c r="R58" s="81">
        <v>0</v>
      </c>
      <c r="S58" s="80">
        <v>0</v>
      </c>
      <c r="T58" s="81">
        <v>0</v>
      </c>
      <c r="U58" s="80">
        <v>0</v>
      </c>
      <c r="V58" s="81">
        <v>0</v>
      </c>
      <c r="W58" s="80">
        <v>0</v>
      </c>
      <c r="X58" s="81">
        <v>0</v>
      </c>
      <c r="Y58" s="80">
        <v>0</v>
      </c>
      <c r="Z58" s="84">
        <v>0</v>
      </c>
      <c r="AA58" s="110"/>
    </row>
    <row r="59" spans="1:27" s="52" customFormat="1" ht="16.5" customHeight="1">
      <c r="A59" s="766"/>
      <c r="B59" s="767"/>
      <c r="C59" s="79"/>
      <c r="D59" s="80"/>
      <c r="E59" s="80"/>
      <c r="F59" s="81"/>
      <c r="G59" s="80"/>
      <c r="H59" s="81"/>
      <c r="I59" s="80"/>
      <c r="J59" s="82"/>
      <c r="K59" s="83"/>
      <c r="L59" s="82"/>
      <c r="M59" s="83"/>
      <c r="N59" s="82"/>
      <c r="O59" s="83"/>
      <c r="P59" s="81"/>
      <c r="Q59" s="80"/>
      <c r="R59" s="81"/>
      <c r="S59" s="80"/>
      <c r="T59" s="81"/>
      <c r="U59" s="80"/>
      <c r="V59" s="81"/>
      <c r="W59" s="80"/>
      <c r="X59" s="81"/>
      <c r="Y59" s="80"/>
      <c r="Z59" s="84"/>
      <c r="AA59" s="110"/>
    </row>
    <row r="60" spans="1:27" s="108" customFormat="1" ht="16.5" customHeight="1">
      <c r="A60" s="764" t="s">
        <v>92</v>
      </c>
      <c r="B60" s="772"/>
      <c r="C60" s="79"/>
      <c r="D60" s="80"/>
      <c r="E60" s="80"/>
      <c r="F60" s="81"/>
      <c r="G60" s="80"/>
      <c r="H60" s="81"/>
      <c r="I60" s="80"/>
      <c r="J60" s="82"/>
      <c r="K60" s="83"/>
      <c r="L60" s="82"/>
      <c r="M60" s="83"/>
      <c r="N60" s="82"/>
      <c r="O60" s="83"/>
      <c r="P60" s="81"/>
      <c r="Q60" s="80"/>
      <c r="R60" s="81"/>
      <c r="S60" s="80"/>
      <c r="T60" s="81"/>
      <c r="U60" s="80"/>
      <c r="V60" s="81"/>
      <c r="W60" s="80"/>
      <c r="X60" s="81"/>
      <c r="Y60" s="80"/>
      <c r="Z60" s="84"/>
    </row>
    <row r="61" spans="1:27" s="110" customFormat="1" ht="16.5" customHeight="1">
      <c r="A61" s="88"/>
      <c r="B61" s="109" t="s">
        <v>93</v>
      </c>
      <c r="C61" s="79">
        <v>2</v>
      </c>
      <c r="D61" s="80">
        <v>2</v>
      </c>
      <c r="E61" s="80">
        <v>0</v>
      </c>
      <c r="F61" s="81">
        <v>6</v>
      </c>
      <c r="G61" s="80">
        <v>45</v>
      </c>
      <c r="H61" s="81">
        <v>28</v>
      </c>
      <c r="I61" s="80">
        <v>17</v>
      </c>
      <c r="J61" s="82">
        <v>8</v>
      </c>
      <c r="K61" s="83">
        <v>7</v>
      </c>
      <c r="L61" s="82">
        <v>14</v>
      </c>
      <c r="M61" s="83">
        <v>8</v>
      </c>
      <c r="N61" s="82">
        <v>23</v>
      </c>
      <c r="O61" s="83">
        <v>13</v>
      </c>
      <c r="P61" s="81">
        <v>13</v>
      </c>
      <c r="Q61" s="80">
        <v>10</v>
      </c>
      <c r="R61" s="81">
        <v>3</v>
      </c>
      <c r="S61" s="80">
        <v>110</v>
      </c>
      <c r="T61" s="81">
        <v>9</v>
      </c>
      <c r="U61" s="80">
        <v>0</v>
      </c>
      <c r="V61" s="81">
        <v>9</v>
      </c>
      <c r="W61" s="80">
        <v>0</v>
      </c>
      <c r="X61" s="81">
        <v>0</v>
      </c>
      <c r="Y61" s="80">
        <v>0</v>
      </c>
      <c r="Z61" s="84">
        <v>0</v>
      </c>
    </row>
    <row r="62" spans="1:27" s="110" customFormat="1" ht="16.5" customHeight="1">
      <c r="A62" s="766"/>
      <c r="B62" s="767"/>
      <c r="C62" s="79"/>
      <c r="D62" s="80"/>
      <c r="E62" s="80"/>
      <c r="F62" s="81"/>
      <c r="G62" s="80"/>
      <c r="H62" s="81"/>
      <c r="I62" s="80"/>
      <c r="J62" s="82"/>
      <c r="K62" s="83"/>
      <c r="L62" s="82"/>
      <c r="M62" s="83"/>
      <c r="N62" s="82"/>
      <c r="O62" s="83"/>
      <c r="P62" s="81"/>
      <c r="Q62" s="80"/>
      <c r="R62" s="81"/>
      <c r="S62" s="80"/>
      <c r="T62" s="81"/>
      <c r="U62" s="80"/>
      <c r="V62" s="81"/>
      <c r="W62" s="80"/>
      <c r="X62" s="81"/>
      <c r="Y62" s="80"/>
      <c r="Z62" s="84"/>
    </row>
    <row r="63" spans="1:27" s="108" customFormat="1" ht="16.5" customHeight="1">
      <c r="A63" s="764" t="s">
        <v>94</v>
      </c>
      <c r="B63" s="772"/>
      <c r="C63" s="79"/>
      <c r="D63" s="80"/>
      <c r="E63" s="80"/>
      <c r="F63" s="81"/>
      <c r="G63" s="80"/>
      <c r="H63" s="81"/>
      <c r="I63" s="80"/>
      <c r="J63" s="82"/>
      <c r="K63" s="83"/>
      <c r="L63" s="82"/>
      <c r="M63" s="83"/>
      <c r="N63" s="82"/>
      <c r="O63" s="83"/>
      <c r="P63" s="81"/>
      <c r="Q63" s="80"/>
      <c r="R63" s="81"/>
      <c r="S63" s="80"/>
      <c r="T63" s="81"/>
      <c r="U63" s="80"/>
      <c r="V63" s="81"/>
      <c r="W63" s="80"/>
      <c r="X63" s="81"/>
      <c r="Y63" s="80"/>
      <c r="Z63" s="84"/>
    </row>
    <row r="64" spans="1:27" s="110" customFormat="1" ht="17.25" customHeight="1">
      <c r="A64" s="88"/>
      <c r="B64" s="109" t="s">
        <v>95</v>
      </c>
      <c r="C64" s="79">
        <v>0</v>
      </c>
      <c r="D64" s="80">
        <v>0</v>
      </c>
      <c r="E64" s="80">
        <v>0</v>
      </c>
      <c r="F64" s="81">
        <v>0</v>
      </c>
      <c r="G64" s="80">
        <v>0</v>
      </c>
      <c r="H64" s="81">
        <v>0</v>
      </c>
      <c r="I64" s="80">
        <v>0</v>
      </c>
      <c r="J64" s="82">
        <v>0</v>
      </c>
      <c r="K64" s="83">
        <v>0</v>
      </c>
      <c r="L64" s="82">
        <v>0</v>
      </c>
      <c r="M64" s="83">
        <v>0</v>
      </c>
      <c r="N64" s="82">
        <v>0</v>
      </c>
      <c r="O64" s="83">
        <v>0</v>
      </c>
      <c r="P64" s="81">
        <v>0</v>
      </c>
      <c r="Q64" s="80">
        <v>0</v>
      </c>
      <c r="R64" s="81">
        <v>0</v>
      </c>
      <c r="S64" s="80">
        <v>0</v>
      </c>
      <c r="T64" s="81">
        <v>0</v>
      </c>
      <c r="U64" s="80">
        <v>0</v>
      </c>
      <c r="V64" s="81">
        <v>0</v>
      </c>
      <c r="W64" s="80">
        <v>0</v>
      </c>
      <c r="X64" s="81">
        <v>0</v>
      </c>
      <c r="Y64" s="80">
        <v>0</v>
      </c>
      <c r="Z64" s="84">
        <v>0</v>
      </c>
    </row>
    <row r="65" spans="1:26" s="110" customFormat="1" ht="17.25" customHeight="1">
      <c r="A65" s="88"/>
      <c r="B65" s="109" t="s">
        <v>96</v>
      </c>
      <c r="C65" s="79">
        <v>2</v>
      </c>
      <c r="D65" s="80">
        <v>2</v>
      </c>
      <c r="E65" s="80">
        <v>0</v>
      </c>
      <c r="F65" s="81">
        <v>4</v>
      </c>
      <c r="G65" s="80">
        <v>88</v>
      </c>
      <c r="H65" s="81">
        <v>42</v>
      </c>
      <c r="I65" s="80">
        <v>46</v>
      </c>
      <c r="J65" s="82">
        <v>0</v>
      </c>
      <c r="K65" s="83">
        <v>0</v>
      </c>
      <c r="L65" s="82">
        <v>46</v>
      </c>
      <c r="M65" s="83">
        <v>23</v>
      </c>
      <c r="N65" s="82">
        <v>42</v>
      </c>
      <c r="O65" s="83">
        <v>19</v>
      </c>
      <c r="P65" s="81">
        <v>48</v>
      </c>
      <c r="Q65" s="80">
        <v>20</v>
      </c>
      <c r="R65" s="81">
        <v>28</v>
      </c>
      <c r="S65" s="80">
        <v>160</v>
      </c>
      <c r="T65" s="81">
        <v>8</v>
      </c>
      <c r="U65" s="80">
        <v>0</v>
      </c>
      <c r="V65" s="81">
        <v>8</v>
      </c>
      <c r="W65" s="80">
        <v>0</v>
      </c>
      <c r="X65" s="81">
        <v>0</v>
      </c>
      <c r="Y65" s="80">
        <v>0</v>
      </c>
      <c r="Z65" s="84">
        <v>0</v>
      </c>
    </row>
    <row r="66" spans="1:26" s="110" customFormat="1" ht="16.5" customHeight="1">
      <c r="A66" s="766"/>
      <c r="B66" s="767"/>
      <c r="C66" s="79"/>
      <c r="D66" s="80"/>
      <c r="E66" s="80"/>
      <c r="F66" s="81"/>
      <c r="G66" s="80"/>
      <c r="H66" s="81"/>
      <c r="I66" s="80"/>
      <c r="J66" s="82"/>
      <c r="K66" s="83"/>
      <c r="L66" s="82"/>
      <c r="M66" s="83"/>
      <c r="N66" s="82"/>
      <c r="O66" s="83"/>
      <c r="P66" s="81"/>
      <c r="Q66" s="80"/>
      <c r="R66" s="81"/>
      <c r="S66" s="80"/>
      <c r="T66" s="81"/>
      <c r="U66" s="80"/>
      <c r="V66" s="81"/>
      <c r="W66" s="80"/>
      <c r="X66" s="81"/>
      <c r="Y66" s="80"/>
      <c r="Z66" s="84"/>
    </row>
    <row r="67" spans="1:26" s="108" customFormat="1" ht="16.5" customHeight="1">
      <c r="A67" s="764" t="s">
        <v>97</v>
      </c>
      <c r="B67" s="772"/>
      <c r="C67" s="79"/>
      <c r="D67" s="80"/>
      <c r="E67" s="80"/>
      <c r="F67" s="81"/>
      <c r="G67" s="80"/>
      <c r="H67" s="81"/>
      <c r="I67" s="80"/>
      <c r="J67" s="82"/>
      <c r="K67" s="83"/>
      <c r="L67" s="82"/>
      <c r="M67" s="83"/>
      <c r="N67" s="82"/>
      <c r="O67" s="83"/>
      <c r="P67" s="81"/>
      <c r="Q67" s="80"/>
      <c r="R67" s="81"/>
      <c r="S67" s="80"/>
      <c r="T67" s="81"/>
      <c r="U67" s="80"/>
      <c r="V67" s="81"/>
      <c r="W67" s="80"/>
      <c r="X67" s="81"/>
      <c r="Y67" s="80"/>
      <c r="Z67" s="84"/>
    </row>
    <row r="68" spans="1:26" s="110" customFormat="1" ht="16.5" customHeight="1">
      <c r="A68" s="88"/>
      <c r="B68" s="109" t="s">
        <v>98</v>
      </c>
      <c r="C68" s="79">
        <v>1</v>
      </c>
      <c r="D68" s="80">
        <v>1</v>
      </c>
      <c r="E68" s="80">
        <v>0</v>
      </c>
      <c r="F68" s="81">
        <v>3</v>
      </c>
      <c r="G68" s="80">
        <v>35</v>
      </c>
      <c r="H68" s="81">
        <v>11</v>
      </c>
      <c r="I68" s="80">
        <v>24</v>
      </c>
      <c r="J68" s="82">
        <v>16</v>
      </c>
      <c r="K68" s="83">
        <v>5</v>
      </c>
      <c r="L68" s="82">
        <v>14</v>
      </c>
      <c r="M68" s="83">
        <v>5</v>
      </c>
      <c r="N68" s="82">
        <v>5</v>
      </c>
      <c r="O68" s="83">
        <v>1</v>
      </c>
      <c r="P68" s="81">
        <v>14</v>
      </c>
      <c r="Q68" s="80">
        <v>7</v>
      </c>
      <c r="R68" s="81">
        <v>7</v>
      </c>
      <c r="S68" s="80">
        <v>105</v>
      </c>
      <c r="T68" s="81">
        <v>5</v>
      </c>
      <c r="U68" s="80">
        <v>0</v>
      </c>
      <c r="V68" s="81">
        <v>5</v>
      </c>
      <c r="W68" s="80">
        <v>0</v>
      </c>
      <c r="X68" s="81">
        <v>0</v>
      </c>
      <c r="Y68" s="80">
        <v>0</v>
      </c>
      <c r="Z68" s="84">
        <v>1</v>
      </c>
    </row>
    <row r="69" spans="1:26" s="110" customFormat="1" ht="16.5" customHeight="1">
      <c r="A69" s="766"/>
      <c r="B69" s="767"/>
      <c r="C69" s="79"/>
      <c r="D69" s="80"/>
      <c r="E69" s="80"/>
      <c r="F69" s="81"/>
      <c r="G69" s="80"/>
      <c r="H69" s="81"/>
      <c r="I69" s="80"/>
      <c r="J69" s="82"/>
      <c r="K69" s="83"/>
      <c r="L69" s="82"/>
      <c r="M69" s="83"/>
      <c r="N69" s="82"/>
      <c r="O69" s="83"/>
      <c r="P69" s="81"/>
      <c r="Q69" s="80"/>
      <c r="R69" s="81"/>
      <c r="S69" s="80"/>
      <c r="T69" s="81"/>
      <c r="U69" s="80"/>
      <c r="V69" s="81"/>
      <c r="W69" s="80"/>
      <c r="X69" s="81"/>
      <c r="Y69" s="80"/>
      <c r="Z69" s="84"/>
    </row>
    <row r="70" spans="1:26" s="108" customFormat="1" ht="16.5" customHeight="1">
      <c r="A70" s="764" t="s">
        <v>99</v>
      </c>
      <c r="B70" s="772"/>
      <c r="C70" s="79"/>
      <c r="D70" s="80"/>
      <c r="E70" s="80"/>
      <c r="F70" s="81"/>
      <c r="G70" s="80"/>
      <c r="H70" s="81"/>
      <c r="I70" s="80"/>
      <c r="J70" s="82"/>
      <c r="K70" s="83"/>
      <c r="L70" s="82"/>
      <c r="M70" s="83"/>
      <c r="N70" s="82"/>
      <c r="O70" s="83"/>
      <c r="P70" s="81"/>
      <c r="Q70" s="80"/>
      <c r="R70" s="81"/>
      <c r="S70" s="80"/>
      <c r="T70" s="81"/>
      <c r="U70" s="80"/>
      <c r="V70" s="81"/>
      <c r="W70" s="80"/>
      <c r="X70" s="81"/>
      <c r="Y70" s="80"/>
      <c r="Z70" s="84"/>
    </row>
    <row r="71" spans="1:26" s="110" customFormat="1" ht="17.25" customHeight="1">
      <c r="A71" s="88"/>
      <c r="B71" s="109" t="s">
        <v>100</v>
      </c>
      <c r="C71" s="79">
        <v>0</v>
      </c>
      <c r="D71" s="80">
        <v>0</v>
      </c>
      <c r="E71" s="80">
        <v>0</v>
      </c>
      <c r="F71" s="81">
        <v>0</v>
      </c>
      <c r="G71" s="80">
        <v>0</v>
      </c>
      <c r="H71" s="81">
        <v>0</v>
      </c>
      <c r="I71" s="80">
        <v>0</v>
      </c>
      <c r="J71" s="82">
        <v>0</v>
      </c>
      <c r="K71" s="83">
        <v>0</v>
      </c>
      <c r="L71" s="82">
        <v>0</v>
      </c>
      <c r="M71" s="83">
        <v>0</v>
      </c>
      <c r="N71" s="82">
        <v>0</v>
      </c>
      <c r="O71" s="83">
        <v>0</v>
      </c>
      <c r="P71" s="81">
        <v>0</v>
      </c>
      <c r="Q71" s="80">
        <v>0</v>
      </c>
      <c r="R71" s="81">
        <v>0</v>
      </c>
      <c r="S71" s="80">
        <v>0</v>
      </c>
      <c r="T71" s="81">
        <v>0</v>
      </c>
      <c r="U71" s="80">
        <v>0</v>
      </c>
      <c r="V71" s="81">
        <v>0</v>
      </c>
      <c r="W71" s="80">
        <v>0</v>
      </c>
      <c r="X71" s="81">
        <v>0</v>
      </c>
      <c r="Y71" s="80">
        <v>0</v>
      </c>
      <c r="Z71" s="84">
        <v>0</v>
      </c>
    </row>
    <row r="72" spans="1:26" s="52" customFormat="1" ht="17.25" customHeight="1">
      <c r="A72" s="88"/>
      <c r="B72" s="109" t="s">
        <v>101</v>
      </c>
      <c r="C72" s="79">
        <v>0</v>
      </c>
      <c r="D72" s="80">
        <v>0</v>
      </c>
      <c r="E72" s="80">
        <v>0</v>
      </c>
      <c r="F72" s="81">
        <v>0</v>
      </c>
      <c r="G72" s="80">
        <v>0</v>
      </c>
      <c r="H72" s="81">
        <v>0</v>
      </c>
      <c r="I72" s="80">
        <v>0</v>
      </c>
      <c r="J72" s="82">
        <v>0</v>
      </c>
      <c r="K72" s="83">
        <v>0</v>
      </c>
      <c r="L72" s="82">
        <v>0</v>
      </c>
      <c r="M72" s="83">
        <v>0</v>
      </c>
      <c r="N72" s="82">
        <v>0</v>
      </c>
      <c r="O72" s="83">
        <v>0</v>
      </c>
      <c r="P72" s="81">
        <v>0</v>
      </c>
      <c r="Q72" s="80">
        <v>0</v>
      </c>
      <c r="R72" s="81">
        <v>0</v>
      </c>
      <c r="S72" s="80">
        <v>0</v>
      </c>
      <c r="T72" s="81">
        <v>0</v>
      </c>
      <c r="U72" s="80">
        <v>0</v>
      </c>
      <c r="V72" s="81">
        <v>0</v>
      </c>
      <c r="W72" s="80">
        <v>0</v>
      </c>
      <c r="X72" s="81">
        <v>0</v>
      </c>
      <c r="Y72" s="80">
        <v>0</v>
      </c>
      <c r="Z72" s="84">
        <v>0</v>
      </c>
    </row>
    <row r="73" spans="1:26" s="52" customFormat="1" ht="16.5" customHeight="1">
      <c r="A73" s="766"/>
      <c r="B73" s="767"/>
      <c r="C73" s="79"/>
      <c r="D73" s="80"/>
      <c r="E73" s="80"/>
      <c r="F73" s="81"/>
      <c r="G73" s="80"/>
      <c r="H73" s="81"/>
      <c r="I73" s="80"/>
      <c r="J73" s="82"/>
      <c r="K73" s="83"/>
      <c r="L73" s="82"/>
      <c r="M73" s="83"/>
      <c r="N73" s="82"/>
      <c r="O73" s="83"/>
      <c r="P73" s="81"/>
      <c r="Q73" s="80"/>
      <c r="R73" s="81"/>
      <c r="S73" s="80"/>
      <c r="T73" s="81"/>
      <c r="U73" s="80"/>
      <c r="V73" s="81"/>
      <c r="W73" s="80"/>
      <c r="X73" s="81"/>
      <c r="Y73" s="80"/>
      <c r="Z73" s="84"/>
    </row>
    <row r="74" spans="1:26" s="52" customFormat="1" ht="16.5" customHeight="1">
      <c r="A74" s="764" t="s">
        <v>102</v>
      </c>
      <c r="B74" s="772"/>
      <c r="C74" s="79"/>
      <c r="D74" s="80"/>
      <c r="E74" s="80"/>
      <c r="F74" s="81"/>
      <c r="G74" s="80"/>
      <c r="H74" s="81"/>
      <c r="I74" s="80"/>
      <c r="J74" s="82"/>
      <c r="K74" s="83"/>
      <c r="L74" s="82"/>
      <c r="M74" s="83"/>
      <c r="N74" s="82"/>
      <c r="O74" s="83"/>
      <c r="P74" s="81"/>
      <c r="Q74" s="80"/>
      <c r="R74" s="81"/>
      <c r="S74" s="80"/>
      <c r="T74" s="81"/>
      <c r="U74" s="80"/>
      <c r="V74" s="81"/>
      <c r="W74" s="80"/>
      <c r="X74" s="81"/>
      <c r="Y74" s="80"/>
      <c r="Z74" s="84"/>
    </row>
    <row r="75" spans="1:26" s="52" customFormat="1" ht="16.5" customHeight="1">
      <c r="A75" s="88"/>
      <c r="B75" s="111" t="s">
        <v>103</v>
      </c>
      <c r="C75" s="79">
        <v>4</v>
      </c>
      <c r="D75" s="80">
        <v>4</v>
      </c>
      <c r="E75" s="80">
        <v>0</v>
      </c>
      <c r="F75" s="81">
        <v>12</v>
      </c>
      <c r="G75" s="80">
        <v>76</v>
      </c>
      <c r="H75" s="81">
        <v>41</v>
      </c>
      <c r="I75" s="80">
        <v>35</v>
      </c>
      <c r="J75" s="82">
        <v>22</v>
      </c>
      <c r="K75" s="83">
        <v>17</v>
      </c>
      <c r="L75" s="82">
        <v>24</v>
      </c>
      <c r="M75" s="83">
        <v>11</v>
      </c>
      <c r="N75" s="82">
        <v>30</v>
      </c>
      <c r="O75" s="83">
        <v>13</v>
      </c>
      <c r="P75" s="81">
        <v>22</v>
      </c>
      <c r="Q75" s="80">
        <v>14</v>
      </c>
      <c r="R75" s="81">
        <v>8</v>
      </c>
      <c r="S75" s="80">
        <v>260</v>
      </c>
      <c r="T75" s="81">
        <v>17</v>
      </c>
      <c r="U75" s="80">
        <v>3</v>
      </c>
      <c r="V75" s="81">
        <v>14</v>
      </c>
      <c r="W75" s="80">
        <v>0</v>
      </c>
      <c r="X75" s="81">
        <v>0</v>
      </c>
      <c r="Y75" s="80">
        <v>0</v>
      </c>
      <c r="Z75" s="84">
        <v>0</v>
      </c>
    </row>
    <row r="76" spans="1:26" s="52" customFormat="1" ht="6.75" customHeight="1">
      <c r="A76" s="777"/>
      <c r="B76" s="778"/>
      <c r="C76" s="79"/>
      <c r="D76" s="80"/>
      <c r="E76" s="80"/>
      <c r="F76" s="81"/>
      <c r="G76" s="80"/>
      <c r="H76" s="81"/>
      <c r="I76" s="80"/>
      <c r="J76" s="81"/>
      <c r="K76" s="112"/>
      <c r="L76" s="113"/>
      <c r="M76" s="83"/>
      <c r="N76" s="113"/>
      <c r="O76" s="83"/>
      <c r="P76" s="81"/>
      <c r="Q76" s="80"/>
      <c r="R76" s="81"/>
      <c r="S76" s="80"/>
      <c r="T76" s="81"/>
      <c r="U76" s="80"/>
      <c r="V76" s="81"/>
      <c r="W76" s="80"/>
      <c r="X76" s="81"/>
      <c r="Y76" s="80"/>
      <c r="Z76" s="84"/>
    </row>
    <row r="77" spans="1:26" s="52" customFormat="1" ht="16.5" customHeight="1">
      <c r="A77" s="735" t="s">
        <v>104</v>
      </c>
      <c r="B77" s="736"/>
      <c r="C77" s="736"/>
      <c r="D77" s="736"/>
      <c r="E77" s="736"/>
      <c r="F77" s="736"/>
      <c r="G77" s="736"/>
      <c r="H77" s="736"/>
      <c r="I77" s="736"/>
      <c r="J77" s="736"/>
      <c r="K77" s="736"/>
      <c r="L77" s="736"/>
      <c r="M77" s="736"/>
      <c r="N77" s="736" t="s">
        <v>104</v>
      </c>
      <c r="O77" s="736"/>
      <c r="P77" s="736"/>
      <c r="Q77" s="736"/>
      <c r="R77" s="736"/>
      <c r="S77" s="736"/>
      <c r="T77" s="736"/>
      <c r="U77" s="736"/>
      <c r="V77" s="736"/>
      <c r="W77" s="736"/>
      <c r="X77" s="736"/>
      <c r="Y77" s="736"/>
      <c r="Z77" s="776"/>
    </row>
    <row r="78" spans="1:26" s="52" customFormat="1" ht="6.75" customHeight="1">
      <c r="A78" s="770"/>
      <c r="B78" s="771"/>
      <c r="C78" s="63"/>
      <c r="D78" s="68"/>
      <c r="E78" s="68"/>
      <c r="F78" s="67"/>
      <c r="G78" s="68"/>
      <c r="H78" s="67"/>
      <c r="I78" s="68"/>
      <c r="J78" s="114"/>
      <c r="K78" s="70"/>
      <c r="L78" s="114"/>
      <c r="M78" s="70"/>
      <c r="N78" s="114"/>
      <c r="O78" s="70"/>
      <c r="P78" s="67"/>
      <c r="Q78" s="68"/>
      <c r="R78" s="67"/>
      <c r="S78" s="68"/>
      <c r="T78" s="67"/>
      <c r="U78" s="68"/>
      <c r="V78" s="67"/>
      <c r="W78" s="68"/>
      <c r="X78" s="67"/>
      <c r="Y78" s="68"/>
      <c r="Z78" s="115"/>
    </row>
    <row r="79" spans="1:26" s="78" customFormat="1" ht="17.25" customHeight="1">
      <c r="A79" s="782" t="s">
        <v>105</v>
      </c>
      <c r="B79" s="783"/>
      <c r="C79" s="72">
        <v>1</v>
      </c>
      <c r="D79" s="73">
        <v>1</v>
      </c>
      <c r="E79" s="73">
        <v>0</v>
      </c>
      <c r="F79" s="73">
        <v>6</v>
      </c>
      <c r="G79" s="73">
        <v>142</v>
      </c>
      <c r="H79" s="73">
        <v>69</v>
      </c>
      <c r="I79" s="73">
        <v>73</v>
      </c>
      <c r="J79" s="74">
        <v>48</v>
      </c>
      <c r="K79" s="75">
        <v>24</v>
      </c>
      <c r="L79" s="74">
        <v>46</v>
      </c>
      <c r="M79" s="75">
        <v>22</v>
      </c>
      <c r="N79" s="74">
        <v>48</v>
      </c>
      <c r="O79" s="75">
        <v>23</v>
      </c>
      <c r="P79" s="73">
        <v>48</v>
      </c>
      <c r="Q79" s="73">
        <v>24</v>
      </c>
      <c r="R79" s="73">
        <v>24</v>
      </c>
      <c r="S79" s="73">
        <v>144</v>
      </c>
      <c r="T79" s="73">
        <v>8</v>
      </c>
      <c r="U79" s="73">
        <v>0</v>
      </c>
      <c r="V79" s="73">
        <v>8</v>
      </c>
      <c r="W79" s="73">
        <v>0</v>
      </c>
      <c r="X79" s="73">
        <v>0</v>
      </c>
      <c r="Y79" s="73">
        <v>0</v>
      </c>
      <c r="Z79" s="116">
        <v>0</v>
      </c>
    </row>
    <row r="80" spans="1:26" s="52" customFormat="1" ht="17.25" customHeight="1">
      <c r="A80" s="761" t="s">
        <v>106</v>
      </c>
      <c r="B80" s="779"/>
      <c r="C80" s="79">
        <v>1</v>
      </c>
      <c r="D80" s="80">
        <v>1</v>
      </c>
      <c r="E80" s="80">
        <v>0</v>
      </c>
      <c r="F80" s="80">
        <v>6</v>
      </c>
      <c r="G80" s="80">
        <v>142</v>
      </c>
      <c r="H80" s="80">
        <v>69</v>
      </c>
      <c r="I80" s="80">
        <v>73</v>
      </c>
      <c r="J80" s="82">
        <v>48</v>
      </c>
      <c r="K80" s="83">
        <v>24</v>
      </c>
      <c r="L80" s="82">
        <v>46</v>
      </c>
      <c r="M80" s="83">
        <v>22</v>
      </c>
      <c r="N80" s="82">
        <v>48</v>
      </c>
      <c r="O80" s="83">
        <v>23</v>
      </c>
      <c r="P80" s="80">
        <v>48</v>
      </c>
      <c r="Q80" s="80">
        <v>24</v>
      </c>
      <c r="R80" s="80">
        <v>24</v>
      </c>
      <c r="S80" s="80">
        <v>144</v>
      </c>
      <c r="T80" s="80">
        <v>8</v>
      </c>
      <c r="U80" s="80">
        <v>0</v>
      </c>
      <c r="V80" s="80">
        <v>8</v>
      </c>
      <c r="W80" s="80">
        <v>0</v>
      </c>
      <c r="X80" s="80">
        <v>0</v>
      </c>
      <c r="Y80" s="80">
        <v>0</v>
      </c>
      <c r="Z80" s="93">
        <v>0</v>
      </c>
    </row>
    <row r="81" spans="1:28" s="52" customFormat="1" ht="16.5" customHeight="1">
      <c r="A81" s="766"/>
      <c r="B81" s="784"/>
      <c r="C81" s="79"/>
      <c r="D81" s="80"/>
      <c r="E81" s="80"/>
      <c r="F81" s="80"/>
      <c r="G81" s="80"/>
      <c r="H81" s="80"/>
      <c r="I81" s="80"/>
      <c r="J81" s="82"/>
      <c r="K81" s="83"/>
      <c r="L81" s="82"/>
      <c r="M81" s="83"/>
      <c r="N81" s="82"/>
      <c r="O81" s="83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93"/>
    </row>
    <row r="82" spans="1:28" s="78" customFormat="1" ht="17.25" customHeight="1">
      <c r="A82" s="782" t="s">
        <v>107</v>
      </c>
      <c r="B82" s="783"/>
      <c r="C82" s="72">
        <v>35</v>
      </c>
      <c r="D82" s="73">
        <v>35</v>
      </c>
      <c r="E82" s="73">
        <v>0</v>
      </c>
      <c r="F82" s="73">
        <v>249</v>
      </c>
      <c r="G82" s="73">
        <v>5805</v>
      </c>
      <c r="H82" s="73">
        <v>2961</v>
      </c>
      <c r="I82" s="73">
        <v>2844</v>
      </c>
      <c r="J82" s="74">
        <v>1867</v>
      </c>
      <c r="K82" s="75">
        <v>971</v>
      </c>
      <c r="L82" s="74">
        <v>1981</v>
      </c>
      <c r="M82" s="75">
        <v>1006</v>
      </c>
      <c r="N82" s="74">
        <v>1957</v>
      </c>
      <c r="O82" s="75">
        <v>984</v>
      </c>
      <c r="P82" s="73">
        <v>1905</v>
      </c>
      <c r="Q82" s="73">
        <v>940</v>
      </c>
      <c r="R82" s="73">
        <v>965</v>
      </c>
      <c r="S82" s="73">
        <v>7710</v>
      </c>
      <c r="T82" s="73">
        <v>389</v>
      </c>
      <c r="U82" s="73">
        <v>24</v>
      </c>
      <c r="V82" s="73">
        <v>365</v>
      </c>
      <c r="W82" s="73">
        <v>93</v>
      </c>
      <c r="X82" s="73">
        <v>45</v>
      </c>
      <c r="Y82" s="73">
        <v>48</v>
      </c>
      <c r="Z82" s="116">
        <v>44</v>
      </c>
    </row>
    <row r="83" spans="1:28" s="52" customFormat="1" ht="17.25" customHeight="1">
      <c r="A83" s="761" t="s">
        <v>106</v>
      </c>
      <c r="B83" s="779"/>
      <c r="C83" s="79">
        <v>15</v>
      </c>
      <c r="D83" s="80">
        <v>15</v>
      </c>
      <c r="E83" s="80">
        <v>0</v>
      </c>
      <c r="F83" s="81">
        <v>112</v>
      </c>
      <c r="G83" s="80">
        <v>2747</v>
      </c>
      <c r="H83" s="81">
        <v>1377</v>
      </c>
      <c r="I83" s="80">
        <v>1370</v>
      </c>
      <c r="J83" s="82">
        <v>842</v>
      </c>
      <c r="K83" s="83">
        <v>415</v>
      </c>
      <c r="L83" s="82">
        <v>938</v>
      </c>
      <c r="M83" s="83">
        <v>474</v>
      </c>
      <c r="N83" s="82">
        <v>967</v>
      </c>
      <c r="O83" s="83">
        <v>488</v>
      </c>
      <c r="P83" s="80">
        <v>910</v>
      </c>
      <c r="Q83" s="80">
        <v>447</v>
      </c>
      <c r="R83" s="80">
        <v>463</v>
      </c>
      <c r="S83" s="80">
        <v>3215</v>
      </c>
      <c r="T83" s="81">
        <v>170</v>
      </c>
      <c r="U83" s="80">
        <v>10</v>
      </c>
      <c r="V83" s="81">
        <v>160</v>
      </c>
      <c r="W83" s="80">
        <v>39</v>
      </c>
      <c r="X83" s="81">
        <v>15</v>
      </c>
      <c r="Y83" s="80">
        <v>24</v>
      </c>
      <c r="Z83" s="84">
        <v>20</v>
      </c>
    </row>
    <row r="84" spans="1:28" s="52" customFormat="1" ht="17.25" customHeight="1">
      <c r="A84" s="761" t="s">
        <v>108</v>
      </c>
      <c r="B84" s="779"/>
      <c r="C84" s="79">
        <v>16</v>
      </c>
      <c r="D84" s="80">
        <v>16</v>
      </c>
      <c r="E84" s="80">
        <v>0</v>
      </c>
      <c r="F84" s="81">
        <v>115</v>
      </c>
      <c r="G84" s="80">
        <v>2635</v>
      </c>
      <c r="H84" s="81">
        <v>1369</v>
      </c>
      <c r="I84" s="80">
        <v>1266</v>
      </c>
      <c r="J84" s="82">
        <v>889</v>
      </c>
      <c r="K84" s="83">
        <v>493</v>
      </c>
      <c r="L84" s="82">
        <v>896</v>
      </c>
      <c r="M84" s="83">
        <v>453</v>
      </c>
      <c r="N84" s="82">
        <v>850</v>
      </c>
      <c r="O84" s="83">
        <v>423</v>
      </c>
      <c r="P84" s="81">
        <v>865</v>
      </c>
      <c r="Q84" s="80">
        <v>423</v>
      </c>
      <c r="R84" s="81">
        <v>442</v>
      </c>
      <c r="S84" s="80">
        <v>3780</v>
      </c>
      <c r="T84" s="81">
        <v>187</v>
      </c>
      <c r="U84" s="80">
        <v>10</v>
      </c>
      <c r="V84" s="81">
        <v>177</v>
      </c>
      <c r="W84" s="80">
        <v>44</v>
      </c>
      <c r="X84" s="81">
        <v>26</v>
      </c>
      <c r="Y84" s="80">
        <v>18</v>
      </c>
      <c r="Z84" s="84">
        <v>22</v>
      </c>
    </row>
    <row r="85" spans="1:28" s="52" customFormat="1" ht="17.25" customHeight="1">
      <c r="A85" s="761" t="s">
        <v>67</v>
      </c>
      <c r="B85" s="779"/>
      <c r="C85" s="79">
        <v>3</v>
      </c>
      <c r="D85" s="80">
        <v>3</v>
      </c>
      <c r="E85" s="80">
        <v>0</v>
      </c>
      <c r="F85" s="81">
        <v>18</v>
      </c>
      <c r="G85" s="80">
        <v>365</v>
      </c>
      <c r="H85" s="81">
        <v>189</v>
      </c>
      <c r="I85" s="80">
        <v>176</v>
      </c>
      <c r="J85" s="82">
        <v>114</v>
      </c>
      <c r="K85" s="83">
        <v>56</v>
      </c>
      <c r="L85" s="82">
        <v>128</v>
      </c>
      <c r="M85" s="83">
        <v>68</v>
      </c>
      <c r="N85" s="82">
        <v>123</v>
      </c>
      <c r="O85" s="83">
        <v>65</v>
      </c>
      <c r="P85" s="81">
        <v>113</v>
      </c>
      <c r="Q85" s="80">
        <v>60</v>
      </c>
      <c r="R85" s="81">
        <v>53</v>
      </c>
      <c r="S85" s="80">
        <v>625</v>
      </c>
      <c r="T85" s="81">
        <v>25</v>
      </c>
      <c r="U85" s="80">
        <v>2</v>
      </c>
      <c r="V85" s="81">
        <v>23</v>
      </c>
      <c r="W85" s="80">
        <v>8</v>
      </c>
      <c r="X85" s="81">
        <v>3</v>
      </c>
      <c r="Y85" s="80">
        <v>5</v>
      </c>
      <c r="Z85" s="84">
        <v>2</v>
      </c>
    </row>
    <row r="86" spans="1:28" s="52" customFormat="1" ht="17.25" customHeight="1">
      <c r="A86" s="761" t="s">
        <v>79</v>
      </c>
      <c r="B86" s="779"/>
      <c r="C86" s="79">
        <v>1</v>
      </c>
      <c r="D86" s="80">
        <v>1</v>
      </c>
      <c r="E86" s="80">
        <v>0</v>
      </c>
      <c r="F86" s="81">
        <v>4</v>
      </c>
      <c r="G86" s="80">
        <v>58</v>
      </c>
      <c r="H86" s="81">
        <v>26</v>
      </c>
      <c r="I86" s="80">
        <v>32</v>
      </c>
      <c r="J86" s="82">
        <v>22</v>
      </c>
      <c r="K86" s="83">
        <v>7</v>
      </c>
      <c r="L86" s="82">
        <v>19</v>
      </c>
      <c r="M86" s="83">
        <v>11</v>
      </c>
      <c r="N86" s="82">
        <v>17</v>
      </c>
      <c r="O86" s="83">
        <v>8</v>
      </c>
      <c r="P86" s="81">
        <v>17</v>
      </c>
      <c r="Q86" s="80">
        <v>10</v>
      </c>
      <c r="R86" s="81">
        <v>7</v>
      </c>
      <c r="S86" s="80">
        <v>90</v>
      </c>
      <c r="T86" s="81">
        <v>7</v>
      </c>
      <c r="U86" s="80">
        <v>2</v>
      </c>
      <c r="V86" s="81">
        <v>5</v>
      </c>
      <c r="W86" s="80">
        <v>2</v>
      </c>
      <c r="X86" s="81">
        <v>1</v>
      </c>
      <c r="Y86" s="80">
        <v>1</v>
      </c>
      <c r="Z86" s="84">
        <v>0</v>
      </c>
    </row>
    <row r="87" spans="1:28" s="52" customFormat="1" ht="6.75" customHeight="1">
      <c r="A87" s="785"/>
      <c r="B87" s="786"/>
      <c r="C87" s="79"/>
      <c r="D87" s="80"/>
      <c r="E87" s="80"/>
      <c r="F87" s="81"/>
      <c r="G87" s="80"/>
      <c r="H87" s="81"/>
      <c r="I87" s="80"/>
      <c r="J87" s="113"/>
      <c r="K87" s="83"/>
      <c r="L87" s="113"/>
      <c r="M87" s="83"/>
      <c r="N87" s="113"/>
      <c r="O87" s="83"/>
      <c r="P87" s="81"/>
      <c r="Q87" s="80"/>
      <c r="R87" s="81"/>
      <c r="S87" s="80"/>
      <c r="T87" s="81"/>
      <c r="U87" s="80"/>
      <c r="V87" s="81"/>
      <c r="W87" s="80"/>
      <c r="X87" s="81"/>
      <c r="Y87" s="80"/>
      <c r="Z87" s="84"/>
    </row>
    <row r="88" spans="1:28" s="52" customFormat="1" ht="18" customHeight="1">
      <c r="A88" s="735" t="s">
        <v>109</v>
      </c>
      <c r="B88" s="736"/>
      <c r="C88" s="736"/>
      <c r="D88" s="736"/>
      <c r="E88" s="736"/>
      <c r="F88" s="736"/>
      <c r="G88" s="736"/>
      <c r="H88" s="736"/>
      <c r="I88" s="736"/>
      <c r="J88" s="736"/>
      <c r="K88" s="736"/>
      <c r="L88" s="736"/>
      <c r="M88" s="736"/>
      <c r="N88" s="736" t="s">
        <v>109</v>
      </c>
      <c r="O88" s="736"/>
      <c r="P88" s="736"/>
      <c r="Q88" s="736"/>
      <c r="R88" s="736"/>
      <c r="S88" s="736"/>
      <c r="T88" s="736"/>
      <c r="U88" s="736"/>
      <c r="V88" s="736"/>
      <c r="W88" s="736"/>
      <c r="X88" s="736"/>
      <c r="Y88" s="736"/>
      <c r="Z88" s="776"/>
    </row>
    <row r="89" spans="1:28" s="52" customFormat="1" ht="6.75" customHeight="1">
      <c r="A89" s="770"/>
      <c r="B89" s="771"/>
      <c r="C89" s="63"/>
      <c r="D89" s="68"/>
      <c r="E89" s="68"/>
      <c r="F89" s="67"/>
      <c r="G89" s="68"/>
      <c r="H89" s="67"/>
      <c r="I89" s="68"/>
      <c r="J89" s="114"/>
      <c r="K89" s="70"/>
      <c r="L89" s="114"/>
      <c r="M89" s="70"/>
      <c r="N89" s="114"/>
      <c r="O89" s="70"/>
      <c r="P89" s="67"/>
      <c r="Q89" s="68"/>
      <c r="R89" s="67"/>
      <c r="S89" s="68"/>
      <c r="T89" s="67"/>
      <c r="U89" s="68"/>
      <c r="V89" s="67"/>
      <c r="W89" s="68"/>
      <c r="X89" s="67"/>
      <c r="Y89" s="68"/>
      <c r="Z89" s="115"/>
    </row>
    <row r="90" spans="1:28" s="52" customFormat="1" ht="17.25" customHeight="1">
      <c r="A90" s="761" t="s">
        <v>110</v>
      </c>
      <c r="B90" s="779"/>
      <c r="C90" s="79">
        <v>127</v>
      </c>
      <c r="D90" s="80">
        <v>127</v>
      </c>
      <c r="E90" s="80">
        <v>0</v>
      </c>
      <c r="F90" s="80">
        <v>455</v>
      </c>
      <c r="G90" s="80">
        <v>9013</v>
      </c>
      <c r="H90" s="80">
        <v>4580</v>
      </c>
      <c r="I90" s="80">
        <v>4433</v>
      </c>
      <c r="J90" s="82">
        <v>1687</v>
      </c>
      <c r="K90" s="83">
        <v>882</v>
      </c>
      <c r="L90" s="82">
        <v>3549</v>
      </c>
      <c r="M90" s="83">
        <v>1788</v>
      </c>
      <c r="N90" s="82">
        <v>3777</v>
      </c>
      <c r="O90" s="83">
        <v>1910</v>
      </c>
      <c r="P90" s="80">
        <v>3908</v>
      </c>
      <c r="Q90" s="80">
        <v>2031</v>
      </c>
      <c r="R90" s="80">
        <v>1877</v>
      </c>
      <c r="S90" s="80">
        <v>14384</v>
      </c>
      <c r="T90" s="80">
        <v>658</v>
      </c>
      <c r="U90" s="80">
        <v>24</v>
      </c>
      <c r="V90" s="80">
        <v>634</v>
      </c>
      <c r="W90" s="80">
        <v>61</v>
      </c>
      <c r="X90" s="80">
        <v>15</v>
      </c>
      <c r="Y90" s="80">
        <v>46</v>
      </c>
      <c r="Z90" s="93">
        <v>33</v>
      </c>
      <c r="AB90" s="119"/>
    </row>
    <row r="91" spans="1:28" s="52" customFormat="1" ht="17.25" customHeight="1">
      <c r="A91" s="761" t="s">
        <v>111</v>
      </c>
      <c r="B91" s="779"/>
      <c r="C91" s="79">
        <v>158</v>
      </c>
      <c r="D91" s="80">
        <v>157</v>
      </c>
      <c r="E91" s="80">
        <v>1</v>
      </c>
      <c r="F91" s="80">
        <v>498</v>
      </c>
      <c r="G91" s="80">
        <v>8787</v>
      </c>
      <c r="H91" s="80">
        <v>4514</v>
      </c>
      <c r="I91" s="80">
        <v>4273</v>
      </c>
      <c r="J91" s="82">
        <v>2031</v>
      </c>
      <c r="K91" s="83">
        <v>1079</v>
      </c>
      <c r="L91" s="82">
        <v>3290</v>
      </c>
      <c r="M91" s="83">
        <v>1684</v>
      </c>
      <c r="N91" s="82">
        <v>3466</v>
      </c>
      <c r="O91" s="83">
        <v>1751</v>
      </c>
      <c r="P91" s="80">
        <v>3639</v>
      </c>
      <c r="Q91" s="80">
        <v>1869</v>
      </c>
      <c r="R91" s="80">
        <v>1770</v>
      </c>
      <c r="S91" s="80">
        <v>20135</v>
      </c>
      <c r="T91" s="80">
        <v>753</v>
      </c>
      <c r="U91" s="80">
        <v>30</v>
      </c>
      <c r="V91" s="80">
        <v>723</v>
      </c>
      <c r="W91" s="80">
        <v>62</v>
      </c>
      <c r="X91" s="80">
        <v>27</v>
      </c>
      <c r="Y91" s="80">
        <v>35</v>
      </c>
      <c r="Z91" s="93">
        <v>112</v>
      </c>
      <c r="AB91" s="119"/>
    </row>
    <row r="92" spans="1:28" s="52" customFormat="1" ht="17.25" customHeight="1">
      <c r="A92" s="761" t="s">
        <v>112</v>
      </c>
      <c r="B92" s="779"/>
      <c r="C92" s="79">
        <v>44</v>
      </c>
      <c r="D92" s="80">
        <v>44</v>
      </c>
      <c r="E92" s="80">
        <v>0</v>
      </c>
      <c r="F92" s="80">
        <v>96</v>
      </c>
      <c r="G92" s="80">
        <v>1245</v>
      </c>
      <c r="H92" s="80">
        <v>648</v>
      </c>
      <c r="I92" s="80">
        <v>597</v>
      </c>
      <c r="J92" s="82">
        <v>168</v>
      </c>
      <c r="K92" s="83">
        <v>87</v>
      </c>
      <c r="L92" s="82">
        <v>494</v>
      </c>
      <c r="M92" s="83">
        <v>248</v>
      </c>
      <c r="N92" s="82">
        <v>583</v>
      </c>
      <c r="O92" s="83">
        <v>313</v>
      </c>
      <c r="P92" s="80">
        <v>593</v>
      </c>
      <c r="Q92" s="80">
        <v>321</v>
      </c>
      <c r="R92" s="80">
        <v>272</v>
      </c>
      <c r="S92" s="80">
        <v>3975</v>
      </c>
      <c r="T92" s="80">
        <v>137</v>
      </c>
      <c r="U92" s="80">
        <v>5</v>
      </c>
      <c r="V92" s="80">
        <v>132</v>
      </c>
      <c r="W92" s="80">
        <v>9</v>
      </c>
      <c r="X92" s="80">
        <v>3</v>
      </c>
      <c r="Y92" s="80">
        <v>6</v>
      </c>
      <c r="Z92" s="93">
        <v>8</v>
      </c>
      <c r="AB92" s="120"/>
    </row>
    <row r="93" spans="1:28" ht="6.75" customHeight="1" thickBot="1">
      <c r="A93" s="780"/>
      <c r="B93" s="781"/>
      <c r="C93" s="121"/>
      <c r="D93" s="122"/>
      <c r="E93" s="122"/>
      <c r="F93" s="123"/>
      <c r="G93" s="122"/>
      <c r="H93" s="123"/>
      <c r="I93" s="122"/>
      <c r="J93" s="124"/>
      <c r="K93" s="125"/>
      <c r="L93" s="124"/>
      <c r="M93" s="125"/>
      <c r="N93" s="124"/>
      <c r="O93" s="125"/>
      <c r="P93" s="123"/>
      <c r="Q93" s="122"/>
      <c r="R93" s="123"/>
      <c r="S93" s="122"/>
      <c r="T93" s="123"/>
      <c r="U93" s="122"/>
      <c r="V93" s="123"/>
      <c r="W93" s="122"/>
      <c r="X93" s="123"/>
      <c r="Y93" s="122"/>
      <c r="Z93" s="126"/>
    </row>
  </sheetData>
  <mergeCells count="97">
    <mergeCell ref="A90:B90"/>
    <mergeCell ref="A91:B91"/>
    <mergeCell ref="A92:B92"/>
    <mergeCell ref="A93:B93"/>
    <mergeCell ref="N77:Z77"/>
    <mergeCell ref="A89:B89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M88"/>
    <mergeCell ref="N88:Z88"/>
    <mergeCell ref="A57:B57"/>
    <mergeCell ref="A59:B59"/>
    <mergeCell ref="A78:B78"/>
    <mergeCell ref="A62:B62"/>
    <mergeCell ref="A63:B63"/>
    <mergeCell ref="A66:B66"/>
    <mergeCell ref="A67:B67"/>
    <mergeCell ref="A69:B69"/>
    <mergeCell ref="A70:B70"/>
    <mergeCell ref="A73:B73"/>
    <mergeCell ref="A74:B74"/>
    <mergeCell ref="A76:B76"/>
    <mergeCell ref="A77:M77"/>
    <mergeCell ref="A60:B60"/>
    <mergeCell ref="S50:S52"/>
    <mergeCell ref="T50:V51"/>
    <mergeCell ref="W50:Y51"/>
    <mergeCell ref="Z50:Z52"/>
    <mergeCell ref="C51:C52"/>
    <mergeCell ref="D51:D52"/>
    <mergeCell ref="E51:E52"/>
    <mergeCell ref="G51:I51"/>
    <mergeCell ref="J51:K51"/>
    <mergeCell ref="L51:M51"/>
    <mergeCell ref="P50:R51"/>
    <mergeCell ref="N51:O51"/>
    <mergeCell ref="C50:E50"/>
    <mergeCell ref="F50:F52"/>
    <mergeCell ref="H50:M50"/>
    <mergeCell ref="A53:B53"/>
    <mergeCell ref="A54:B54"/>
    <mergeCell ref="A56:B56"/>
    <mergeCell ref="A49:B49"/>
    <mergeCell ref="A50:B52"/>
    <mergeCell ref="A45:B45"/>
    <mergeCell ref="A31:B31"/>
    <mergeCell ref="A32:B32"/>
    <mergeCell ref="A33:B33"/>
    <mergeCell ref="A34:B34"/>
    <mergeCell ref="A35:B35"/>
    <mergeCell ref="A36:B36"/>
    <mergeCell ref="A38:B38"/>
    <mergeCell ref="A39:B39"/>
    <mergeCell ref="A41:B41"/>
    <mergeCell ref="A42:B42"/>
    <mergeCell ref="A44:B44"/>
    <mergeCell ref="A13:B13"/>
    <mergeCell ref="A30:B30"/>
    <mergeCell ref="A15:B15"/>
    <mergeCell ref="A16:B16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P6:R7"/>
    <mergeCell ref="A9:B9"/>
    <mergeCell ref="A10:B10"/>
    <mergeCell ref="A11:B11"/>
    <mergeCell ref="A12:B12"/>
    <mergeCell ref="S6:S8"/>
    <mergeCell ref="A14:B14"/>
    <mergeCell ref="T6:V7"/>
    <mergeCell ref="W6:Y7"/>
    <mergeCell ref="Z6:Z8"/>
    <mergeCell ref="C7:C8"/>
    <mergeCell ref="D7:D8"/>
    <mergeCell ref="E7:E8"/>
    <mergeCell ref="G7:I7"/>
    <mergeCell ref="J7:K7"/>
    <mergeCell ref="L7:M7"/>
    <mergeCell ref="N7:O7"/>
    <mergeCell ref="A6:B8"/>
    <mergeCell ref="C6:E6"/>
    <mergeCell ref="F6:F8"/>
    <mergeCell ref="H6:M6"/>
  </mergeCells>
  <phoneticPr fontId="2"/>
  <printOptions horizontalCentered="1" gridLinesSet="0"/>
  <pageMargins left="0.59055118110236227" right="0.59055118110236227" top="0.78740157480314965" bottom="0.78740157480314965" header="0.19685039370078741" footer="0.23622047244094491"/>
  <pageSetup paperSize="9" firstPageNumber="34" fitToWidth="2" fitToHeight="2" pageOrder="overThenDown" orientation="portrait" useFirstPageNumber="1" r:id="rId1"/>
  <headerFooter scaleWithDoc="0" alignWithMargins="0">
    <oddFooter>&amp;C&amp;"ＭＳ Ｐ明朝,標準"&amp;10-  &amp;P  -</oddFooter>
  </headerFooter>
  <rowBreaks count="1" manualBreakCount="1">
    <brk id="44" max="16383" man="1"/>
  </rowBreaks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4"/>
  <sheetViews>
    <sheetView zoomScaleNormal="100" zoomScaleSheetLayoutView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E2" sqref="E2"/>
    </sheetView>
  </sheetViews>
  <sheetFormatPr defaultRowHeight="14"/>
  <cols>
    <col min="1" max="1" width="2.36328125" style="38" customWidth="1"/>
    <col min="2" max="2" width="10.6328125" style="38" customWidth="1"/>
    <col min="3" max="4" width="5.36328125" style="38" customWidth="1"/>
    <col min="5" max="5" width="5.08984375" style="38" customWidth="1"/>
    <col min="6" max="7" width="6.90625" style="38" customWidth="1"/>
    <col min="8" max="9" width="6.08984375" style="38" customWidth="1"/>
    <col min="10" max="10" width="8.08984375" style="38" customWidth="1"/>
    <col min="11" max="13" width="7.453125" style="38" customWidth="1"/>
    <col min="14" max="14" width="6.453125" style="38" customWidth="1"/>
    <col min="15" max="15" width="7.453125" style="38" customWidth="1"/>
    <col min="16" max="16" width="6.453125" style="38" customWidth="1"/>
    <col min="17" max="17" width="7.453125" style="38" customWidth="1"/>
    <col min="18" max="18" width="6.453125" style="38" customWidth="1"/>
    <col min="19" max="19" width="7.453125" style="38" customWidth="1"/>
    <col min="20" max="20" width="6.453125" style="38" customWidth="1"/>
    <col min="21" max="21" width="7.453125" style="38" customWidth="1"/>
    <col min="22" max="22" width="6.453125" style="38" customWidth="1"/>
    <col min="23" max="23" width="7.453125" style="38" customWidth="1"/>
    <col min="24" max="24" width="6.453125" style="38" customWidth="1"/>
    <col min="25" max="27" width="7.36328125" style="38" customWidth="1"/>
    <col min="28" max="256" width="9" style="38"/>
    <col min="257" max="257" width="2.36328125" style="38" customWidth="1"/>
    <col min="258" max="258" width="10.6328125" style="38" customWidth="1"/>
    <col min="259" max="260" width="5.36328125" style="38" customWidth="1"/>
    <col min="261" max="261" width="5.08984375" style="38" customWidth="1"/>
    <col min="262" max="263" width="6.90625" style="38" customWidth="1"/>
    <col min="264" max="265" width="6.08984375" style="38" customWidth="1"/>
    <col min="266" max="266" width="8.08984375" style="38" customWidth="1"/>
    <col min="267" max="269" width="7.453125" style="38" customWidth="1"/>
    <col min="270" max="270" width="6.453125" style="38" customWidth="1"/>
    <col min="271" max="271" width="7.453125" style="38" customWidth="1"/>
    <col min="272" max="272" width="6.453125" style="38" customWidth="1"/>
    <col min="273" max="273" width="7.453125" style="38" customWidth="1"/>
    <col min="274" max="274" width="6.453125" style="38" customWidth="1"/>
    <col min="275" max="275" width="7.453125" style="38" customWidth="1"/>
    <col min="276" max="276" width="6.453125" style="38" customWidth="1"/>
    <col min="277" max="277" width="7.453125" style="38" customWidth="1"/>
    <col min="278" max="278" width="6.453125" style="38" customWidth="1"/>
    <col min="279" max="279" width="7.453125" style="38" customWidth="1"/>
    <col min="280" max="280" width="6.453125" style="38" customWidth="1"/>
    <col min="281" max="283" width="7.36328125" style="38" customWidth="1"/>
    <col min="284" max="512" width="9" style="38"/>
    <col min="513" max="513" width="2.36328125" style="38" customWidth="1"/>
    <col min="514" max="514" width="10.6328125" style="38" customWidth="1"/>
    <col min="515" max="516" width="5.36328125" style="38" customWidth="1"/>
    <col min="517" max="517" width="5.08984375" style="38" customWidth="1"/>
    <col min="518" max="519" width="6.90625" style="38" customWidth="1"/>
    <col min="520" max="521" width="6.08984375" style="38" customWidth="1"/>
    <col min="522" max="522" width="8.08984375" style="38" customWidth="1"/>
    <col min="523" max="525" width="7.453125" style="38" customWidth="1"/>
    <col min="526" max="526" width="6.453125" style="38" customWidth="1"/>
    <col min="527" max="527" width="7.453125" style="38" customWidth="1"/>
    <col min="528" max="528" width="6.453125" style="38" customWidth="1"/>
    <col min="529" max="529" width="7.453125" style="38" customWidth="1"/>
    <col min="530" max="530" width="6.453125" style="38" customWidth="1"/>
    <col min="531" max="531" width="7.453125" style="38" customWidth="1"/>
    <col min="532" max="532" width="6.453125" style="38" customWidth="1"/>
    <col min="533" max="533" width="7.453125" style="38" customWidth="1"/>
    <col min="534" max="534" width="6.453125" style="38" customWidth="1"/>
    <col min="535" max="535" width="7.453125" style="38" customWidth="1"/>
    <col min="536" max="536" width="6.453125" style="38" customWidth="1"/>
    <col min="537" max="539" width="7.36328125" style="38" customWidth="1"/>
    <col min="540" max="768" width="9" style="38"/>
    <col min="769" max="769" width="2.36328125" style="38" customWidth="1"/>
    <col min="770" max="770" width="10.6328125" style="38" customWidth="1"/>
    <col min="771" max="772" width="5.36328125" style="38" customWidth="1"/>
    <col min="773" max="773" width="5.08984375" style="38" customWidth="1"/>
    <col min="774" max="775" width="6.90625" style="38" customWidth="1"/>
    <col min="776" max="777" width="6.08984375" style="38" customWidth="1"/>
    <col min="778" max="778" width="8.08984375" style="38" customWidth="1"/>
    <col min="779" max="781" width="7.453125" style="38" customWidth="1"/>
    <col min="782" max="782" width="6.453125" style="38" customWidth="1"/>
    <col min="783" max="783" width="7.453125" style="38" customWidth="1"/>
    <col min="784" max="784" width="6.453125" style="38" customWidth="1"/>
    <col min="785" max="785" width="7.453125" style="38" customWidth="1"/>
    <col min="786" max="786" width="6.453125" style="38" customWidth="1"/>
    <col min="787" max="787" width="7.453125" style="38" customWidth="1"/>
    <col min="788" max="788" width="6.453125" style="38" customWidth="1"/>
    <col min="789" max="789" width="7.453125" style="38" customWidth="1"/>
    <col min="790" max="790" width="6.453125" style="38" customWidth="1"/>
    <col min="791" max="791" width="7.453125" style="38" customWidth="1"/>
    <col min="792" max="792" width="6.453125" style="38" customWidth="1"/>
    <col min="793" max="795" width="7.36328125" style="38" customWidth="1"/>
    <col min="796" max="1024" width="9" style="38"/>
    <col min="1025" max="1025" width="2.36328125" style="38" customWidth="1"/>
    <col min="1026" max="1026" width="10.6328125" style="38" customWidth="1"/>
    <col min="1027" max="1028" width="5.36328125" style="38" customWidth="1"/>
    <col min="1029" max="1029" width="5.08984375" style="38" customWidth="1"/>
    <col min="1030" max="1031" width="6.90625" style="38" customWidth="1"/>
    <col min="1032" max="1033" width="6.08984375" style="38" customWidth="1"/>
    <col min="1034" max="1034" width="8.08984375" style="38" customWidth="1"/>
    <col min="1035" max="1037" width="7.453125" style="38" customWidth="1"/>
    <col min="1038" max="1038" width="6.453125" style="38" customWidth="1"/>
    <col min="1039" max="1039" width="7.453125" style="38" customWidth="1"/>
    <col min="1040" max="1040" width="6.453125" style="38" customWidth="1"/>
    <col min="1041" max="1041" width="7.453125" style="38" customWidth="1"/>
    <col min="1042" max="1042" width="6.453125" style="38" customWidth="1"/>
    <col min="1043" max="1043" width="7.453125" style="38" customWidth="1"/>
    <col min="1044" max="1044" width="6.453125" style="38" customWidth="1"/>
    <col min="1045" max="1045" width="7.453125" style="38" customWidth="1"/>
    <col min="1046" max="1046" width="6.453125" style="38" customWidth="1"/>
    <col min="1047" max="1047" width="7.453125" style="38" customWidth="1"/>
    <col min="1048" max="1048" width="6.453125" style="38" customWidth="1"/>
    <col min="1049" max="1051" width="7.36328125" style="38" customWidth="1"/>
    <col min="1052" max="1280" width="9" style="38"/>
    <col min="1281" max="1281" width="2.36328125" style="38" customWidth="1"/>
    <col min="1282" max="1282" width="10.6328125" style="38" customWidth="1"/>
    <col min="1283" max="1284" width="5.36328125" style="38" customWidth="1"/>
    <col min="1285" max="1285" width="5.08984375" style="38" customWidth="1"/>
    <col min="1286" max="1287" width="6.90625" style="38" customWidth="1"/>
    <col min="1288" max="1289" width="6.08984375" style="38" customWidth="1"/>
    <col min="1290" max="1290" width="8.08984375" style="38" customWidth="1"/>
    <col min="1291" max="1293" width="7.453125" style="38" customWidth="1"/>
    <col min="1294" max="1294" width="6.453125" style="38" customWidth="1"/>
    <col min="1295" max="1295" width="7.453125" style="38" customWidth="1"/>
    <col min="1296" max="1296" width="6.453125" style="38" customWidth="1"/>
    <col min="1297" max="1297" width="7.453125" style="38" customWidth="1"/>
    <col min="1298" max="1298" width="6.453125" style="38" customWidth="1"/>
    <col min="1299" max="1299" width="7.453125" style="38" customWidth="1"/>
    <col min="1300" max="1300" width="6.453125" style="38" customWidth="1"/>
    <col min="1301" max="1301" width="7.453125" style="38" customWidth="1"/>
    <col min="1302" max="1302" width="6.453125" style="38" customWidth="1"/>
    <col min="1303" max="1303" width="7.453125" style="38" customWidth="1"/>
    <col min="1304" max="1304" width="6.453125" style="38" customWidth="1"/>
    <col min="1305" max="1307" width="7.36328125" style="38" customWidth="1"/>
    <col min="1308" max="1536" width="9" style="38"/>
    <col min="1537" max="1537" width="2.36328125" style="38" customWidth="1"/>
    <col min="1538" max="1538" width="10.6328125" style="38" customWidth="1"/>
    <col min="1539" max="1540" width="5.36328125" style="38" customWidth="1"/>
    <col min="1541" max="1541" width="5.08984375" style="38" customWidth="1"/>
    <col min="1542" max="1543" width="6.90625" style="38" customWidth="1"/>
    <col min="1544" max="1545" width="6.08984375" style="38" customWidth="1"/>
    <col min="1546" max="1546" width="8.08984375" style="38" customWidth="1"/>
    <col min="1547" max="1549" width="7.453125" style="38" customWidth="1"/>
    <col min="1550" max="1550" width="6.453125" style="38" customWidth="1"/>
    <col min="1551" max="1551" width="7.453125" style="38" customWidth="1"/>
    <col min="1552" max="1552" width="6.453125" style="38" customWidth="1"/>
    <col min="1553" max="1553" width="7.453125" style="38" customWidth="1"/>
    <col min="1554" max="1554" width="6.453125" style="38" customWidth="1"/>
    <col min="1555" max="1555" width="7.453125" style="38" customWidth="1"/>
    <col min="1556" max="1556" width="6.453125" style="38" customWidth="1"/>
    <col min="1557" max="1557" width="7.453125" style="38" customWidth="1"/>
    <col min="1558" max="1558" width="6.453125" style="38" customWidth="1"/>
    <col min="1559" max="1559" width="7.453125" style="38" customWidth="1"/>
    <col min="1560" max="1560" width="6.453125" style="38" customWidth="1"/>
    <col min="1561" max="1563" width="7.36328125" style="38" customWidth="1"/>
    <col min="1564" max="1792" width="9" style="38"/>
    <col min="1793" max="1793" width="2.36328125" style="38" customWidth="1"/>
    <col min="1794" max="1794" width="10.6328125" style="38" customWidth="1"/>
    <col min="1795" max="1796" width="5.36328125" style="38" customWidth="1"/>
    <col min="1797" max="1797" width="5.08984375" style="38" customWidth="1"/>
    <col min="1798" max="1799" width="6.90625" style="38" customWidth="1"/>
    <col min="1800" max="1801" width="6.08984375" style="38" customWidth="1"/>
    <col min="1802" max="1802" width="8.08984375" style="38" customWidth="1"/>
    <col min="1803" max="1805" width="7.453125" style="38" customWidth="1"/>
    <col min="1806" max="1806" width="6.453125" style="38" customWidth="1"/>
    <col min="1807" max="1807" width="7.453125" style="38" customWidth="1"/>
    <col min="1808" max="1808" width="6.453125" style="38" customWidth="1"/>
    <col min="1809" max="1809" width="7.453125" style="38" customWidth="1"/>
    <col min="1810" max="1810" width="6.453125" style="38" customWidth="1"/>
    <col min="1811" max="1811" width="7.453125" style="38" customWidth="1"/>
    <col min="1812" max="1812" width="6.453125" style="38" customWidth="1"/>
    <col min="1813" max="1813" width="7.453125" style="38" customWidth="1"/>
    <col min="1814" max="1814" width="6.453125" style="38" customWidth="1"/>
    <col min="1815" max="1815" width="7.453125" style="38" customWidth="1"/>
    <col min="1816" max="1816" width="6.453125" style="38" customWidth="1"/>
    <col min="1817" max="1819" width="7.36328125" style="38" customWidth="1"/>
    <col min="1820" max="2048" width="9" style="38"/>
    <col min="2049" max="2049" width="2.36328125" style="38" customWidth="1"/>
    <col min="2050" max="2050" width="10.6328125" style="38" customWidth="1"/>
    <col min="2051" max="2052" width="5.36328125" style="38" customWidth="1"/>
    <col min="2053" max="2053" width="5.08984375" style="38" customWidth="1"/>
    <col min="2054" max="2055" width="6.90625" style="38" customWidth="1"/>
    <col min="2056" max="2057" width="6.08984375" style="38" customWidth="1"/>
    <col min="2058" max="2058" width="8.08984375" style="38" customWidth="1"/>
    <col min="2059" max="2061" width="7.453125" style="38" customWidth="1"/>
    <col min="2062" max="2062" width="6.453125" style="38" customWidth="1"/>
    <col min="2063" max="2063" width="7.453125" style="38" customWidth="1"/>
    <col min="2064" max="2064" width="6.453125" style="38" customWidth="1"/>
    <col min="2065" max="2065" width="7.453125" style="38" customWidth="1"/>
    <col min="2066" max="2066" width="6.453125" style="38" customWidth="1"/>
    <col min="2067" max="2067" width="7.453125" style="38" customWidth="1"/>
    <col min="2068" max="2068" width="6.453125" style="38" customWidth="1"/>
    <col min="2069" max="2069" width="7.453125" style="38" customWidth="1"/>
    <col min="2070" max="2070" width="6.453125" style="38" customWidth="1"/>
    <col min="2071" max="2071" width="7.453125" style="38" customWidth="1"/>
    <col min="2072" max="2072" width="6.453125" style="38" customWidth="1"/>
    <col min="2073" max="2075" width="7.36328125" style="38" customWidth="1"/>
    <col min="2076" max="2304" width="9" style="38"/>
    <col min="2305" max="2305" width="2.36328125" style="38" customWidth="1"/>
    <col min="2306" max="2306" width="10.6328125" style="38" customWidth="1"/>
    <col min="2307" max="2308" width="5.36328125" style="38" customWidth="1"/>
    <col min="2309" max="2309" width="5.08984375" style="38" customWidth="1"/>
    <col min="2310" max="2311" width="6.90625" style="38" customWidth="1"/>
    <col min="2312" max="2313" width="6.08984375" style="38" customWidth="1"/>
    <col min="2314" max="2314" width="8.08984375" style="38" customWidth="1"/>
    <col min="2315" max="2317" width="7.453125" style="38" customWidth="1"/>
    <col min="2318" max="2318" width="6.453125" style="38" customWidth="1"/>
    <col min="2319" max="2319" width="7.453125" style="38" customWidth="1"/>
    <col min="2320" max="2320" width="6.453125" style="38" customWidth="1"/>
    <col min="2321" max="2321" width="7.453125" style="38" customWidth="1"/>
    <col min="2322" max="2322" width="6.453125" style="38" customWidth="1"/>
    <col min="2323" max="2323" width="7.453125" style="38" customWidth="1"/>
    <col min="2324" max="2324" width="6.453125" style="38" customWidth="1"/>
    <col min="2325" max="2325" width="7.453125" style="38" customWidth="1"/>
    <col min="2326" max="2326" width="6.453125" style="38" customWidth="1"/>
    <col min="2327" max="2327" width="7.453125" style="38" customWidth="1"/>
    <col min="2328" max="2328" width="6.453125" style="38" customWidth="1"/>
    <col min="2329" max="2331" width="7.36328125" style="38" customWidth="1"/>
    <col min="2332" max="2560" width="9" style="38"/>
    <col min="2561" max="2561" width="2.36328125" style="38" customWidth="1"/>
    <col min="2562" max="2562" width="10.6328125" style="38" customWidth="1"/>
    <col min="2563" max="2564" width="5.36328125" style="38" customWidth="1"/>
    <col min="2565" max="2565" width="5.08984375" style="38" customWidth="1"/>
    <col min="2566" max="2567" width="6.90625" style="38" customWidth="1"/>
    <col min="2568" max="2569" width="6.08984375" style="38" customWidth="1"/>
    <col min="2570" max="2570" width="8.08984375" style="38" customWidth="1"/>
    <col min="2571" max="2573" width="7.453125" style="38" customWidth="1"/>
    <col min="2574" max="2574" width="6.453125" style="38" customWidth="1"/>
    <col min="2575" max="2575" width="7.453125" style="38" customWidth="1"/>
    <col min="2576" max="2576" width="6.453125" style="38" customWidth="1"/>
    <col min="2577" max="2577" width="7.453125" style="38" customWidth="1"/>
    <col min="2578" max="2578" width="6.453125" style="38" customWidth="1"/>
    <col min="2579" max="2579" width="7.453125" style="38" customWidth="1"/>
    <col min="2580" max="2580" width="6.453125" style="38" customWidth="1"/>
    <col min="2581" max="2581" width="7.453125" style="38" customWidth="1"/>
    <col min="2582" max="2582" width="6.453125" style="38" customWidth="1"/>
    <col min="2583" max="2583" width="7.453125" style="38" customWidth="1"/>
    <col min="2584" max="2584" width="6.453125" style="38" customWidth="1"/>
    <col min="2585" max="2587" width="7.36328125" style="38" customWidth="1"/>
    <col min="2588" max="2816" width="9" style="38"/>
    <col min="2817" max="2817" width="2.36328125" style="38" customWidth="1"/>
    <col min="2818" max="2818" width="10.6328125" style="38" customWidth="1"/>
    <col min="2819" max="2820" width="5.36328125" style="38" customWidth="1"/>
    <col min="2821" max="2821" width="5.08984375" style="38" customWidth="1"/>
    <col min="2822" max="2823" width="6.90625" style="38" customWidth="1"/>
    <col min="2824" max="2825" width="6.08984375" style="38" customWidth="1"/>
    <col min="2826" max="2826" width="8.08984375" style="38" customWidth="1"/>
    <col min="2827" max="2829" width="7.453125" style="38" customWidth="1"/>
    <col min="2830" max="2830" width="6.453125" style="38" customWidth="1"/>
    <col min="2831" max="2831" width="7.453125" style="38" customWidth="1"/>
    <col min="2832" max="2832" width="6.453125" style="38" customWidth="1"/>
    <col min="2833" max="2833" width="7.453125" style="38" customWidth="1"/>
    <col min="2834" max="2834" width="6.453125" style="38" customWidth="1"/>
    <col min="2835" max="2835" width="7.453125" style="38" customWidth="1"/>
    <col min="2836" max="2836" width="6.453125" style="38" customWidth="1"/>
    <col min="2837" max="2837" width="7.453125" style="38" customWidth="1"/>
    <col min="2838" max="2838" width="6.453125" style="38" customWidth="1"/>
    <col min="2839" max="2839" width="7.453125" style="38" customWidth="1"/>
    <col min="2840" max="2840" width="6.453125" style="38" customWidth="1"/>
    <col min="2841" max="2843" width="7.36328125" style="38" customWidth="1"/>
    <col min="2844" max="3072" width="9" style="38"/>
    <col min="3073" max="3073" width="2.36328125" style="38" customWidth="1"/>
    <col min="3074" max="3074" width="10.6328125" style="38" customWidth="1"/>
    <col min="3075" max="3076" width="5.36328125" style="38" customWidth="1"/>
    <col min="3077" max="3077" width="5.08984375" style="38" customWidth="1"/>
    <col min="3078" max="3079" width="6.90625" style="38" customWidth="1"/>
    <col min="3080" max="3081" width="6.08984375" style="38" customWidth="1"/>
    <col min="3082" max="3082" width="8.08984375" style="38" customWidth="1"/>
    <col min="3083" max="3085" width="7.453125" style="38" customWidth="1"/>
    <col min="3086" max="3086" width="6.453125" style="38" customWidth="1"/>
    <col min="3087" max="3087" width="7.453125" style="38" customWidth="1"/>
    <col min="3088" max="3088" width="6.453125" style="38" customWidth="1"/>
    <col min="3089" max="3089" width="7.453125" style="38" customWidth="1"/>
    <col min="3090" max="3090" width="6.453125" style="38" customWidth="1"/>
    <col min="3091" max="3091" width="7.453125" style="38" customWidth="1"/>
    <col min="3092" max="3092" width="6.453125" style="38" customWidth="1"/>
    <col min="3093" max="3093" width="7.453125" style="38" customWidth="1"/>
    <col min="3094" max="3094" width="6.453125" style="38" customWidth="1"/>
    <col min="3095" max="3095" width="7.453125" style="38" customWidth="1"/>
    <col min="3096" max="3096" width="6.453125" style="38" customWidth="1"/>
    <col min="3097" max="3099" width="7.36328125" style="38" customWidth="1"/>
    <col min="3100" max="3328" width="9" style="38"/>
    <col min="3329" max="3329" width="2.36328125" style="38" customWidth="1"/>
    <col min="3330" max="3330" width="10.6328125" style="38" customWidth="1"/>
    <col min="3331" max="3332" width="5.36328125" style="38" customWidth="1"/>
    <col min="3333" max="3333" width="5.08984375" style="38" customWidth="1"/>
    <col min="3334" max="3335" width="6.90625" style="38" customWidth="1"/>
    <col min="3336" max="3337" width="6.08984375" style="38" customWidth="1"/>
    <col min="3338" max="3338" width="8.08984375" style="38" customWidth="1"/>
    <col min="3339" max="3341" width="7.453125" style="38" customWidth="1"/>
    <col min="3342" max="3342" width="6.453125" style="38" customWidth="1"/>
    <col min="3343" max="3343" width="7.453125" style="38" customWidth="1"/>
    <col min="3344" max="3344" width="6.453125" style="38" customWidth="1"/>
    <col min="3345" max="3345" width="7.453125" style="38" customWidth="1"/>
    <col min="3346" max="3346" width="6.453125" style="38" customWidth="1"/>
    <col min="3347" max="3347" width="7.453125" style="38" customWidth="1"/>
    <col min="3348" max="3348" width="6.453125" style="38" customWidth="1"/>
    <col min="3349" max="3349" width="7.453125" style="38" customWidth="1"/>
    <col min="3350" max="3350" width="6.453125" style="38" customWidth="1"/>
    <col min="3351" max="3351" width="7.453125" style="38" customWidth="1"/>
    <col min="3352" max="3352" width="6.453125" style="38" customWidth="1"/>
    <col min="3353" max="3355" width="7.36328125" style="38" customWidth="1"/>
    <col min="3356" max="3584" width="9" style="38"/>
    <col min="3585" max="3585" width="2.36328125" style="38" customWidth="1"/>
    <col min="3586" max="3586" width="10.6328125" style="38" customWidth="1"/>
    <col min="3587" max="3588" width="5.36328125" style="38" customWidth="1"/>
    <col min="3589" max="3589" width="5.08984375" style="38" customWidth="1"/>
    <col min="3590" max="3591" width="6.90625" style="38" customWidth="1"/>
    <col min="3592" max="3593" width="6.08984375" style="38" customWidth="1"/>
    <col min="3594" max="3594" width="8.08984375" style="38" customWidth="1"/>
    <col min="3595" max="3597" width="7.453125" style="38" customWidth="1"/>
    <col min="3598" max="3598" width="6.453125" style="38" customWidth="1"/>
    <col min="3599" max="3599" width="7.453125" style="38" customWidth="1"/>
    <col min="3600" max="3600" width="6.453125" style="38" customWidth="1"/>
    <col min="3601" max="3601" width="7.453125" style="38" customWidth="1"/>
    <col min="3602" max="3602" width="6.453125" style="38" customWidth="1"/>
    <col min="3603" max="3603" width="7.453125" style="38" customWidth="1"/>
    <col min="3604" max="3604" width="6.453125" style="38" customWidth="1"/>
    <col min="3605" max="3605" width="7.453125" style="38" customWidth="1"/>
    <col min="3606" max="3606" width="6.453125" style="38" customWidth="1"/>
    <col min="3607" max="3607" width="7.453125" style="38" customWidth="1"/>
    <col min="3608" max="3608" width="6.453125" style="38" customWidth="1"/>
    <col min="3609" max="3611" width="7.36328125" style="38" customWidth="1"/>
    <col min="3612" max="3840" width="9" style="38"/>
    <col min="3841" max="3841" width="2.36328125" style="38" customWidth="1"/>
    <col min="3842" max="3842" width="10.6328125" style="38" customWidth="1"/>
    <col min="3843" max="3844" width="5.36328125" style="38" customWidth="1"/>
    <col min="3845" max="3845" width="5.08984375" style="38" customWidth="1"/>
    <col min="3846" max="3847" width="6.90625" style="38" customWidth="1"/>
    <col min="3848" max="3849" width="6.08984375" style="38" customWidth="1"/>
    <col min="3850" max="3850" width="8.08984375" style="38" customWidth="1"/>
    <col min="3851" max="3853" width="7.453125" style="38" customWidth="1"/>
    <col min="3854" max="3854" width="6.453125" style="38" customWidth="1"/>
    <col min="3855" max="3855" width="7.453125" style="38" customWidth="1"/>
    <col min="3856" max="3856" width="6.453125" style="38" customWidth="1"/>
    <col min="3857" max="3857" width="7.453125" style="38" customWidth="1"/>
    <col min="3858" max="3858" width="6.453125" style="38" customWidth="1"/>
    <col min="3859" max="3859" width="7.453125" style="38" customWidth="1"/>
    <col min="3860" max="3860" width="6.453125" style="38" customWidth="1"/>
    <col min="3861" max="3861" width="7.453125" style="38" customWidth="1"/>
    <col min="3862" max="3862" width="6.453125" style="38" customWidth="1"/>
    <col min="3863" max="3863" width="7.453125" style="38" customWidth="1"/>
    <col min="3864" max="3864" width="6.453125" style="38" customWidth="1"/>
    <col min="3865" max="3867" width="7.36328125" style="38" customWidth="1"/>
    <col min="3868" max="4096" width="9" style="38"/>
    <col min="4097" max="4097" width="2.36328125" style="38" customWidth="1"/>
    <col min="4098" max="4098" width="10.6328125" style="38" customWidth="1"/>
    <col min="4099" max="4100" width="5.36328125" style="38" customWidth="1"/>
    <col min="4101" max="4101" width="5.08984375" style="38" customWidth="1"/>
    <col min="4102" max="4103" width="6.90625" style="38" customWidth="1"/>
    <col min="4104" max="4105" width="6.08984375" style="38" customWidth="1"/>
    <col min="4106" max="4106" width="8.08984375" style="38" customWidth="1"/>
    <col min="4107" max="4109" width="7.453125" style="38" customWidth="1"/>
    <col min="4110" max="4110" width="6.453125" style="38" customWidth="1"/>
    <col min="4111" max="4111" width="7.453125" style="38" customWidth="1"/>
    <col min="4112" max="4112" width="6.453125" style="38" customWidth="1"/>
    <col min="4113" max="4113" width="7.453125" style="38" customWidth="1"/>
    <col min="4114" max="4114" width="6.453125" style="38" customWidth="1"/>
    <col min="4115" max="4115" width="7.453125" style="38" customWidth="1"/>
    <col min="4116" max="4116" width="6.453125" style="38" customWidth="1"/>
    <col min="4117" max="4117" width="7.453125" style="38" customWidth="1"/>
    <col min="4118" max="4118" width="6.453125" style="38" customWidth="1"/>
    <col min="4119" max="4119" width="7.453125" style="38" customWidth="1"/>
    <col min="4120" max="4120" width="6.453125" style="38" customWidth="1"/>
    <col min="4121" max="4123" width="7.36328125" style="38" customWidth="1"/>
    <col min="4124" max="4352" width="9" style="38"/>
    <col min="4353" max="4353" width="2.36328125" style="38" customWidth="1"/>
    <col min="4354" max="4354" width="10.6328125" style="38" customWidth="1"/>
    <col min="4355" max="4356" width="5.36328125" style="38" customWidth="1"/>
    <col min="4357" max="4357" width="5.08984375" style="38" customWidth="1"/>
    <col min="4358" max="4359" width="6.90625" style="38" customWidth="1"/>
    <col min="4360" max="4361" width="6.08984375" style="38" customWidth="1"/>
    <col min="4362" max="4362" width="8.08984375" style="38" customWidth="1"/>
    <col min="4363" max="4365" width="7.453125" style="38" customWidth="1"/>
    <col min="4366" max="4366" width="6.453125" style="38" customWidth="1"/>
    <col min="4367" max="4367" width="7.453125" style="38" customWidth="1"/>
    <col min="4368" max="4368" width="6.453125" style="38" customWidth="1"/>
    <col min="4369" max="4369" width="7.453125" style="38" customWidth="1"/>
    <col min="4370" max="4370" width="6.453125" style="38" customWidth="1"/>
    <col min="4371" max="4371" width="7.453125" style="38" customWidth="1"/>
    <col min="4372" max="4372" width="6.453125" style="38" customWidth="1"/>
    <col min="4373" max="4373" width="7.453125" style="38" customWidth="1"/>
    <col min="4374" max="4374" width="6.453125" style="38" customWidth="1"/>
    <col min="4375" max="4375" width="7.453125" style="38" customWidth="1"/>
    <col min="4376" max="4376" width="6.453125" style="38" customWidth="1"/>
    <col min="4377" max="4379" width="7.36328125" style="38" customWidth="1"/>
    <col min="4380" max="4608" width="9" style="38"/>
    <col min="4609" max="4609" width="2.36328125" style="38" customWidth="1"/>
    <col min="4610" max="4610" width="10.6328125" style="38" customWidth="1"/>
    <col min="4611" max="4612" width="5.36328125" style="38" customWidth="1"/>
    <col min="4613" max="4613" width="5.08984375" style="38" customWidth="1"/>
    <col min="4614" max="4615" width="6.90625" style="38" customWidth="1"/>
    <col min="4616" max="4617" width="6.08984375" style="38" customWidth="1"/>
    <col min="4618" max="4618" width="8.08984375" style="38" customWidth="1"/>
    <col min="4619" max="4621" width="7.453125" style="38" customWidth="1"/>
    <col min="4622" max="4622" width="6.453125" style="38" customWidth="1"/>
    <col min="4623" max="4623" width="7.453125" style="38" customWidth="1"/>
    <col min="4624" max="4624" width="6.453125" style="38" customWidth="1"/>
    <col min="4625" max="4625" width="7.453125" style="38" customWidth="1"/>
    <col min="4626" max="4626" width="6.453125" style="38" customWidth="1"/>
    <col min="4627" max="4627" width="7.453125" style="38" customWidth="1"/>
    <col min="4628" max="4628" width="6.453125" style="38" customWidth="1"/>
    <col min="4629" max="4629" width="7.453125" style="38" customWidth="1"/>
    <col min="4630" max="4630" width="6.453125" style="38" customWidth="1"/>
    <col min="4631" max="4631" width="7.453125" style="38" customWidth="1"/>
    <col min="4632" max="4632" width="6.453125" style="38" customWidth="1"/>
    <col min="4633" max="4635" width="7.36328125" style="38" customWidth="1"/>
    <col min="4636" max="4864" width="9" style="38"/>
    <col min="4865" max="4865" width="2.36328125" style="38" customWidth="1"/>
    <col min="4866" max="4866" width="10.6328125" style="38" customWidth="1"/>
    <col min="4867" max="4868" width="5.36328125" style="38" customWidth="1"/>
    <col min="4869" max="4869" width="5.08984375" style="38" customWidth="1"/>
    <col min="4870" max="4871" width="6.90625" style="38" customWidth="1"/>
    <col min="4872" max="4873" width="6.08984375" style="38" customWidth="1"/>
    <col min="4874" max="4874" width="8.08984375" style="38" customWidth="1"/>
    <col min="4875" max="4877" width="7.453125" style="38" customWidth="1"/>
    <col min="4878" max="4878" width="6.453125" style="38" customWidth="1"/>
    <col min="4879" max="4879" width="7.453125" style="38" customWidth="1"/>
    <col min="4880" max="4880" width="6.453125" style="38" customWidth="1"/>
    <col min="4881" max="4881" width="7.453125" style="38" customWidth="1"/>
    <col min="4882" max="4882" width="6.453125" style="38" customWidth="1"/>
    <col min="4883" max="4883" width="7.453125" style="38" customWidth="1"/>
    <col min="4884" max="4884" width="6.453125" style="38" customWidth="1"/>
    <col min="4885" max="4885" width="7.453125" style="38" customWidth="1"/>
    <col min="4886" max="4886" width="6.453125" style="38" customWidth="1"/>
    <col min="4887" max="4887" width="7.453125" style="38" customWidth="1"/>
    <col min="4888" max="4888" width="6.453125" style="38" customWidth="1"/>
    <col min="4889" max="4891" width="7.36328125" style="38" customWidth="1"/>
    <col min="4892" max="5120" width="9" style="38"/>
    <col min="5121" max="5121" width="2.36328125" style="38" customWidth="1"/>
    <col min="5122" max="5122" width="10.6328125" style="38" customWidth="1"/>
    <col min="5123" max="5124" width="5.36328125" style="38" customWidth="1"/>
    <col min="5125" max="5125" width="5.08984375" style="38" customWidth="1"/>
    <col min="5126" max="5127" width="6.90625" style="38" customWidth="1"/>
    <col min="5128" max="5129" width="6.08984375" style="38" customWidth="1"/>
    <col min="5130" max="5130" width="8.08984375" style="38" customWidth="1"/>
    <col min="5131" max="5133" width="7.453125" style="38" customWidth="1"/>
    <col min="5134" max="5134" width="6.453125" style="38" customWidth="1"/>
    <col min="5135" max="5135" width="7.453125" style="38" customWidth="1"/>
    <col min="5136" max="5136" width="6.453125" style="38" customWidth="1"/>
    <col min="5137" max="5137" width="7.453125" style="38" customWidth="1"/>
    <col min="5138" max="5138" width="6.453125" style="38" customWidth="1"/>
    <col min="5139" max="5139" width="7.453125" style="38" customWidth="1"/>
    <col min="5140" max="5140" width="6.453125" style="38" customWidth="1"/>
    <col min="5141" max="5141" width="7.453125" style="38" customWidth="1"/>
    <col min="5142" max="5142" width="6.453125" style="38" customWidth="1"/>
    <col min="5143" max="5143" width="7.453125" style="38" customWidth="1"/>
    <col min="5144" max="5144" width="6.453125" style="38" customWidth="1"/>
    <col min="5145" max="5147" width="7.36328125" style="38" customWidth="1"/>
    <col min="5148" max="5376" width="9" style="38"/>
    <col min="5377" max="5377" width="2.36328125" style="38" customWidth="1"/>
    <col min="5378" max="5378" width="10.6328125" style="38" customWidth="1"/>
    <col min="5379" max="5380" width="5.36328125" style="38" customWidth="1"/>
    <col min="5381" max="5381" width="5.08984375" style="38" customWidth="1"/>
    <col min="5382" max="5383" width="6.90625" style="38" customWidth="1"/>
    <col min="5384" max="5385" width="6.08984375" style="38" customWidth="1"/>
    <col min="5386" max="5386" width="8.08984375" style="38" customWidth="1"/>
    <col min="5387" max="5389" width="7.453125" style="38" customWidth="1"/>
    <col min="5390" max="5390" width="6.453125" style="38" customWidth="1"/>
    <col min="5391" max="5391" width="7.453125" style="38" customWidth="1"/>
    <col min="5392" max="5392" width="6.453125" style="38" customWidth="1"/>
    <col min="5393" max="5393" width="7.453125" style="38" customWidth="1"/>
    <col min="5394" max="5394" width="6.453125" style="38" customWidth="1"/>
    <col min="5395" max="5395" width="7.453125" style="38" customWidth="1"/>
    <col min="5396" max="5396" width="6.453125" style="38" customWidth="1"/>
    <col min="5397" max="5397" width="7.453125" style="38" customWidth="1"/>
    <col min="5398" max="5398" width="6.453125" style="38" customWidth="1"/>
    <col min="5399" max="5399" width="7.453125" style="38" customWidth="1"/>
    <col min="5400" max="5400" width="6.453125" style="38" customWidth="1"/>
    <col min="5401" max="5403" width="7.36328125" style="38" customWidth="1"/>
    <col min="5404" max="5632" width="9" style="38"/>
    <col min="5633" max="5633" width="2.36328125" style="38" customWidth="1"/>
    <col min="5634" max="5634" width="10.6328125" style="38" customWidth="1"/>
    <col min="5635" max="5636" width="5.36328125" style="38" customWidth="1"/>
    <col min="5637" max="5637" width="5.08984375" style="38" customWidth="1"/>
    <col min="5638" max="5639" width="6.90625" style="38" customWidth="1"/>
    <col min="5640" max="5641" width="6.08984375" style="38" customWidth="1"/>
    <col min="5642" max="5642" width="8.08984375" style="38" customWidth="1"/>
    <col min="5643" max="5645" width="7.453125" style="38" customWidth="1"/>
    <col min="5646" max="5646" width="6.453125" style="38" customWidth="1"/>
    <col min="5647" max="5647" width="7.453125" style="38" customWidth="1"/>
    <col min="5648" max="5648" width="6.453125" style="38" customWidth="1"/>
    <col min="5649" max="5649" width="7.453125" style="38" customWidth="1"/>
    <col min="5650" max="5650" width="6.453125" style="38" customWidth="1"/>
    <col min="5651" max="5651" width="7.453125" style="38" customWidth="1"/>
    <col min="5652" max="5652" width="6.453125" style="38" customWidth="1"/>
    <col min="5653" max="5653" width="7.453125" style="38" customWidth="1"/>
    <col min="5654" max="5654" width="6.453125" style="38" customWidth="1"/>
    <col min="5655" max="5655" width="7.453125" style="38" customWidth="1"/>
    <col min="5656" max="5656" width="6.453125" style="38" customWidth="1"/>
    <col min="5657" max="5659" width="7.36328125" style="38" customWidth="1"/>
    <col min="5660" max="5888" width="9" style="38"/>
    <col min="5889" max="5889" width="2.36328125" style="38" customWidth="1"/>
    <col min="5890" max="5890" width="10.6328125" style="38" customWidth="1"/>
    <col min="5891" max="5892" width="5.36328125" style="38" customWidth="1"/>
    <col min="5893" max="5893" width="5.08984375" style="38" customWidth="1"/>
    <col min="5894" max="5895" width="6.90625" style="38" customWidth="1"/>
    <col min="5896" max="5897" width="6.08984375" style="38" customWidth="1"/>
    <col min="5898" max="5898" width="8.08984375" style="38" customWidth="1"/>
    <col min="5899" max="5901" width="7.453125" style="38" customWidth="1"/>
    <col min="5902" max="5902" width="6.453125" style="38" customWidth="1"/>
    <col min="5903" max="5903" width="7.453125" style="38" customWidth="1"/>
    <col min="5904" max="5904" width="6.453125" style="38" customWidth="1"/>
    <col min="5905" max="5905" width="7.453125" style="38" customWidth="1"/>
    <col min="5906" max="5906" width="6.453125" style="38" customWidth="1"/>
    <col min="5907" max="5907" width="7.453125" style="38" customWidth="1"/>
    <col min="5908" max="5908" width="6.453125" style="38" customWidth="1"/>
    <col min="5909" max="5909" width="7.453125" style="38" customWidth="1"/>
    <col min="5910" max="5910" width="6.453125" style="38" customWidth="1"/>
    <col min="5911" max="5911" width="7.453125" style="38" customWidth="1"/>
    <col min="5912" max="5912" width="6.453125" style="38" customWidth="1"/>
    <col min="5913" max="5915" width="7.36328125" style="38" customWidth="1"/>
    <col min="5916" max="6144" width="9" style="38"/>
    <col min="6145" max="6145" width="2.36328125" style="38" customWidth="1"/>
    <col min="6146" max="6146" width="10.6328125" style="38" customWidth="1"/>
    <col min="6147" max="6148" width="5.36328125" style="38" customWidth="1"/>
    <col min="6149" max="6149" width="5.08984375" style="38" customWidth="1"/>
    <col min="6150" max="6151" width="6.90625" style="38" customWidth="1"/>
    <col min="6152" max="6153" width="6.08984375" style="38" customWidth="1"/>
    <col min="6154" max="6154" width="8.08984375" style="38" customWidth="1"/>
    <col min="6155" max="6157" width="7.453125" style="38" customWidth="1"/>
    <col min="6158" max="6158" width="6.453125" style="38" customWidth="1"/>
    <col min="6159" max="6159" width="7.453125" style="38" customWidth="1"/>
    <col min="6160" max="6160" width="6.453125" style="38" customWidth="1"/>
    <col min="6161" max="6161" width="7.453125" style="38" customWidth="1"/>
    <col min="6162" max="6162" width="6.453125" style="38" customWidth="1"/>
    <col min="6163" max="6163" width="7.453125" style="38" customWidth="1"/>
    <col min="6164" max="6164" width="6.453125" style="38" customWidth="1"/>
    <col min="6165" max="6165" width="7.453125" style="38" customWidth="1"/>
    <col min="6166" max="6166" width="6.453125" style="38" customWidth="1"/>
    <col min="6167" max="6167" width="7.453125" style="38" customWidth="1"/>
    <col min="6168" max="6168" width="6.453125" style="38" customWidth="1"/>
    <col min="6169" max="6171" width="7.36328125" style="38" customWidth="1"/>
    <col min="6172" max="6400" width="9" style="38"/>
    <col min="6401" max="6401" width="2.36328125" style="38" customWidth="1"/>
    <col min="6402" max="6402" width="10.6328125" style="38" customWidth="1"/>
    <col min="6403" max="6404" width="5.36328125" style="38" customWidth="1"/>
    <col min="6405" max="6405" width="5.08984375" style="38" customWidth="1"/>
    <col min="6406" max="6407" width="6.90625" style="38" customWidth="1"/>
    <col min="6408" max="6409" width="6.08984375" style="38" customWidth="1"/>
    <col min="6410" max="6410" width="8.08984375" style="38" customWidth="1"/>
    <col min="6411" max="6413" width="7.453125" style="38" customWidth="1"/>
    <col min="6414" max="6414" width="6.453125" style="38" customWidth="1"/>
    <col min="6415" max="6415" width="7.453125" style="38" customWidth="1"/>
    <col min="6416" max="6416" width="6.453125" style="38" customWidth="1"/>
    <col min="6417" max="6417" width="7.453125" style="38" customWidth="1"/>
    <col min="6418" max="6418" width="6.453125" style="38" customWidth="1"/>
    <col min="6419" max="6419" width="7.453125" style="38" customWidth="1"/>
    <col min="6420" max="6420" width="6.453125" style="38" customWidth="1"/>
    <col min="6421" max="6421" width="7.453125" style="38" customWidth="1"/>
    <col min="6422" max="6422" width="6.453125" style="38" customWidth="1"/>
    <col min="6423" max="6423" width="7.453125" style="38" customWidth="1"/>
    <col min="6424" max="6424" width="6.453125" style="38" customWidth="1"/>
    <col min="6425" max="6427" width="7.36328125" style="38" customWidth="1"/>
    <col min="6428" max="6656" width="9" style="38"/>
    <col min="6657" max="6657" width="2.36328125" style="38" customWidth="1"/>
    <col min="6658" max="6658" width="10.6328125" style="38" customWidth="1"/>
    <col min="6659" max="6660" width="5.36328125" style="38" customWidth="1"/>
    <col min="6661" max="6661" width="5.08984375" style="38" customWidth="1"/>
    <col min="6662" max="6663" width="6.90625" style="38" customWidth="1"/>
    <col min="6664" max="6665" width="6.08984375" style="38" customWidth="1"/>
    <col min="6666" max="6666" width="8.08984375" style="38" customWidth="1"/>
    <col min="6667" max="6669" width="7.453125" style="38" customWidth="1"/>
    <col min="6670" max="6670" width="6.453125" style="38" customWidth="1"/>
    <col min="6671" max="6671" width="7.453125" style="38" customWidth="1"/>
    <col min="6672" max="6672" width="6.453125" style="38" customWidth="1"/>
    <col min="6673" max="6673" width="7.453125" style="38" customWidth="1"/>
    <col min="6674" max="6674" width="6.453125" style="38" customWidth="1"/>
    <col min="6675" max="6675" width="7.453125" style="38" customWidth="1"/>
    <col min="6676" max="6676" width="6.453125" style="38" customWidth="1"/>
    <col min="6677" max="6677" width="7.453125" style="38" customWidth="1"/>
    <col min="6678" max="6678" width="6.453125" style="38" customWidth="1"/>
    <col min="6679" max="6679" width="7.453125" style="38" customWidth="1"/>
    <col min="6680" max="6680" width="6.453125" style="38" customWidth="1"/>
    <col min="6681" max="6683" width="7.36328125" style="38" customWidth="1"/>
    <col min="6684" max="6912" width="9" style="38"/>
    <col min="6913" max="6913" width="2.36328125" style="38" customWidth="1"/>
    <col min="6914" max="6914" width="10.6328125" style="38" customWidth="1"/>
    <col min="6915" max="6916" width="5.36328125" style="38" customWidth="1"/>
    <col min="6917" max="6917" width="5.08984375" style="38" customWidth="1"/>
    <col min="6918" max="6919" width="6.90625" style="38" customWidth="1"/>
    <col min="6920" max="6921" width="6.08984375" style="38" customWidth="1"/>
    <col min="6922" max="6922" width="8.08984375" style="38" customWidth="1"/>
    <col min="6923" max="6925" width="7.453125" style="38" customWidth="1"/>
    <col min="6926" max="6926" width="6.453125" style="38" customWidth="1"/>
    <col min="6927" max="6927" width="7.453125" style="38" customWidth="1"/>
    <col min="6928" max="6928" width="6.453125" style="38" customWidth="1"/>
    <col min="6929" max="6929" width="7.453125" style="38" customWidth="1"/>
    <col min="6930" max="6930" width="6.453125" style="38" customWidth="1"/>
    <col min="6931" max="6931" width="7.453125" style="38" customWidth="1"/>
    <col min="6932" max="6932" width="6.453125" style="38" customWidth="1"/>
    <col min="6933" max="6933" width="7.453125" style="38" customWidth="1"/>
    <col min="6934" max="6934" width="6.453125" style="38" customWidth="1"/>
    <col min="6935" max="6935" width="7.453125" style="38" customWidth="1"/>
    <col min="6936" max="6936" width="6.453125" style="38" customWidth="1"/>
    <col min="6937" max="6939" width="7.36328125" style="38" customWidth="1"/>
    <col min="6940" max="7168" width="9" style="38"/>
    <col min="7169" max="7169" width="2.36328125" style="38" customWidth="1"/>
    <col min="7170" max="7170" width="10.6328125" style="38" customWidth="1"/>
    <col min="7171" max="7172" width="5.36328125" style="38" customWidth="1"/>
    <col min="7173" max="7173" width="5.08984375" style="38" customWidth="1"/>
    <col min="7174" max="7175" width="6.90625" style="38" customWidth="1"/>
    <col min="7176" max="7177" width="6.08984375" style="38" customWidth="1"/>
    <col min="7178" max="7178" width="8.08984375" style="38" customWidth="1"/>
    <col min="7179" max="7181" width="7.453125" style="38" customWidth="1"/>
    <col min="7182" max="7182" width="6.453125" style="38" customWidth="1"/>
    <col min="7183" max="7183" width="7.453125" style="38" customWidth="1"/>
    <col min="7184" max="7184" width="6.453125" style="38" customWidth="1"/>
    <col min="7185" max="7185" width="7.453125" style="38" customWidth="1"/>
    <col min="7186" max="7186" width="6.453125" style="38" customWidth="1"/>
    <col min="7187" max="7187" width="7.453125" style="38" customWidth="1"/>
    <col min="7188" max="7188" width="6.453125" style="38" customWidth="1"/>
    <col min="7189" max="7189" width="7.453125" style="38" customWidth="1"/>
    <col min="7190" max="7190" width="6.453125" style="38" customWidth="1"/>
    <col min="7191" max="7191" width="7.453125" style="38" customWidth="1"/>
    <col min="7192" max="7192" width="6.453125" style="38" customWidth="1"/>
    <col min="7193" max="7195" width="7.36328125" style="38" customWidth="1"/>
    <col min="7196" max="7424" width="9" style="38"/>
    <col min="7425" max="7425" width="2.36328125" style="38" customWidth="1"/>
    <col min="7426" max="7426" width="10.6328125" style="38" customWidth="1"/>
    <col min="7427" max="7428" width="5.36328125" style="38" customWidth="1"/>
    <col min="7429" max="7429" width="5.08984375" style="38" customWidth="1"/>
    <col min="7430" max="7431" width="6.90625" style="38" customWidth="1"/>
    <col min="7432" max="7433" width="6.08984375" style="38" customWidth="1"/>
    <col min="7434" max="7434" width="8.08984375" style="38" customWidth="1"/>
    <col min="7435" max="7437" width="7.453125" style="38" customWidth="1"/>
    <col min="7438" max="7438" width="6.453125" style="38" customWidth="1"/>
    <col min="7439" max="7439" width="7.453125" style="38" customWidth="1"/>
    <col min="7440" max="7440" width="6.453125" style="38" customWidth="1"/>
    <col min="7441" max="7441" width="7.453125" style="38" customWidth="1"/>
    <col min="7442" max="7442" width="6.453125" style="38" customWidth="1"/>
    <col min="7443" max="7443" width="7.453125" style="38" customWidth="1"/>
    <col min="7444" max="7444" width="6.453125" style="38" customWidth="1"/>
    <col min="7445" max="7445" width="7.453125" style="38" customWidth="1"/>
    <col min="7446" max="7446" width="6.453125" style="38" customWidth="1"/>
    <col min="7447" max="7447" width="7.453125" style="38" customWidth="1"/>
    <col min="7448" max="7448" width="6.453125" style="38" customWidth="1"/>
    <col min="7449" max="7451" width="7.36328125" style="38" customWidth="1"/>
    <col min="7452" max="7680" width="9" style="38"/>
    <col min="7681" max="7681" width="2.36328125" style="38" customWidth="1"/>
    <col min="7682" max="7682" width="10.6328125" style="38" customWidth="1"/>
    <col min="7683" max="7684" width="5.36328125" style="38" customWidth="1"/>
    <col min="7685" max="7685" width="5.08984375" style="38" customWidth="1"/>
    <col min="7686" max="7687" width="6.90625" style="38" customWidth="1"/>
    <col min="7688" max="7689" width="6.08984375" style="38" customWidth="1"/>
    <col min="7690" max="7690" width="8.08984375" style="38" customWidth="1"/>
    <col min="7691" max="7693" width="7.453125" style="38" customWidth="1"/>
    <col min="7694" max="7694" width="6.453125" style="38" customWidth="1"/>
    <col min="7695" max="7695" width="7.453125" style="38" customWidth="1"/>
    <col min="7696" max="7696" width="6.453125" style="38" customWidth="1"/>
    <col min="7697" max="7697" width="7.453125" style="38" customWidth="1"/>
    <col min="7698" max="7698" width="6.453125" style="38" customWidth="1"/>
    <col min="7699" max="7699" width="7.453125" style="38" customWidth="1"/>
    <col min="7700" max="7700" width="6.453125" style="38" customWidth="1"/>
    <col min="7701" max="7701" width="7.453125" style="38" customWidth="1"/>
    <col min="7702" max="7702" width="6.453125" style="38" customWidth="1"/>
    <col min="7703" max="7703" width="7.453125" style="38" customWidth="1"/>
    <col min="7704" max="7704" width="6.453125" style="38" customWidth="1"/>
    <col min="7705" max="7707" width="7.36328125" style="38" customWidth="1"/>
    <col min="7708" max="7936" width="9" style="38"/>
    <col min="7937" max="7937" width="2.36328125" style="38" customWidth="1"/>
    <col min="7938" max="7938" width="10.6328125" style="38" customWidth="1"/>
    <col min="7939" max="7940" width="5.36328125" style="38" customWidth="1"/>
    <col min="7941" max="7941" width="5.08984375" style="38" customWidth="1"/>
    <col min="7942" max="7943" width="6.90625" style="38" customWidth="1"/>
    <col min="7944" max="7945" width="6.08984375" style="38" customWidth="1"/>
    <col min="7946" max="7946" width="8.08984375" style="38" customWidth="1"/>
    <col min="7947" max="7949" width="7.453125" style="38" customWidth="1"/>
    <col min="7950" max="7950" width="6.453125" style="38" customWidth="1"/>
    <col min="7951" max="7951" width="7.453125" style="38" customWidth="1"/>
    <col min="7952" max="7952" width="6.453125" style="38" customWidth="1"/>
    <col min="7953" max="7953" width="7.453125" style="38" customWidth="1"/>
    <col min="7954" max="7954" width="6.453125" style="38" customWidth="1"/>
    <col min="7955" max="7955" width="7.453125" style="38" customWidth="1"/>
    <col min="7956" max="7956" width="6.453125" style="38" customWidth="1"/>
    <col min="7957" max="7957" width="7.453125" style="38" customWidth="1"/>
    <col min="7958" max="7958" width="6.453125" style="38" customWidth="1"/>
    <col min="7959" max="7959" width="7.453125" style="38" customWidth="1"/>
    <col min="7960" max="7960" width="6.453125" style="38" customWidth="1"/>
    <col min="7961" max="7963" width="7.36328125" style="38" customWidth="1"/>
    <col min="7964" max="8192" width="9" style="38"/>
    <col min="8193" max="8193" width="2.36328125" style="38" customWidth="1"/>
    <col min="8194" max="8194" width="10.6328125" style="38" customWidth="1"/>
    <col min="8195" max="8196" width="5.36328125" style="38" customWidth="1"/>
    <col min="8197" max="8197" width="5.08984375" style="38" customWidth="1"/>
    <col min="8198" max="8199" width="6.90625" style="38" customWidth="1"/>
    <col min="8200" max="8201" width="6.08984375" style="38" customWidth="1"/>
    <col min="8202" max="8202" width="8.08984375" style="38" customWidth="1"/>
    <col min="8203" max="8205" width="7.453125" style="38" customWidth="1"/>
    <col min="8206" max="8206" width="6.453125" style="38" customWidth="1"/>
    <col min="8207" max="8207" width="7.453125" style="38" customWidth="1"/>
    <col min="8208" max="8208" width="6.453125" style="38" customWidth="1"/>
    <col min="8209" max="8209" width="7.453125" style="38" customWidth="1"/>
    <col min="8210" max="8210" width="6.453125" style="38" customWidth="1"/>
    <col min="8211" max="8211" width="7.453125" style="38" customWidth="1"/>
    <col min="8212" max="8212" width="6.453125" style="38" customWidth="1"/>
    <col min="8213" max="8213" width="7.453125" style="38" customWidth="1"/>
    <col min="8214" max="8214" width="6.453125" style="38" customWidth="1"/>
    <col min="8215" max="8215" width="7.453125" style="38" customWidth="1"/>
    <col min="8216" max="8216" width="6.453125" style="38" customWidth="1"/>
    <col min="8217" max="8219" width="7.36328125" style="38" customWidth="1"/>
    <col min="8220" max="8448" width="9" style="38"/>
    <col min="8449" max="8449" width="2.36328125" style="38" customWidth="1"/>
    <col min="8450" max="8450" width="10.6328125" style="38" customWidth="1"/>
    <col min="8451" max="8452" width="5.36328125" style="38" customWidth="1"/>
    <col min="8453" max="8453" width="5.08984375" style="38" customWidth="1"/>
    <col min="8454" max="8455" width="6.90625" style="38" customWidth="1"/>
    <col min="8456" max="8457" width="6.08984375" style="38" customWidth="1"/>
    <col min="8458" max="8458" width="8.08984375" style="38" customWidth="1"/>
    <col min="8459" max="8461" width="7.453125" style="38" customWidth="1"/>
    <col min="8462" max="8462" width="6.453125" style="38" customWidth="1"/>
    <col min="8463" max="8463" width="7.453125" style="38" customWidth="1"/>
    <col min="8464" max="8464" width="6.453125" style="38" customWidth="1"/>
    <col min="8465" max="8465" width="7.453125" style="38" customWidth="1"/>
    <col min="8466" max="8466" width="6.453125" style="38" customWidth="1"/>
    <col min="8467" max="8467" width="7.453125" style="38" customWidth="1"/>
    <col min="8468" max="8468" width="6.453125" style="38" customWidth="1"/>
    <col min="8469" max="8469" width="7.453125" style="38" customWidth="1"/>
    <col min="8470" max="8470" width="6.453125" style="38" customWidth="1"/>
    <col min="8471" max="8471" width="7.453125" style="38" customWidth="1"/>
    <col min="8472" max="8472" width="6.453125" style="38" customWidth="1"/>
    <col min="8473" max="8475" width="7.36328125" style="38" customWidth="1"/>
    <col min="8476" max="8704" width="9" style="38"/>
    <col min="8705" max="8705" width="2.36328125" style="38" customWidth="1"/>
    <col min="8706" max="8706" width="10.6328125" style="38" customWidth="1"/>
    <col min="8707" max="8708" width="5.36328125" style="38" customWidth="1"/>
    <col min="8709" max="8709" width="5.08984375" style="38" customWidth="1"/>
    <col min="8710" max="8711" width="6.90625" style="38" customWidth="1"/>
    <col min="8712" max="8713" width="6.08984375" style="38" customWidth="1"/>
    <col min="8714" max="8714" width="8.08984375" style="38" customWidth="1"/>
    <col min="8715" max="8717" width="7.453125" style="38" customWidth="1"/>
    <col min="8718" max="8718" width="6.453125" style="38" customWidth="1"/>
    <col min="8719" max="8719" width="7.453125" style="38" customWidth="1"/>
    <col min="8720" max="8720" width="6.453125" style="38" customWidth="1"/>
    <col min="8721" max="8721" width="7.453125" style="38" customWidth="1"/>
    <col min="8722" max="8722" width="6.453125" style="38" customWidth="1"/>
    <col min="8723" max="8723" width="7.453125" style="38" customWidth="1"/>
    <col min="8724" max="8724" width="6.453125" style="38" customWidth="1"/>
    <col min="8725" max="8725" width="7.453125" style="38" customWidth="1"/>
    <col min="8726" max="8726" width="6.453125" style="38" customWidth="1"/>
    <col min="8727" max="8727" width="7.453125" style="38" customWidth="1"/>
    <col min="8728" max="8728" width="6.453125" style="38" customWidth="1"/>
    <col min="8729" max="8731" width="7.36328125" style="38" customWidth="1"/>
    <col min="8732" max="8960" width="9" style="38"/>
    <col min="8961" max="8961" width="2.36328125" style="38" customWidth="1"/>
    <col min="8962" max="8962" width="10.6328125" style="38" customWidth="1"/>
    <col min="8963" max="8964" width="5.36328125" style="38" customWidth="1"/>
    <col min="8965" max="8965" width="5.08984375" style="38" customWidth="1"/>
    <col min="8966" max="8967" width="6.90625" style="38" customWidth="1"/>
    <col min="8968" max="8969" width="6.08984375" style="38" customWidth="1"/>
    <col min="8970" max="8970" width="8.08984375" style="38" customWidth="1"/>
    <col min="8971" max="8973" width="7.453125" style="38" customWidth="1"/>
    <col min="8974" max="8974" width="6.453125" style="38" customWidth="1"/>
    <col min="8975" max="8975" width="7.453125" style="38" customWidth="1"/>
    <col min="8976" max="8976" width="6.453125" style="38" customWidth="1"/>
    <col min="8977" max="8977" width="7.453125" style="38" customWidth="1"/>
    <col min="8978" max="8978" width="6.453125" style="38" customWidth="1"/>
    <col min="8979" max="8979" width="7.453125" style="38" customWidth="1"/>
    <col min="8980" max="8980" width="6.453125" style="38" customWidth="1"/>
    <col min="8981" max="8981" width="7.453125" style="38" customWidth="1"/>
    <col min="8982" max="8982" width="6.453125" style="38" customWidth="1"/>
    <col min="8983" max="8983" width="7.453125" style="38" customWidth="1"/>
    <col min="8984" max="8984" width="6.453125" style="38" customWidth="1"/>
    <col min="8985" max="8987" width="7.36328125" style="38" customWidth="1"/>
    <col min="8988" max="9216" width="9" style="38"/>
    <col min="9217" max="9217" width="2.36328125" style="38" customWidth="1"/>
    <col min="9218" max="9218" width="10.6328125" style="38" customWidth="1"/>
    <col min="9219" max="9220" width="5.36328125" style="38" customWidth="1"/>
    <col min="9221" max="9221" width="5.08984375" style="38" customWidth="1"/>
    <col min="9222" max="9223" width="6.90625" style="38" customWidth="1"/>
    <col min="9224" max="9225" width="6.08984375" style="38" customWidth="1"/>
    <col min="9226" max="9226" width="8.08984375" style="38" customWidth="1"/>
    <col min="9227" max="9229" width="7.453125" style="38" customWidth="1"/>
    <col min="9230" max="9230" width="6.453125" style="38" customWidth="1"/>
    <col min="9231" max="9231" width="7.453125" style="38" customWidth="1"/>
    <col min="9232" max="9232" width="6.453125" style="38" customWidth="1"/>
    <col min="9233" max="9233" width="7.453125" style="38" customWidth="1"/>
    <col min="9234" max="9234" width="6.453125" style="38" customWidth="1"/>
    <col min="9235" max="9235" width="7.453125" style="38" customWidth="1"/>
    <col min="9236" max="9236" width="6.453125" style="38" customWidth="1"/>
    <col min="9237" max="9237" width="7.453125" style="38" customWidth="1"/>
    <col min="9238" max="9238" width="6.453125" style="38" customWidth="1"/>
    <col min="9239" max="9239" width="7.453125" style="38" customWidth="1"/>
    <col min="9240" max="9240" width="6.453125" style="38" customWidth="1"/>
    <col min="9241" max="9243" width="7.36328125" style="38" customWidth="1"/>
    <col min="9244" max="9472" width="9" style="38"/>
    <col min="9473" max="9473" width="2.36328125" style="38" customWidth="1"/>
    <col min="9474" max="9474" width="10.6328125" style="38" customWidth="1"/>
    <col min="9475" max="9476" width="5.36328125" style="38" customWidth="1"/>
    <col min="9477" max="9477" width="5.08984375" style="38" customWidth="1"/>
    <col min="9478" max="9479" width="6.90625" style="38" customWidth="1"/>
    <col min="9480" max="9481" width="6.08984375" style="38" customWidth="1"/>
    <col min="9482" max="9482" width="8.08984375" style="38" customWidth="1"/>
    <col min="9483" max="9485" width="7.453125" style="38" customWidth="1"/>
    <col min="9486" max="9486" width="6.453125" style="38" customWidth="1"/>
    <col min="9487" max="9487" width="7.453125" style="38" customWidth="1"/>
    <col min="9488" max="9488" width="6.453125" style="38" customWidth="1"/>
    <col min="9489" max="9489" width="7.453125" style="38" customWidth="1"/>
    <col min="9490" max="9490" width="6.453125" style="38" customWidth="1"/>
    <col min="9491" max="9491" width="7.453125" style="38" customWidth="1"/>
    <col min="9492" max="9492" width="6.453125" style="38" customWidth="1"/>
    <col min="9493" max="9493" width="7.453125" style="38" customWidth="1"/>
    <col min="9494" max="9494" width="6.453125" style="38" customWidth="1"/>
    <col min="9495" max="9495" width="7.453125" style="38" customWidth="1"/>
    <col min="9496" max="9496" width="6.453125" style="38" customWidth="1"/>
    <col min="9497" max="9499" width="7.36328125" style="38" customWidth="1"/>
    <col min="9500" max="9728" width="9" style="38"/>
    <col min="9729" max="9729" width="2.36328125" style="38" customWidth="1"/>
    <col min="9730" max="9730" width="10.6328125" style="38" customWidth="1"/>
    <col min="9731" max="9732" width="5.36328125" style="38" customWidth="1"/>
    <col min="9733" max="9733" width="5.08984375" style="38" customWidth="1"/>
    <col min="9734" max="9735" width="6.90625" style="38" customWidth="1"/>
    <col min="9736" max="9737" width="6.08984375" style="38" customWidth="1"/>
    <col min="9738" max="9738" width="8.08984375" style="38" customWidth="1"/>
    <col min="9739" max="9741" width="7.453125" style="38" customWidth="1"/>
    <col min="9742" max="9742" width="6.453125" style="38" customWidth="1"/>
    <col min="9743" max="9743" width="7.453125" style="38" customWidth="1"/>
    <col min="9744" max="9744" width="6.453125" style="38" customWidth="1"/>
    <col min="9745" max="9745" width="7.453125" style="38" customWidth="1"/>
    <col min="9746" max="9746" width="6.453125" style="38" customWidth="1"/>
    <col min="9747" max="9747" width="7.453125" style="38" customWidth="1"/>
    <col min="9748" max="9748" width="6.453125" style="38" customWidth="1"/>
    <col min="9749" max="9749" width="7.453125" style="38" customWidth="1"/>
    <col min="9750" max="9750" width="6.453125" style="38" customWidth="1"/>
    <col min="9751" max="9751" width="7.453125" style="38" customWidth="1"/>
    <col min="9752" max="9752" width="6.453125" style="38" customWidth="1"/>
    <col min="9753" max="9755" width="7.36328125" style="38" customWidth="1"/>
    <col min="9756" max="9984" width="9" style="38"/>
    <col min="9985" max="9985" width="2.36328125" style="38" customWidth="1"/>
    <col min="9986" max="9986" width="10.6328125" style="38" customWidth="1"/>
    <col min="9987" max="9988" width="5.36328125" style="38" customWidth="1"/>
    <col min="9989" max="9989" width="5.08984375" style="38" customWidth="1"/>
    <col min="9990" max="9991" width="6.90625" style="38" customWidth="1"/>
    <col min="9992" max="9993" width="6.08984375" style="38" customWidth="1"/>
    <col min="9994" max="9994" width="8.08984375" style="38" customWidth="1"/>
    <col min="9995" max="9997" width="7.453125" style="38" customWidth="1"/>
    <col min="9998" max="9998" width="6.453125" style="38" customWidth="1"/>
    <col min="9999" max="9999" width="7.453125" style="38" customWidth="1"/>
    <col min="10000" max="10000" width="6.453125" style="38" customWidth="1"/>
    <col min="10001" max="10001" width="7.453125" style="38" customWidth="1"/>
    <col min="10002" max="10002" width="6.453125" style="38" customWidth="1"/>
    <col min="10003" max="10003" width="7.453125" style="38" customWidth="1"/>
    <col min="10004" max="10004" width="6.453125" style="38" customWidth="1"/>
    <col min="10005" max="10005" width="7.453125" style="38" customWidth="1"/>
    <col min="10006" max="10006" width="6.453125" style="38" customWidth="1"/>
    <col min="10007" max="10007" width="7.453125" style="38" customWidth="1"/>
    <col min="10008" max="10008" width="6.453125" style="38" customWidth="1"/>
    <col min="10009" max="10011" width="7.36328125" style="38" customWidth="1"/>
    <col min="10012" max="10240" width="9" style="38"/>
    <col min="10241" max="10241" width="2.36328125" style="38" customWidth="1"/>
    <col min="10242" max="10242" width="10.6328125" style="38" customWidth="1"/>
    <col min="10243" max="10244" width="5.36328125" style="38" customWidth="1"/>
    <col min="10245" max="10245" width="5.08984375" style="38" customWidth="1"/>
    <col min="10246" max="10247" width="6.90625" style="38" customWidth="1"/>
    <col min="10248" max="10249" width="6.08984375" style="38" customWidth="1"/>
    <col min="10250" max="10250" width="8.08984375" style="38" customWidth="1"/>
    <col min="10251" max="10253" width="7.453125" style="38" customWidth="1"/>
    <col min="10254" max="10254" width="6.453125" style="38" customWidth="1"/>
    <col min="10255" max="10255" width="7.453125" style="38" customWidth="1"/>
    <col min="10256" max="10256" width="6.453125" style="38" customWidth="1"/>
    <col min="10257" max="10257" width="7.453125" style="38" customWidth="1"/>
    <col min="10258" max="10258" width="6.453125" style="38" customWidth="1"/>
    <col min="10259" max="10259" width="7.453125" style="38" customWidth="1"/>
    <col min="10260" max="10260" width="6.453125" style="38" customWidth="1"/>
    <col min="10261" max="10261" width="7.453125" style="38" customWidth="1"/>
    <col min="10262" max="10262" width="6.453125" style="38" customWidth="1"/>
    <col min="10263" max="10263" width="7.453125" style="38" customWidth="1"/>
    <col min="10264" max="10264" width="6.453125" style="38" customWidth="1"/>
    <col min="10265" max="10267" width="7.36328125" style="38" customWidth="1"/>
    <col min="10268" max="10496" width="9" style="38"/>
    <col min="10497" max="10497" width="2.36328125" style="38" customWidth="1"/>
    <col min="10498" max="10498" width="10.6328125" style="38" customWidth="1"/>
    <col min="10499" max="10500" width="5.36328125" style="38" customWidth="1"/>
    <col min="10501" max="10501" width="5.08984375" style="38" customWidth="1"/>
    <col min="10502" max="10503" width="6.90625" style="38" customWidth="1"/>
    <col min="10504" max="10505" width="6.08984375" style="38" customWidth="1"/>
    <col min="10506" max="10506" width="8.08984375" style="38" customWidth="1"/>
    <col min="10507" max="10509" width="7.453125" style="38" customWidth="1"/>
    <col min="10510" max="10510" width="6.453125" style="38" customWidth="1"/>
    <col min="10511" max="10511" width="7.453125" style="38" customWidth="1"/>
    <col min="10512" max="10512" width="6.453125" style="38" customWidth="1"/>
    <col min="10513" max="10513" width="7.453125" style="38" customWidth="1"/>
    <col min="10514" max="10514" width="6.453125" style="38" customWidth="1"/>
    <col min="10515" max="10515" width="7.453125" style="38" customWidth="1"/>
    <col min="10516" max="10516" width="6.453125" style="38" customWidth="1"/>
    <col min="10517" max="10517" width="7.453125" style="38" customWidth="1"/>
    <col min="10518" max="10518" width="6.453125" style="38" customWidth="1"/>
    <col min="10519" max="10519" width="7.453125" style="38" customWidth="1"/>
    <col min="10520" max="10520" width="6.453125" style="38" customWidth="1"/>
    <col min="10521" max="10523" width="7.36328125" style="38" customWidth="1"/>
    <col min="10524" max="10752" width="9" style="38"/>
    <col min="10753" max="10753" width="2.36328125" style="38" customWidth="1"/>
    <col min="10754" max="10754" width="10.6328125" style="38" customWidth="1"/>
    <col min="10755" max="10756" width="5.36328125" style="38" customWidth="1"/>
    <col min="10757" max="10757" width="5.08984375" style="38" customWidth="1"/>
    <col min="10758" max="10759" width="6.90625" style="38" customWidth="1"/>
    <col min="10760" max="10761" width="6.08984375" style="38" customWidth="1"/>
    <col min="10762" max="10762" width="8.08984375" style="38" customWidth="1"/>
    <col min="10763" max="10765" width="7.453125" style="38" customWidth="1"/>
    <col min="10766" max="10766" width="6.453125" style="38" customWidth="1"/>
    <col min="10767" max="10767" width="7.453125" style="38" customWidth="1"/>
    <col min="10768" max="10768" width="6.453125" style="38" customWidth="1"/>
    <col min="10769" max="10769" width="7.453125" style="38" customWidth="1"/>
    <col min="10770" max="10770" width="6.453125" style="38" customWidth="1"/>
    <col min="10771" max="10771" width="7.453125" style="38" customWidth="1"/>
    <col min="10772" max="10772" width="6.453125" style="38" customWidth="1"/>
    <col min="10773" max="10773" width="7.453125" style="38" customWidth="1"/>
    <col min="10774" max="10774" width="6.453125" style="38" customWidth="1"/>
    <col min="10775" max="10775" width="7.453125" style="38" customWidth="1"/>
    <col min="10776" max="10776" width="6.453125" style="38" customWidth="1"/>
    <col min="10777" max="10779" width="7.36328125" style="38" customWidth="1"/>
    <col min="10780" max="11008" width="9" style="38"/>
    <col min="11009" max="11009" width="2.36328125" style="38" customWidth="1"/>
    <col min="11010" max="11010" width="10.6328125" style="38" customWidth="1"/>
    <col min="11011" max="11012" width="5.36328125" style="38" customWidth="1"/>
    <col min="11013" max="11013" width="5.08984375" style="38" customWidth="1"/>
    <col min="11014" max="11015" width="6.90625" style="38" customWidth="1"/>
    <col min="11016" max="11017" width="6.08984375" style="38" customWidth="1"/>
    <col min="11018" max="11018" width="8.08984375" style="38" customWidth="1"/>
    <col min="11019" max="11021" width="7.453125" style="38" customWidth="1"/>
    <col min="11022" max="11022" width="6.453125" style="38" customWidth="1"/>
    <col min="11023" max="11023" width="7.453125" style="38" customWidth="1"/>
    <col min="11024" max="11024" width="6.453125" style="38" customWidth="1"/>
    <col min="11025" max="11025" width="7.453125" style="38" customWidth="1"/>
    <col min="11026" max="11026" width="6.453125" style="38" customWidth="1"/>
    <col min="11027" max="11027" width="7.453125" style="38" customWidth="1"/>
    <col min="11028" max="11028" width="6.453125" style="38" customWidth="1"/>
    <col min="11029" max="11029" width="7.453125" style="38" customWidth="1"/>
    <col min="11030" max="11030" width="6.453125" style="38" customWidth="1"/>
    <col min="11031" max="11031" width="7.453125" style="38" customWidth="1"/>
    <col min="11032" max="11032" width="6.453125" style="38" customWidth="1"/>
    <col min="11033" max="11035" width="7.36328125" style="38" customWidth="1"/>
    <col min="11036" max="11264" width="9" style="38"/>
    <col min="11265" max="11265" width="2.36328125" style="38" customWidth="1"/>
    <col min="11266" max="11266" width="10.6328125" style="38" customWidth="1"/>
    <col min="11267" max="11268" width="5.36328125" style="38" customWidth="1"/>
    <col min="11269" max="11269" width="5.08984375" style="38" customWidth="1"/>
    <col min="11270" max="11271" width="6.90625" style="38" customWidth="1"/>
    <col min="11272" max="11273" width="6.08984375" style="38" customWidth="1"/>
    <col min="11274" max="11274" width="8.08984375" style="38" customWidth="1"/>
    <col min="11275" max="11277" width="7.453125" style="38" customWidth="1"/>
    <col min="11278" max="11278" width="6.453125" style="38" customWidth="1"/>
    <col min="11279" max="11279" width="7.453125" style="38" customWidth="1"/>
    <col min="11280" max="11280" width="6.453125" style="38" customWidth="1"/>
    <col min="11281" max="11281" width="7.453125" style="38" customWidth="1"/>
    <col min="11282" max="11282" width="6.453125" style="38" customWidth="1"/>
    <col min="11283" max="11283" width="7.453125" style="38" customWidth="1"/>
    <col min="11284" max="11284" width="6.453125" style="38" customWidth="1"/>
    <col min="11285" max="11285" width="7.453125" style="38" customWidth="1"/>
    <col min="11286" max="11286" width="6.453125" style="38" customWidth="1"/>
    <col min="11287" max="11287" width="7.453125" style="38" customWidth="1"/>
    <col min="11288" max="11288" width="6.453125" style="38" customWidth="1"/>
    <col min="11289" max="11291" width="7.36328125" style="38" customWidth="1"/>
    <col min="11292" max="11520" width="9" style="38"/>
    <col min="11521" max="11521" width="2.36328125" style="38" customWidth="1"/>
    <col min="11522" max="11522" width="10.6328125" style="38" customWidth="1"/>
    <col min="11523" max="11524" width="5.36328125" style="38" customWidth="1"/>
    <col min="11525" max="11525" width="5.08984375" style="38" customWidth="1"/>
    <col min="11526" max="11527" width="6.90625" style="38" customWidth="1"/>
    <col min="11528" max="11529" width="6.08984375" style="38" customWidth="1"/>
    <col min="11530" max="11530" width="8.08984375" style="38" customWidth="1"/>
    <col min="11531" max="11533" width="7.453125" style="38" customWidth="1"/>
    <col min="11534" max="11534" width="6.453125" style="38" customWidth="1"/>
    <col min="11535" max="11535" width="7.453125" style="38" customWidth="1"/>
    <col min="11536" max="11536" width="6.453125" style="38" customWidth="1"/>
    <col min="11537" max="11537" width="7.453125" style="38" customWidth="1"/>
    <col min="11538" max="11538" width="6.453125" style="38" customWidth="1"/>
    <col min="11539" max="11539" width="7.453125" style="38" customWidth="1"/>
    <col min="11540" max="11540" width="6.453125" style="38" customWidth="1"/>
    <col min="11541" max="11541" width="7.453125" style="38" customWidth="1"/>
    <col min="11542" max="11542" width="6.453125" style="38" customWidth="1"/>
    <col min="11543" max="11543" width="7.453125" style="38" customWidth="1"/>
    <col min="11544" max="11544" width="6.453125" style="38" customWidth="1"/>
    <col min="11545" max="11547" width="7.36328125" style="38" customWidth="1"/>
    <col min="11548" max="11776" width="9" style="38"/>
    <col min="11777" max="11777" width="2.36328125" style="38" customWidth="1"/>
    <col min="11778" max="11778" width="10.6328125" style="38" customWidth="1"/>
    <col min="11779" max="11780" width="5.36328125" style="38" customWidth="1"/>
    <col min="11781" max="11781" width="5.08984375" style="38" customWidth="1"/>
    <col min="11782" max="11783" width="6.90625" style="38" customWidth="1"/>
    <col min="11784" max="11785" width="6.08984375" style="38" customWidth="1"/>
    <col min="11786" max="11786" width="8.08984375" style="38" customWidth="1"/>
    <col min="11787" max="11789" width="7.453125" style="38" customWidth="1"/>
    <col min="11790" max="11790" width="6.453125" style="38" customWidth="1"/>
    <col min="11791" max="11791" width="7.453125" style="38" customWidth="1"/>
    <col min="11792" max="11792" width="6.453125" style="38" customWidth="1"/>
    <col min="11793" max="11793" width="7.453125" style="38" customWidth="1"/>
    <col min="11794" max="11794" width="6.453125" style="38" customWidth="1"/>
    <col min="11795" max="11795" width="7.453125" style="38" customWidth="1"/>
    <col min="11796" max="11796" width="6.453125" style="38" customWidth="1"/>
    <col min="11797" max="11797" width="7.453125" style="38" customWidth="1"/>
    <col min="11798" max="11798" width="6.453125" style="38" customWidth="1"/>
    <col min="11799" max="11799" width="7.453125" style="38" customWidth="1"/>
    <col min="11800" max="11800" width="6.453125" style="38" customWidth="1"/>
    <col min="11801" max="11803" width="7.36328125" style="38" customWidth="1"/>
    <col min="11804" max="12032" width="9" style="38"/>
    <col min="12033" max="12033" width="2.36328125" style="38" customWidth="1"/>
    <col min="12034" max="12034" width="10.6328125" style="38" customWidth="1"/>
    <col min="12035" max="12036" width="5.36328125" style="38" customWidth="1"/>
    <col min="12037" max="12037" width="5.08984375" style="38" customWidth="1"/>
    <col min="12038" max="12039" width="6.90625" style="38" customWidth="1"/>
    <col min="12040" max="12041" width="6.08984375" style="38" customWidth="1"/>
    <col min="12042" max="12042" width="8.08984375" style="38" customWidth="1"/>
    <col min="12043" max="12045" width="7.453125" style="38" customWidth="1"/>
    <col min="12046" max="12046" width="6.453125" style="38" customWidth="1"/>
    <col min="12047" max="12047" width="7.453125" style="38" customWidth="1"/>
    <col min="12048" max="12048" width="6.453125" style="38" customWidth="1"/>
    <col min="12049" max="12049" width="7.453125" style="38" customWidth="1"/>
    <col min="12050" max="12050" width="6.453125" style="38" customWidth="1"/>
    <col min="12051" max="12051" width="7.453125" style="38" customWidth="1"/>
    <col min="12052" max="12052" width="6.453125" style="38" customWidth="1"/>
    <col min="12053" max="12053" width="7.453125" style="38" customWidth="1"/>
    <col min="12054" max="12054" width="6.453125" style="38" customWidth="1"/>
    <col min="12055" max="12055" width="7.453125" style="38" customWidth="1"/>
    <col min="12056" max="12056" width="6.453125" style="38" customWidth="1"/>
    <col min="12057" max="12059" width="7.36328125" style="38" customWidth="1"/>
    <col min="12060" max="12288" width="9" style="38"/>
    <col min="12289" max="12289" width="2.36328125" style="38" customWidth="1"/>
    <col min="12290" max="12290" width="10.6328125" style="38" customWidth="1"/>
    <col min="12291" max="12292" width="5.36328125" style="38" customWidth="1"/>
    <col min="12293" max="12293" width="5.08984375" style="38" customWidth="1"/>
    <col min="12294" max="12295" width="6.90625" style="38" customWidth="1"/>
    <col min="12296" max="12297" width="6.08984375" style="38" customWidth="1"/>
    <col min="12298" max="12298" width="8.08984375" style="38" customWidth="1"/>
    <col min="12299" max="12301" width="7.453125" style="38" customWidth="1"/>
    <col min="12302" max="12302" width="6.453125" style="38" customWidth="1"/>
    <col min="12303" max="12303" width="7.453125" style="38" customWidth="1"/>
    <col min="12304" max="12304" width="6.453125" style="38" customWidth="1"/>
    <col min="12305" max="12305" width="7.453125" style="38" customWidth="1"/>
    <col min="12306" max="12306" width="6.453125" style="38" customWidth="1"/>
    <col min="12307" max="12307" width="7.453125" style="38" customWidth="1"/>
    <col min="12308" max="12308" width="6.453125" style="38" customWidth="1"/>
    <col min="12309" max="12309" width="7.453125" style="38" customWidth="1"/>
    <col min="12310" max="12310" width="6.453125" style="38" customWidth="1"/>
    <col min="12311" max="12311" width="7.453125" style="38" customWidth="1"/>
    <col min="12312" max="12312" width="6.453125" style="38" customWidth="1"/>
    <col min="12313" max="12315" width="7.36328125" style="38" customWidth="1"/>
    <col min="12316" max="12544" width="9" style="38"/>
    <col min="12545" max="12545" width="2.36328125" style="38" customWidth="1"/>
    <col min="12546" max="12546" width="10.6328125" style="38" customWidth="1"/>
    <col min="12547" max="12548" width="5.36328125" style="38" customWidth="1"/>
    <col min="12549" max="12549" width="5.08984375" style="38" customWidth="1"/>
    <col min="12550" max="12551" width="6.90625" style="38" customWidth="1"/>
    <col min="12552" max="12553" width="6.08984375" style="38" customWidth="1"/>
    <col min="12554" max="12554" width="8.08984375" style="38" customWidth="1"/>
    <col min="12555" max="12557" width="7.453125" style="38" customWidth="1"/>
    <col min="12558" max="12558" width="6.453125" style="38" customWidth="1"/>
    <col min="12559" max="12559" width="7.453125" style="38" customWidth="1"/>
    <col min="12560" max="12560" width="6.453125" style="38" customWidth="1"/>
    <col min="12561" max="12561" width="7.453125" style="38" customWidth="1"/>
    <col min="12562" max="12562" width="6.453125" style="38" customWidth="1"/>
    <col min="12563" max="12563" width="7.453125" style="38" customWidth="1"/>
    <col min="12564" max="12564" width="6.453125" style="38" customWidth="1"/>
    <col min="12565" max="12565" width="7.453125" style="38" customWidth="1"/>
    <col min="12566" max="12566" width="6.453125" style="38" customWidth="1"/>
    <col min="12567" max="12567" width="7.453125" style="38" customWidth="1"/>
    <col min="12568" max="12568" width="6.453125" style="38" customWidth="1"/>
    <col min="12569" max="12571" width="7.36328125" style="38" customWidth="1"/>
    <col min="12572" max="12800" width="9" style="38"/>
    <col min="12801" max="12801" width="2.36328125" style="38" customWidth="1"/>
    <col min="12802" max="12802" width="10.6328125" style="38" customWidth="1"/>
    <col min="12803" max="12804" width="5.36328125" style="38" customWidth="1"/>
    <col min="12805" max="12805" width="5.08984375" style="38" customWidth="1"/>
    <col min="12806" max="12807" width="6.90625" style="38" customWidth="1"/>
    <col min="12808" max="12809" width="6.08984375" style="38" customWidth="1"/>
    <col min="12810" max="12810" width="8.08984375" style="38" customWidth="1"/>
    <col min="12811" max="12813" width="7.453125" style="38" customWidth="1"/>
    <col min="12814" max="12814" width="6.453125" style="38" customWidth="1"/>
    <col min="12815" max="12815" width="7.453125" style="38" customWidth="1"/>
    <col min="12816" max="12816" width="6.453125" style="38" customWidth="1"/>
    <col min="12817" max="12817" width="7.453125" style="38" customWidth="1"/>
    <col min="12818" max="12818" width="6.453125" style="38" customWidth="1"/>
    <col min="12819" max="12819" width="7.453125" style="38" customWidth="1"/>
    <col min="12820" max="12820" width="6.453125" style="38" customWidth="1"/>
    <col min="12821" max="12821" width="7.453125" style="38" customWidth="1"/>
    <col min="12822" max="12822" width="6.453125" style="38" customWidth="1"/>
    <col min="12823" max="12823" width="7.453125" style="38" customWidth="1"/>
    <col min="12824" max="12824" width="6.453125" style="38" customWidth="1"/>
    <col min="12825" max="12827" width="7.36328125" style="38" customWidth="1"/>
    <col min="12828" max="13056" width="9" style="38"/>
    <col min="13057" max="13057" width="2.36328125" style="38" customWidth="1"/>
    <col min="13058" max="13058" width="10.6328125" style="38" customWidth="1"/>
    <col min="13059" max="13060" width="5.36328125" style="38" customWidth="1"/>
    <col min="13061" max="13061" width="5.08984375" style="38" customWidth="1"/>
    <col min="13062" max="13063" width="6.90625" style="38" customWidth="1"/>
    <col min="13064" max="13065" width="6.08984375" style="38" customWidth="1"/>
    <col min="13066" max="13066" width="8.08984375" style="38" customWidth="1"/>
    <col min="13067" max="13069" width="7.453125" style="38" customWidth="1"/>
    <col min="13070" max="13070" width="6.453125" style="38" customWidth="1"/>
    <col min="13071" max="13071" width="7.453125" style="38" customWidth="1"/>
    <col min="13072" max="13072" width="6.453125" style="38" customWidth="1"/>
    <col min="13073" max="13073" width="7.453125" style="38" customWidth="1"/>
    <col min="13074" max="13074" width="6.453125" style="38" customWidth="1"/>
    <col min="13075" max="13075" width="7.453125" style="38" customWidth="1"/>
    <col min="13076" max="13076" width="6.453125" style="38" customWidth="1"/>
    <col min="13077" max="13077" width="7.453125" style="38" customWidth="1"/>
    <col min="13078" max="13078" width="6.453125" style="38" customWidth="1"/>
    <col min="13079" max="13079" width="7.453125" style="38" customWidth="1"/>
    <col min="13080" max="13080" width="6.453125" style="38" customWidth="1"/>
    <col min="13081" max="13083" width="7.36328125" style="38" customWidth="1"/>
    <col min="13084" max="13312" width="9" style="38"/>
    <col min="13313" max="13313" width="2.36328125" style="38" customWidth="1"/>
    <col min="13314" max="13314" width="10.6328125" style="38" customWidth="1"/>
    <col min="13315" max="13316" width="5.36328125" style="38" customWidth="1"/>
    <col min="13317" max="13317" width="5.08984375" style="38" customWidth="1"/>
    <col min="13318" max="13319" width="6.90625" style="38" customWidth="1"/>
    <col min="13320" max="13321" width="6.08984375" style="38" customWidth="1"/>
    <col min="13322" max="13322" width="8.08984375" style="38" customWidth="1"/>
    <col min="13323" max="13325" width="7.453125" style="38" customWidth="1"/>
    <col min="13326" max="13326" width="6.453125" style="38" customWidth="1"/>
    <col min="13327" max="13327" width="7.453125" style="38" customWidth="1"/>
    <col min="13328" max="13328" width="6.453125" style="38" customWidth="1"/>
    <col min="13329" max="13329" width="7.453125" style="38" customWidth="1"/>
    <col min="13330" max="13330" width="6.453125" style="38" customWidth="1"/>
    <col min="13331" max="13331" width="7.453125" style="38" customWidth="1"/>
    <col min="13332" max="13332" width="6.453125" style="38" customWidth="1"/>
    <col min="13333" max="13333" width="7.453125" style="38" customWidth="1"/>
    <col min="13334" max="13334" width="6.453125" style="38" customWidth="1"/>
    <col min="13335" max="13335" width="7.453125" style="38" customWidth="1"/>
    <col min="13336" max="13336" width="6.453125" style="38" customWidth="1"/>
    <col min="13337" max="13339" width="7.36328125" style="38" customWidth="1"/>
    <col min="13340" max="13568" width="9" style="38"/>
    <col min="13569" max="13569" width="2.36328125" style="38" customWidth="1"/>
    <col min="13570" max="13570" width="10.6328125" style="38" customWidth="1"/>
    <col min="13571" max="13572" width="5.36328125" style="38" customWidth="1"/>
    <col min="13573" max="13573" width="5.08984375" style="38" customWidth="1"/>
    <col min="13574" max="13575" width="6.90625" style="38" customWidth="1"/>
    <col min="13576" max="13577" width="6.08984375" style="38" customWidth="1"/>
    <col min="13578" max="13578" width="8.08984375" style="38" customWidth="1"/>
    <col min="13579" max="13581" width="7.453125" style="38" customWidth="1"/>
    <col min="13582" max="13582" width="6.453125" style="38" customWidth="1"/>
    <col min="13583" max="13583" width="7.453125" style="38" customWidth="1"/>
    <col min="13584" max="13584" width="6.453125" style="38" customWidth="1"/>
    <col min="13585" max="13585" width="7.453125" style="38" customWidth="1"/>
    <col min="13586" max="13586" width="6.453125" style="38" customWidth="1"/>
    <col min="13587" max="13587" width="7.453125" style="38" customWidth="1"/>
    <col min="13588" max="13588" width="6.453125" style="38" customWidth="1"/>
    <col min="13589" max="13589" width="7.453125" style="38" customWidth="1"/>
    <col min="13590" max="13590" width="6.453125" style="38" customWidth="1"/>
    <col min="13591" max="13591" width="7.453125" style="38" customWidth="1"/>
    <col min="13592" max="13592" width="6.453125" style="38" customWidth="1"/>
    <col min="13593" max="13595" width="7.36328125" style="38" customWidth="1"/>
    <col min="13596" max="13824" width="9" style="38"/>
    <col min="13825" max="13825" width="2.36328125" style="38" customWidth="1"/>
    <col min="13826" max="13826" width="10.6328125" style="38" customWidth="1"/>
    <col min="13827" max="13828" width="5.36328125" style="38" customWidth="1"/>
    <col min="13829" max="13829" width="5.08984375" style="38" customWidth="1"/>
    <col min="13830" max="13831" width="6.90625" style="38" customWidth="1"/>
    <col min="13832" max="13833" width="6.08984375" style="38" customWidth="1"/>
    <col min="13834" max="13834" width="8.08984375" style="38" customWidth="1"/>
    <col min="13835" max="13837" width="7.453125" style="38" customWidth="1"/>
    <col min="13838" max="13838" width="6.453125" style="38" customWidth="1"/>
    <col min="13839" max="13839" width="7.453125" style="38" customWidth="1"/>
    <col min="13840" max="13840" width="6.453125" style="38" customWidth="1"/>
    <col min="13841" max="13841" width="7.453125" style="38" customWidth="1"/>
    <col min="13842" max="13842" width="6.453125" style="38" customWidth="1"/>
    <col min="13843" max="13843" width="7.453125" style="38" customWidth="1"/>
    <col min="13844" max="13844" width="6.453125" style="38" customWidth="1"/>
    <col min="13845" max="13845" width="7.453125" style="38" customWidth="1"/>
    <col min="13846" max="13846" width="6.453125" style="38" customWidth="1"/>
    <col min="13847" max="13847" width="7.453125" style="38" customWidth="1"/>
    <col min="13848" max="13848" width="6.453125" style="38" customWidth="1"/>
    <col min="13849" max="13851" width="7.36328125" style="38" customWidth="1"/>
    <col min="13852" max="14080" width="9" style="38"/>
    <col min="14081" max="14081" width="2.36328125" style="38" customWidth="1"/>
    <col min="14082" max="14082" width="10.6328125" style="38" customWidth="1"/>
    <col min="14083" max="14084" width="5.36328125" style="38" customWidth="1"/>
    <col min="14085" max="14085" width="5.08984375" style="38" customWidth="1"/>
    <col min="14086" max="14087" width="6.90625" style="38" customWidth="1"/>
    <col min="14088" max="14089" width="6.08984375" style="38" customWidth="1"/>
    <col min="14090" max="14090" width="8.08984375" style="38" customWidth="1"/>
    <col min="14091" max="14093" width="7.453125" style="38" customWidth="1"/>
    <col min="14094" max="14094" width="6.453125" style="38" customWidth="1"/>
    <col min="14095" max="14095" width="7.453125" style="38" customWidth="1"/>
    <col min="14096" max="14096" width="6.453125" style="38" customWidth="1"/>
    <col min="14097" max="14097" width="7.453125" style="38" customWidth="1"/>
    <col min="14098" max="14098" width="6.453125" style="38" customWidth="1"/>
    <col min="14099" max="14099" width="7.453125" style="38" customWidth="1"/>
    <col min="14100" max="14100" width="6.453125" style="38" customWidth="1"/>
    <col min="14101" max="14101" width="7.453125" style="38" customWidth="1"/>
    <col min="14102" max="14102" width="6.453125" style="38" customWidth="1"/>
    <col min="14103" max="14103" width="7.453125" style="38" customWidth="1"/>
    <col min="14104" max="14104" width="6.453125" style="38" customWidth="1"/>
    <col min="14105" max="14107" width="7.36328125" style="38" customWidth="1"/>
    <col min="14108" max="14336" width="9" style="38"/>
    <col min="14337" max="14337" width="2.36328125" style="38" customWidth="1"/>
    <col min="14338" max="14338" width="10.6328125" style="38" customWidth="1"/>
    <col min="14339" max="14340" width="5.36328125" style="38" customWidth="1"/>
    <col min="14341" max="14341" width="5.08984375" style="38" customWidth="1"/>
    <col min="14342" max="14343" width="6.90625" style="38" customWidth="1"/>
    <col min="14344" max="14345" width="6.08984375" style="38" customWidth="1"/>
    <col min="14346" max="14346" width="8.08984375" style="38" customWidth="1"/>
    <col min="14347" max="14349" width="7.453125" style="38" customWidth="1"/>
    <col min="14350" max="14350" width="6.453125" style="38" customWidth="1"/>
    <col min="14351" max="14351" width="7.453125" style="38" customWidth="1"/>
    <col min="14352" max="14352" width="6.453125" style="38" customWidth="1"/>
    <col min="14353" max="14353" width="7.453125" style="38" customWidth="1"/>
    <col min="14354" max="14354" width="6.453125" style="38" customWidth="1"/>
    <col min="14355" max="14355" width="7.453125" style="38" customWidth="1"/>
    <col min="14356" max="14356" width="6.453125" style="38" customWidth="1"/>
    <col min="14357" max="14357" width="7.453125" style="38" customWidth="1"/>
    <col min="14358" max="14358" width="6.453125" style="38" customWidth="1"/>
    <col min="14359" max="14359" width="7.453125" style="38" customWidth="1"/>
    <col min="14360" max="14360" width="6.453125" style="38" customWidth="1"/>
    <col min="14361" max="14363" width="7.36328125" style="38" customWidth="1"/>
    <col min="14364" max="14592" width="9" style="38"/>
    <col min="14593" max="14593" width="2.36328125" style="38" customWidth="1"/>
    <col min="14594" max="14594" width="10.6328125" style="38" customWidth="1"/>
    <col min="14595" max="14596" width="5.36328125" style="38" customWidth="1"/>
    <col min="14597" max="14597" width="5.08984375" style="38" customWidth="1"/>
    <col min="14598" max="14599" width="6.90625" style="38" customWidth="1"/>
    <col min="14600" max="14601" width="6.08984375" style="38" customWidth="1"/>
    <col min="14602" max="14602" width="8.08984375" style="38" customWidth="1"/>
    <col min="14603" max="14605" width="7.453125" style="38" customWidth="1"/>
    <col min="14606" max="14606" width="6.453125" style="38" customWidth="1"/>
    <col min="14607" max="14607" width="7.453125" style="38" customWidth="1"/>
    <col min="14608" max="14608" width="6.453125" style="38" customWidth="1"/>
    <col min="14609" max="14609" width="7.453125" style="38" customWidth="1"/>
    <col min="14610" max="14610" width="6.453125" style="38" customWidth="1"/>
    <col min="14611" max="14611" width="7.453125" style="38" customWidth="1"/>
    <col min="14612" max="14612" width="6.453125" style="38" customWidth="1"/>
    <col min="14613" max="14613" width="7.453125" style="38" customWidth="1"/>
    <col min="14614" max="14614" width="6.453125" style="38" customWidth="1"/>
    <col min="14615" max="14615" width="7.453125" style="38" customWidth="1"/>
    <col min="14616" max="14616" width="6.453125" style="38" customWidth="1"/>
    <col min="14617" max="14619" width="7.36328125" style="38" customWidth="1"/>
    <col min="14620" max="14848" width="9" style="38"/>
    <col min="14849" max="14849" width="2.36328125" style="38" customWidth="1"/>
    <col min="14850" max="14850" width="10.6328125" style="38" customWidth="1"/>
    <col min="14851" max="14852" width="5.36328125" style="38" customWidth="1"/>
    <col min="14853" max="14853" width="5.08984375" style="38" customWidth="1"/>
    <col min="14854" max="14855" width="6.90625" style="38" customWidth="1"/>
    <col min="14856" max="14857" width="6.08984375" style="38" customWidth="1"/>
    <col min="14858" max="14858" width="8.08984375" style="38" customWidth="1"/>
    <col min="14859" max="14861" width="7.453125" style="38" customWidth="1"/>
    <col min="14862" max="14862" width="6.453125" style="38" customWidth="1"/>
    <col min="14863" max="14863" width="7.453125" style="38" customWidth="1"/>
    <col min="14864" max="14864" width="6.453125" style="38" customWidth="1"/>
    <col min="14865" max="14865" width="7.453125" style="38" customWidth="1"/>
    <col min="14866" max="14866" width="6.453125" style="38" customWidth="1"/>
    <col min="14867" max="14867" width="7.453125" style="38" customWidth="1"/>
    <col min="14868" max="14868" width="6.453125" style="38" customWidth="1"/>
    <col min="14869" max="14869" width="7.453125" style="38" customWidth="1"/>
    <col min="14870" max="14870" width="6.453125" style="38" customWidth="1"/>
    <col min="14871" max="14871" width="7.453125" style="38" customWidth="1"/>
    <col min="14872" max="14872" width="6.453125" style="38" customWidth="1"/>
    <col min="14873" max="14875" width="7.36328125" style="38" customWidth="1"/>
    <col min="14876" max="15104" width="9" style="38"/>
    <col min="15105" max="15105" width="2.36328125" style="38" customWidth="1"/>
    <col min="15106" max="15106" width="10.6328125" style="38" customWidth="1"/>
    <col min="15107" max="15108" width="5.36328125" style="38" customWidth="1"/>
    <col min="15109" max="15109" width="5.08984375" style="38" customWidth="1"/>
    <col min="15110" max="15111" width="6.90625" style="38" customWidth="1"/>
    <col min="15112" max="15113" width="6.08984375" style="38" customWidth="1"/>
    <col min="15114" max="15114" width="8.08984375" style="38" customWidth="1"/>
    <col min="15115" max="15117" width="7.453125" style="38" customWidth="1"/>
    <col min="15118" max="15118" width="6.453125" style="38" customWidth="1"/>
    <col min="15119" max="15119" width="7.453125" style="38" customWidth="1"/>
    <col min="15120" max="15120" width="6.453125" style="38" customWidth="1"/>
    <col min="15121" max="15121" width="7.453125" style="38" customWidth="1"/>
    <col min="15122" max="15122" width="6.453125" style="38" customWidth="1"/>
    <col min="15123" max="15123" width="7.453125" style="38" customWidth="1"/>
    <col min="15124" max="15124" width="6.453125" style="38" customWidth="1"/>
    <col min="15125" max="15125" width="7.453125" style="38" customWidth="1"/>
    <col min="15126" max="15126" width="6.453125" style="38" customWidth="1"/>
    <col min="15127" max="15127" width="7.453125" style="38" customWidth="1"/>
    <col min="15128" max="15128" width="6.453125" style="38" customWidth="1"/>
    <col min="15129" max="15131" width="7.36328125" style="38" customWidth="1"/>
    <col min="15132" max="15360" width="9" style="38"/>
    <col min="15361" max="15361" width="2.36328125" style="38" customWidth="1"/>
    <col min="15362" max="15362" width="10.6328125" style="38" customWidth="1"/>
    <col min="15363" max="15364" width="5.36328125" style="38" customWidth="1"/>
    <col min="15365" max="15365" width="5.08984375" style="38" customWidth="1"/>
    <col min="15366" max="15367" width="6.90625" style="38" customWidth="1"/>
    <col min="15368" max="15369" width="6.08984375" style="38" customWidth="1"/>
    <col min="15370" max="15370" width="8.08984375" style="38" customWidth="1"/>
    <col min="15371" max="15373" width="7.453125" style="38" customWidth="1"/>
    <col min="15374" max="15374" width="6.453125" style="38" customWidth="1"/>
    <col min="15375" max="15375" width="7.453125" style="38" customWidth="1"/>
    <col min="15376" max="15376" width="6.453125" style="38" customWidth="1"/>
    <col min="15377" max="15377" width="7.453125" style="38" customWidth="1"/>
    <col min="15378" max="15378" width="6.453125" style="38" customWidth="1"/>
    <col min="15379" max="15379" width="7.453125" style="38" customWidth="1"/>
    <col min="15380" max="15380" width="6.453125" style="38" customWidth="1"/>
    <col min="15381" max="15381" width="7.453125" style="38" customWidth="1"/>
    <col min="15382" max="15382" width="6.453125" style="38" customWidth="1"/>
    <col min="15383" max="15383" width="7.453125" style="38" customWidth="1"/>
    <col min="15384" max="15384" width="6.453125" style="38" customWidth="1"/>
    <col min="15385" max="15387" width="7.36328125" style="38" customWidth="1"/>
    <col min="15388" max="15616" width="9" style="38"/>
    <col min="15617" max="15617" width="2.36328125" style="38" customWidth="1"/>
    <col min="15618" max="15618" width="10.6328125" style="38" customWidth="1"/>
    <col min="15619" max="15620" width="5.36328125" style="38" customWidth="1"/>
    <col min="15621" max="15621" width="5.08984375" style="38" customWidth="1"/>
    <col min="15622" max="15623" width="6.90625" style="38" customWidth="1"/>
    <col min="15624" max="15625" width="6.08984375" style="38" customWidth="1"/>
    <col min="15626" max="15626" width="8.08984375" style="38" customWidth="1"/>
    <col min="15627" max="15629" width="7.453125" style="38" customWidth="1"/>
    <col min="15630" max="15630" width="6.453125" style="38" customWidth="1"/>
    <col min="15631" max="15631" width="7.453125" style="38" customWidth="1"/>
    <col min="15632" max="15632" width="6.453125" style="38" customWidth="1"/>
    <col min="15633" max="15633" width="7.453125" style="38" customWidth="1"/>
    <col min="15634" max="15634" width="6.453125" style="38" customWidth="1"/>
    <col min="15635" max="15635" width="7.453125" style="38" customWidth="1"/>
    <col min="15636" max="15636" width="6.453125" style="38" customWidth="1"/>
    <col min="15637" max="15637" width="7.453125" style="38" customWidth="1"/>
    <col min="15638" max="15638" width="6.453125" style="38" customWidth="1"/>
    <col min="15639" max="15639" width="7.453125" style="38" customWidth="1"/>
    <col min="15640" max="15640" width="6.453125" style="38" customWidth="1"/>
    <col min="15641" max="15643" width="7.36328125" style="38" customWidth="1"/>
    <col min="15644" max="15872" width="9" style="38"/>
    <col min="15873" max="15873" width="2.36328125" style="38" customWidth="1"/>
    <col min="15874" max="15874" width="10.6328125" style="38" customWidth="1"/>
    <col min="15875" max="15876" width="5.36328125" style="38" customWidth="1"/>
    <col min="15877" max="15877" width="5.08984375" style="38" customWidth="1"/>
    <col min="15878" max="15879" width="6.90625" style="38" customWidth="1"/>
    <col min="15880" max="15881" width="6.08984375" style="38" customWidth="1"/>
    <col min="15882" max="15882" width="8.08984375" style="38" customWidth="1"/>
    <col min="15883" max="15885" width="7.453125" style="38" customWidth="1"/>
    <col min="15886" max="15886" width="6.453125" style="38" customWidth="1"/>
    <col min="15887" max="15887" width="7.453125" style="38" customWidth="1"/>
    <col min="15888" max="15888" width="6.453125" style="38" customWidth="1"/>
    <col min="15889" max="15889" width="7.453125" style="38" customWidth="1"/>
    <col min="15890" max="15890" width="6.453125" style="38" customWidth="1"/>
    <col min="15891" max="15891" width="7.453125" style="38" customWidth="1"/>
    <col min="15892" max="15892" width="6.453125" style="38" customWidth="1"/>
    <col min="15893" max="15893" width="7.453125" style="38" customWidth="1"/>
    <col min="15894" max="15894" width="6.453125" style="38" customWidth="1"/>
    <col min="15895" max="15895" width="7.453125" style="38" customWidth="1"/>
    <col min="15896" max="15896" width="6.453125" style="38" customWidth="1"/>
    <col min="15897" max="15899" width="7.36328125" style="38" customWidth="1"/>
    <col min="15900" max="16128" width="9" style="38"/>
    <col min="16129" max="16129" width="2.36328125" style="38" customWidth="1"/>
    <col min="16130" max="16130" width="10.6328125" style="38" customWidth="1"/>
    <col min="16131" max="16132" width="5.36328125" style="38" customWidth="1"/>
    <col min="16133" max="16133" width="5.08984375" style="38" customWidth="1"/>
    <col min="16134" max="16135" width="6.90625" style="38" customWidth="1"/>
    <col min="16136" max="16137" width="6.08984375" style="38" customWidth="1"/>
    <col min="16138" max="16138" width="8.08984375" style="38" customWidth="1"/>
    <col min="16139" max="16141" width="7.453125" style="38" customWidth="1"/>
    <col min="16142" max="16142" width="6.453125" style="38" customWidth="1"/>
    <col min="16143" max="16143" width="7.453125" style="38" customWidth="1"/>
    <col min="16144" max="16144" width="6.453125" style="38" customWidth="1"/>
    <col min="16145" max="16145" width="7.453125" style="38" customWidth="1"/>
    <col min="16146" max="16146" width="6.453125" style="38" customWidth="1"/>
    <col min="16147" max="16147" width="7.453125" style="38" customWidth="1"/>
    <col min="16148" max="16148" width="6.453125" style="38" customWidth="1"/>
    <col min="16149" max="16149" width="7.453125" style="38" customWidth="1"/>
    <col min="16150" max="16150" width="6.453125" style="38" customWidth="1"/>
    <col min="16151" max="16151" width="7.453125" style="38" customWidth="1"/>
    <col min="16152" max="16152" width="6.453125" style="38" customWidth="1"/>
    <col min="16153" max="16155" width="7.36328125" style="38" customWidth="1"/>
    <col min="16156" max="16384" width="9" style="38"/>
  </cols>
  <sheetData>
    <row r="1" spans="1:27" ht="24" customHeight="1"/>
    <row r="2" spans="1:27" ht="24" customHeight="1">
      <c r="A2" s="39" t="s">
        <v>113</v>
      </c>
      <c r="B2" s="40"/>
      <c r="C2" s="40"/>
      <c r="G2" s="41"/>
      <c r="J2" s="40"/>
      <c r="L2" s="40"/>
      <c r="M2" s="40"/>
      <c r="N2" s="40"/>
      <c r="P2" s="40"/>
      <c r="Q2" s="40"/>
      <c r="R2" s="40"/>
    </row>
    <row r="3" spans="1:27" ht="11.25" customHeight="1">
      <c r="K3" s="40"/>
      <c r="L3" s="40"/>
      <c r="M3" s="40"/>
      <c r="N3" s="40"/>
      <c r="O3" s="40"/>
      <c r="P3" s="40"/>
      <c r="Q3" s="40"/>
      <c r="R3" s="40"/>
      <c r="S3" s="40"/>
    </row>
    <row r="4" spans="1:27" s="43" customFormat="1" ht="18" customHeight="1">
      <c r="A4" s="127" t="s">
        <v>114</v>
      </c>
      <c r="B4" s="127"/>
      <c r="C4" s="42"/>
    </row>
    <row r="5" spans="1:27" s="43" customFormat="1" ht="18" customHeight="1" thickBot="1">
      <c r="A5" s="44" t="s">
        <v>3</v>
      </c>
      <c r="M5" s="127"/>
      <c r="AA5" s="47" t="s">
        <v>115</v>
      </c>
    </row>
    <row r="6" spans="1:27" s="52" customFormat="1" ht="14.25" customHeight="1">
      <c r="A6" s="741" t="s">
        <v>39</v>
      </c>
      <c r="B6" s="742"/>
      <c r="C6" s="801" t="s">
        <v>116</v>
      </c>
      <c r="D6" s="802"/>
      <c r="E6" s="802"/>
      <c r="F6" s="805" t="s">
        <v>117</v>
      </c>
      <c r="G6" s="801"/>
      <c r="H6" s="801"/>
      <c r="I6" s="806"/>
      <c r="J6" s="801" t="s">
        <v>118</v>
      </c>
      <c r="K6" s="801"/>
      <c r="L6" s="801"/>
      <c r="M6" s="801"/>
      <c r="N6" s="801"/>
      <c r="O6" s="801"/>
      <c r="P6" s="801"/>
      <c r="Q6" s="801"/>
      <c r="R6" s="801"/>
      <c r="S6" s="801"/>
      <c r="T6" s="801"/>
      <c r="U6" s="801"/>
      <c r="V6" s="801"/>
      <c r="W6" s="801"/>
      <c r="X6" s="801"/>
      <c r="Y6" s="749" t="s">
        <v>119</v>
      </c>
      <c r="Z6" s="749" t="s">
        <v>120</v>
      </c>
      <c r="AA6" s="791" t="s">
        <v>121</v>
      </c>
    </row>
    <row r="7" spans="1:27" s="52" customFormat="1" ht="14.25" customHeight="1">
      <c r="A7" s="743"/>
      <c r="B7" s="744"/>
      <c r="C7" s="803"/>
      <c r="D7" s="804"/>
      <c r="E7" s="804"/>
      <c r="F7" s="795"/>
      <c r="G7" s="807"/>
      <c r="H7" s="807"/>
      <c r="I7" s="794"/>
      <c r="J7" s="808"/>
      <c r="K7" s="809"/>
      <c r="L7" s="809"/>
      <c r="M7" s="809"/>
      <c r="N7" s="809"/>
      <c r="O7" s="809"/>
      <c r="P7" s="809"/>
      <c r="Q7" s="809"/>
      <c r="R7" s="809"/>
      <c r="S7" s="809"/>
      <c r="T7" s="809"/>
      <c r="U7" s="809"/>
      <c r="V7" s="809"/>
      <c r="W7" s="809"/>
      <c r="X7" s="808"/>
      <c r="Y7" s="750"/>
      <c r="Z7" s="810"/>
      <c r="AA7" s="792"/>
    </row>
    <row r="8" spans="1:27" s="52" customFormat="1" ht="27" customHeight="1">
      <c r="A8" s="743"/>
      <c r="B8" s="744"/>
      <c r="C8" s="787" t="s">
        <v>48</v>
      </c>
      <c r="D8" s="787" t="s">
        <v>122</v>
      </c>
      <c r="E8" s="740" t="s">
        <v>123</v>
      </c>
      <c r="F8" s="738" t="s">
        <v>48</v>
      </c>
      <c r="G8" s="787" t="s">
        <v>124</v>
      </c>
      <c r="H8" s="738" t="s">
        <v>125</v>
      </c>
      <c r="I8" s="797" t="s">
        <v>126</v>
      </c>
      <c r="J8" s="798" t="s">
        <v>51</v>
      </c>
      <c r="K8" s="799"/>
      <c r="L8" s="800"/>
      <c r="M8" s="740" t="s">
        <v>127</v>
      </c>
      <c r="N8" s="787"/>
      <c r="O8" s="740" t="s">
        <v>128</v>
      </c>
      <c r="P8" s="787"/>
      <c r="Q8" s="740" t="s">
        <v>129</v>
      </c>
      <c r="R8" s="787"/>
      <c r="S8" s="740" t="s">
        <v>130</v>
      </c>
      <c r="T8" s="787"/>
      <c r="U8" s="740" t="s">
        <v>131</v>
      </c>
      <c r="V8" s="787"/>
      <c r="W8" s="740" t="s">
        <v>132</v>
      </c>
      <c r="X8" s="788"/>
      <c r="Y8" s="750"/>
      <c r="Z8" s="810"/>
      <c r="AA8" s="792"/>
    </row>
    <row r="9" spans="1:27" s="52" customFormat="1" ht="22.5" customHeight="1">
      <c r="A9" s="745"/>
      <c r="B9" s="746"/>
      <c r="C9" s="794"/>
      <c r="D9" s="794"/>
      <c r="E9" s="795"/>
      <c r="F9" s="796"/>
      <c r="G9" s="794"/>
      <c r="H9" s="796"/>
      <c r="I9" s="796"/>
      <c r="J9" s="131" t="s">
        <v>48</v>
      </c>
      <c r="K9" s="132" t="s">
        <v>55</v>
      </c>
      <c r="L9" s="133" t="s">
        <v>56</v>
      </c>
      <c r="M9" s="134"/>
      <c r="N9" s="59" t="s">
        <v>57</v>
      </c>
      <c r="O9" s="135"/>
      <c r="P9" s="59" t="s">
        <v>57</v>
      </c>
      <c r="Q9" s="135"/>
      <c r="R9" s="59" t="s">
        <v>57</v>
      </c>
      <c r="S9" s="135"/>
      <c r="T9" s="59" t="s">
        <v>57</v>
      </c>
      <c r="U9" s="135"/>
      <c r="V9" s="59" t="s">
        <v>57</v>
      </c>
      <c r="W9" s="135"/>
      <c r="X9" s="59" t="s">
        <v>57</v>
      </c>
      <c r="Y9" s="751"/>
      <c r="Z9" s="811"/>
      <c r="AA9" s="793"/>
    </row>
    <row r="10" spans="1:27" s="52" customFormat="1" ht="6.75" customHeight="1">
      <c r="A10" s="770"/>
      <c r="B10" s="771"/>
      <c r="C10" s="70"/>
      <c r="D10" s="137"/>
      <c r="E10" s="65"/>
      <c r="F10" s="66"/>
      <c r="G10" s="67"/>
      <c r="H10" s="68"/>
      <c r="I10" s="67"/>
      <c r="J10" s="138"/>
      <c r="K10" s="67"/>
      <c r="L10" s="138"/>
      <c r="M10" s="139"/>
      <c r="N10" s="140"/>
      <c r="O10" s="114"/>
      <c r="P10" s="70"/>
      <c r="Q10" s="139"/>
      <c r="R10" s="70"/>
      <c r="S10" s="139"/>
      <c r="T10" s="70"/>
      <c r="U10" s="139"/>
      <c r="V10" s="70"/>
      <c r="W10" s="139"/>
      <c r="X10" s="67"/>
      <c r="Y10" s="68"/>
      <c r="Z10" s="66"/>
      <c r="AA10" s="141"/>
    </row>
    <row r="11" spans="1:27" s="78" customFormat="1" ht="16.5" customHeight="1">
      <c r="A11" s="757" t="s">
        <v>133</v>
      </c>
      <c r="B11" s="758"/>
      <c r="C11" s="75">
        <v>417</v>
      </c>
      <c r="D11" s="75">
        <v>409</v>
      </c>
      <c r="E11" s="75">
        <v>8</v>
      </c>
      <c r="F11" s="75">
        <v>4752</v>
      </c>
      <c r="G11" s="75">
        <v>3854</v>
      </c>
      <c r="H11" s="75">
        <v>131</v>
      </c>
      <c r="I11" s="75">
        <v>767</v>
      </c>
      <c r="J11" s="75">
        <v>104214</v>
      </c>
      <c r="K11" s="75">
        <v>53824</v>
      </c>
      <c r="L11" s="75">
        <v>50390</v>
      </c>
      <c r="M11" s="74">
        <v>17236</v>
      </c>
      <c r="N11" s="75">
        <v>9010</v>
      </c>
      <c r="O11" s="74">
        <v>17102</v>
      </c>
      <c r="P11" s="75">
        <v>8873</v>
      </c>
      <c r="Q11" s="74">
        <v>16790</v>
      </c>
      <c r="R11" s="75">
        <v>8780</v>
      </c>
      <c r="S11" s="74">
        <v>17297</v>
      </c>
      <c r="T11" s="75">
        <v>8918</v>
      </c>
      <c r="U11" s="74">
        <v>17618</v>
      </c>
      <c r="V11" s="75">
        <v>9062</v>
      </c>
      <c r="W11" s="74">
        <v>18171</v>
      </c>
      <c r="X11" s="75">
        <v>9181</v>
      </c>
      <c r="Y11" s="75">
        <v>3714</v>
      </c>
      <c r="Z11" s="75">
        <v>1352</v>
      </c>
      <c r="AA11" s="116">
        <v>24</v>
      </c>
    </row>
    <row r="12" spans="1:27" s="52" customFormat="1" ht="16.5" customHeight="1">
      <c r="A12" s="759"/>
      <c r="B12" s="760"/>
      <c r="C12" s="83"/>
      <c r="D12" s="81"/>
      <c r="E12" s="142"/>
      <c r="F12" s="80"/>
      <c r="G12" s="81"/>
      <c r="H12" s="142"/>
      <c r="I12" s="142"/>
      <c r="J12" s="142"/>
      <c r="K12" s="142"/>
      <c r="L12" s="80"/>
      <c r="M12" s="82"/>
      <c r="N12" s="83"/>
      <c r="O12" s="82"/>
      <c r="P12" s="81"/>
      <c r="Q12" s="82"/>
      <c r="R12" s="81"/>
      <c r="S12" s="82"/>
      <c r="T12" s="81"/>
      <c r="U12" s="82"/>
      <c r="V12" s="81"/>
      <c r="W12" s="82"/>
      <c r="X12" s="81"/>
      <c r="Y12" s="80"/>
      <c r="Z12" s="80"/>
      <c r="AA12" s="93"/>
    </row>
    <row r="13" spans="1:27" s="52" customFormat="1" ht="16.5" customHeight="1">
      <c r="A13" s="724" t="s">
        <v>134</v>
      </c>
      <c r="B13" s="725"/>
      <c r="C13" s="83">
        <v>369</v>
      </c>
      <c r="D13" s="83">
        <v>361</v>
      </c>
      <c r="E13" s="83">
        <v>8</v>
      </c>
      <c r="F13" s="83">
        <v>4357</v>
      </c>
      <c r="G13" s="83">
        <v>3545</v>
      </c>
      <c r="H13" s="83">
        <v>108</v>
      </c>
      <c r="I13" s="83">
        <v>704</v>
      </c>
      <c r="J13" s="83">
        <v>98292</v>
      </c>
      <c r="K13" s="83">
        <v>50760</v>
      </c>
      <c r="L13" s="83">
        <v>47532</v>
      </c>
      <c r="M13" s="82">
        <v>16257</v>
      </c>
      <c r="N13" s="83">
        <v>8511</v>
      </c>
      <c r="O13" s="82">
        <v>16148</v>
      </c>
      <c r="P13" s="83">
        <v>8380</v>
      </c>
      <c r="Q13" s="82">
        <v>15835</v>
      </c>
      <c r="R13" s="83">
        <v>8293</v>
      </c>
      <c r="S13" s="82">
        <v>16318</v>
      </c>
      <c r="T13" s="83">
        <v>8396</v>
      </c>
      <c r="U13" s="82">
        <v>16591</v>
      </c>
      <c r="V13" s="83">
        <v>8545</v>
      </c>
      <c r="W13" s="82">
        <v>17143</v>
      </c>
      <c r="X13" s="83">
        <v>8635</v>
      </c>
      <c r="Y13" s="83">
        <v>3461</v>
      </c>
      <c r="Z13" s="83">
        <v>1278</v>
      </c>
      <c r="AA13" s="93">
        <v>24</v>
      </c>
    </row>
    <row r="14" spans="1:27" s="52" customFormat="1" ht="16.5" customHeight="1">
      <c r="A14" s="789"/>
      <c r="B14" s="790"/>
      <c r="C14" s="83"/>
      <c r="D14" s="81"/>
      <c r="E14" s="142"/>
      <c r="F14" s="80"/>
      <c r="G14" s="81"/>
      <c r="H14" s="142"/>
      <c r="I14" s="142"/>
      <c r="J14" s="142"/>
      <c r="K14" s="142"/>
      <c r="L14" s="80"/>
      <c r="M14" s="82"/>
      <c r="N14" s="83"/>
      <c r="O14" s="82"/>
      <c r="P14" s="81"/>
      <c r="Q14" s="82"/>
      <c r="R14" s="81"/>
      <c r="S14" s="82"/>
      <c r="T14" s="81"/>
      <c r="U14" s="82"/>
      <c r="V14" s="81"/>
      <c r="W14" s="82"/>
      <c r="X14" s="81"/>
      <c r="Y14" s="80"/>
      <c r="Z14" s="80"/>
      <c r="AA14" s="93"/>
    </row>
    <row r="15" spans="1:27" s="52" customFormat="1" ht="16.5" customHeight="1">
      <c r="A15" s="724" t="s">
        <v>135</v>
      </c>
      <c r="B15" s="725"/>
      <c r="C15" s="83">
        <v>48</v>
      </c>
      <c r="D15" s="83">
        <v>48</v>
      </c>
      <c r="E15" s="83">
        <v>0</v>
      </c>
      <c r="F15" s="83">
        <v>395</v>
      </c>
      <c r="G15" s="83">
        <v>309</v>
      </c>
      <c r="H15" s="83">
        <v>23</v>
      </c>
      <c r="I15" s="83">
        <v>63</v>
      </c>
      <c r="J15" s="83">
        <v>5922</v>
      </c>
      <c r="K15" s="83">
        <v>3064</v>
      </c>
      <c r="L15" s="83">
        <v>2858</v>
      </c>
      <c r="M15" s="82">
        <v>979</v>
      </c>
      <c r="N15" s="83">
        <v>499</v>
      </c>
      <c r="O15" s="82">
        <v>954</v>
      </c>
      <c r="P15" s="83">
        <v>493</v>
      </c>
      <c r="Q15" s="82">
        <v>955</v>
      </c>
      <c r="R15" s="83">
        <v>487</v>
      </c>
      <c r="S15" s="82">
        <v>979</v>
      </c>
      <c r="T15" s="83">
        <v>522</v>
      </c>
      <c r="U15" s="82">
        <v>1027</v>
      </c>
      <c r="V15" s="83">
        <v>517</v>
      </c>
      <c r="W15" s="82">
        <v>1028</v>
      </c>
      <c r="X15" s="83">
        <v>546</v>
      </c>
      <c r="Y15" s="83">
        <v>253</v>
      </c>
      <c r="Z15" s="83">
        <v>74</v>
      </c>
      <c r="AA15" s="93">
        <v>0</v>
      </c>
    </row>
    <row r="16" spans="1:27" s="52" customFormat="1" ht="16.5" customHeight="1">
      <c r="A16" s="761"/>
      <c r="B16" s="762"/>
      <c r="C16" s="83"/>
      <c r="D16" s="81"/>
      <c r="E16" s="142"/>
      <c r="F16" s="80"/>
      <c r="G16" s="81"/>
      <c r="H16" s="142"/>
      <c r="I16" s="142"/>
      <c r="J16" s="142"/>
      <c r="K16" s="142"/>
      <c r="L16" s="80"/>
      <c r="M16" s="82"/>
      <c r="N16" s="83"/>
      <c r="O16" s="82"/>
      <c r="P16" s="81"/>
      <c r="Q16" s="82"/>
      <c r="R16" s="81"/>
      <c r="S16" s="82"/>
      <c r="T16" s="81"/>
      <c r="U16" s="82"/>
      <c r="V16" s="81"/>
      <c r="W16" s="82"/>
      <c r="X16" s="81"/>
      <c r="Y16" s="80"/>
      <c r="Z16" s="80"/>
      <c r="AA16" s="93"/>
    </row>
    <row r="17" spans="1:27" s="52" customFormat="1" ht="17.25" customHeight="1">
      <c r="A17" s="761" t="s">
        <v>61</v>
      </c>
      <c r="B17" s="762"/>
      <c r="C17" s="83">
        <v>94</v>
      </c>
      <c r="D17" s="83">
        <v>92</v>
      </c>
      <c r="E17" s="83">
        <v>2</v>
      </c>
      <c r="F17" s="83">
        <v>1551</v>
      </c>
      <c r="G17" s="83">
        <v>1283</v>
      </c>
      <c r="H17" s="83">
        <v>9</v>
      </c>
      <c r="I17" s="83">
        <v>259</v>
      </c>
      <c r="J17" s="83">
        <v>39612</v>
      </c>
      <c r="K17" s="83">
        <v>20304</v>
      </c>
      <c r="L17" s="83">
        <v>19308</v>
      </c>
      <c r="M17" s="82">
        <v>6601</v>
      </c>
      <c r="N17" s="83">
        <v>3444</v>
      </c>
      <c r="O17" s="82">
        <v>6581</v>
      </c>
      <c r="P17" s="83">
        <v>3395</v>
      </c>
      <c r="Q17" s="82">
        <v>6366</v>
      </c>
      <c r="R17" s="83">
        <v>3253</v>
      </c>
      <c r="S17" s="82">
        <v>6586</v>
      </c>
      <c r="T17" s="83">
        <v>3357</v>
      </c>
      <c r="U17" s="82">
        <v>6593</v>
      </c>
      <c r="V17" s="83">
        <v>3379</v>
      </c>
      <c r="W17" s="82">
        <v>6885</v>
      </c>
      <c r="X17" s="83">
        <v>3476</v>
      </c>
      <c r="Y17" s="83">
        <v>1452</v>
      </c>
      <c r="Z17" s="83">
        <v>555</v>
      </c>
      <c r="AA17" s="93">
        <v>18</v>
      </c>
    </row>
    <row r="18" spans="1:27" s="52" customFormat="1" ht="17.25" customHeight="1">
      <c r="A18" s="88"/>
      <c r="B18" s="89" t="s">
        <v>62</v>
      </c>
      <c r="C18" s="83">
        <v>36</v>
      </c>
      <c r="D18" s="81">
        <v>36</v>
      </c>
      <c r="E18" s="142">
        <v>0</v>
      </c>
      <c r="F18" s="80">
        <v>620</v>
      </c>
      <c r="G18" s="81">
        <v>515</v>
      </c>
      <c r="H18" s="142">
        <v>4</v>
      </c>
      <c r="I18" s="142">
        <v>101</v>
      </c>
      <c r="J18" s="142">
        <v>15986</v>
      </c>
      <c r="K18" s="142">
        <v>8148</v>
      </c>
      <c r="L18" s="80">
        <v>7838</v>
      </c>
      <c r="M18" s="82">
        <v>2700</v>
      </c>
      <c r="N18" s="83">
        <v>1430</v>
      </c>
      <c r="O18" s="82">
        <v>2672</v>
      </c>
      <c r="P18" s="81">
        <v>1377</v>
      </c>
      <c r="Q18" s="82">
        <v>2576</v>
      </c>
      <c r="R18" s="81">
        <v>1283</v>
      </c>
      <c r="S18" s="82">
        <v>2697</v>
      </c>
      <c r="T18" s="81">
        <v>1356</v>
      </c>
      <c r="U18" s="82">
        <v>2645</v>
      </c>
      <c r="V18" s="81">
        <v>1361</v>
      </c>
      <c r="W18" s="82">
        <v>2696</v>
      </c>
      <c r="X18" s="81">
        <v>1341</v>
      </c>
      <c r="Y18" s="80">
        <v>542</v>
      </c>
      <c r="Z18" s="80">
        <v>217</v>
      </c>
      <c r="AA18" s="93">
        <v>12</v>
      </c>
    </row>
    <row r="19" spans="1:27" s="52" customFormat="1" ht="17.25" customHeight="1">
      <c r="A19" s="88"/>
      <c r="B19" s="89" t="s">
        <v>63</v>
      </c>
      <c r="C19" s="83">
        <v>14</v>
      </c>
      <c r="D19" s="81">
        <v>14</v>
      </c>
      <c r="E19" s="142">
        <v>0</v>
      </c>
      <c r="F19" s="80">
        <v>314</v>
      </c>
      <c r="G19" s="81">
        <v>259</v>
      </c>
      <c r="H19" s="142">
        <v>1</v>
      </c>
      <c r="I19" s="142">
        <v>54</v>
      </c>
      <c r="J19" s="142">
        <v>8542</v>
      </c>
      <c r="K19" s="142">
        <v>4402</v>
      </c>
      <c r="L19" s="80">
        <v>4140</v>
      </c>
      <c r="M19" s="82">
        <v>1467</v>
      </c>
      <c r="N19" s="83">
        <v>769</v>
      </c>
      <c r="O19" s="82">
        <v>1443</v>
      </c>
      <c r="P19" s="81">
        <v>742</v>
      </c>
      <c r="Q19" s="82">
        <v>1343</v>
      </c>
      <c r="R19" s="81">
        <v>691</v>
      </c>
      <c r="S19" s="82">
        <v>1378</v>
      </c>
      <c r="T19" s="81">
        <v>701</v>
      </c>
      <c r="U19" s="82">
        <v>1430</v>
      </c>
      <c r="V19" s="81">
        <v>726</v>
      </c>
      <c r="W19" s="82">
        <v>1481</v>
      </c>
      <c r="X19" s="81">
        <v>773</v>
      </c>
      <c r="Y19" s="80">
        <v>343</v>
      </c>
      <c r="Z19" s="80">
        <v>127</v>
      </c>
      <c r="AA19" s="93">
        <v>3</v>
      </c>
    </row>
    <row r="20" spans="1:27" s="52" customFormat="1" ht="17.25" customHeight="1">
      <c r="A20" s="88"/>
      <c r="B20" s="89" t="s">
        <v>64</v>
      </c>
      <c r="C20" s="83">
        <v>20</v>
      </c>
      <c r="D20" s="81">
        <v>20</v>
      </c>
      <c r="E20" s="142">
        <v>0</v>
      </c>
      <c r="F20" s="80">
        <v>232</v>
      </c>
      <c r="G20" s="81">
        <v>194</v>
      </c>
      <c r="H20" s="142">
        <v>2</v>
      </c>
      <c r="I20" s="142">
        <v>36</v>
      </c>
      <c r="J20" s="142">
        <v>5242</v>
      </c>
      <c r="K20" s="142">
        <v>2666</v>
      </c>
      <c r="L20" s="80">
        <v>2576</v>
      </c>
      <c r="M20" s="82">
        <v>805</v>
      </c>
      <c r="N20" s="83">
        <v>403</v>
      </c>
      <c r="O20" s="82">
        <v>844</v>
      </c>
      <c r="P20" s="81">
        <v>446</v>
      </c>
      <c r="Q20" s="82">
        <v>867</v>
      </c>
      <c r="R20" s="81">
        <v>432</v>
      </c>
      <c r="S20" s="82">
        <v>914</v>
      </c>
      <c r="T20" s="81">
        <v>459</v>
      </c>
      <c r="U20" s="82">
        <v>857</v>
      </c>
      <c r="V20" s="81">
        <v>438</v>
      </c>
      <c r="W20" s="82">
        <v>955</v>
      </c>
      <c r="X20" s="81">
        <v>488</v>
      </c>
      <c r="Y20" s="80">
        <v>161</v>
      </c>
      <c r="Z20" s="80">
        <v>72</v>
      </c>
      <c r="AA20" s="93">
        <v>2</v>
      </c>
    </row>
    <row r="21" spans="1:27" s="52" customFormat="1" ht="17.25" customHeight="1">
      <c r="A21" s="88"/>
      <c r="B21" s="89" t="s">
        <v>65</v>
      </c>
      <c r="C21" s="83">
        <v>24</v>
      </c>
      <c r="D21" s="81">
        <v>22</v>
      </c>
      <c r="E21" s="142">
        <v>2</v>
      </c>
      <c r="F21" s="80">
        <v>385</v>
      </c>
      <c r="G21" s="81">
        <v>315</v>
      </c>
      <c r="H21" s="142">
        <v>2</v>
      </c>
      <c r="I21" s="142">
        <v>68</v>
      </c>
      <c r="J21" s="142">
        <v>9842</v>
      </c>
      <c r="K21" s="142">
        <v>5088</v>
      </c>
      <c r="L21" s="80">
        <v>4754</v>
      </c>
      <c r="M21" s="82">
        <v>1629</v>
      </c>
      <c r="N21" s="83">
        <v>842</v>
      </c>
      <c r="O21" s="82">
        <v>1622</v>
      </c>
      <c r="P21" s="81">
        <v>830</v>
      </c>
      <c r="Q21" s="82">
        <v>1580</v>
      </c>
      <c r="R21" s="81">
        <v>847</v>
      </c>
      <c r="S21" s="82">
        <v>1597</v>
      </c>
      <c r="T21" s="81">
        <v>841</v>
      </c>
      <c r="U21" s="82">
        <v>1661</v>
      </c>
      <c r="V21" s="81">
        <v>854</v>
      </c>
      <c r="W21" s="82">
        <v>1753</v>
      </c>
      <c r="X21" s="81">
        <v>874</v>
      </c>
      <c r="Y21" s="80">
        <v>406</v>
      </c>
      <c r="Z21" s="80">
        <v>139</v>
      </c>
      <c r="AA21" s="84">
        <v>1</v>
      </c>
    </row>
    <row r="22" spans="1:27" s="52" customFormat="1" ht="17.25" customHeight="1">
      <c r="A22" s="761" t="s">
        <v>66</v>
      </c>
      <c r="B22" s="762"/>
      <c r="C22" s="83">
        <v>64</v>
      </c>
      <c r="D22" s="81">
        <v>63</v>
      </c>
      <c r="E22" s="142">
        <v>1</v>
      </c>
      <c r="F22" s="80">
        <v>1076</v>
      </c>
      <c r="G22" s="81">
        <v>898</v>
      </c>
      <c r="H22" s="142">
        <v>13</v>
      </c>
      <c r="I22" s="142">
        <v>165</v>
      </c>
      <c r="J22" s="142">
        <v>27641</v>
      </c>
      <c r="K22" s="142">
        <v>14257</v>
      </c>
      <c r="L22" s="80">
        <v>13384</v>
      </c>
      <c r="M22" s="82">
        <v>4689</v>
      </c>
      <c r="N22" s="83">
        <v>2470</v>
      </c>
      <c r="O22" s="82">
        <v>4602</v>
      </c>
      <c r="P22" s="81">
        <v>2323</v>
      </c>
      <c r="Q22" s="82">
        <v>4449</v>
      </c>
      <c r="R22" s="81">
        <v>2391</v>
      </c>
      <c r="S22" s="82">
        <v>4517</v>
      </c>
      <c r="T22" s="81">
        <v>2357</v>
      </c>
      <c r="U22" s="82">
        <v>4680</v>
      </c>
      <c r="V22" s="81">
        <v>2393</v>
      </c>
      <c r="W22" s="82">
        <v>4704</v>
      </c>
      <c r="X22" s="81">
        <v>2323</v>
      </c>
      <c r="Y22" s="80">
        <v>868</v>
      </c>
      <c r="Z22" s="80">
        <v>379</v>
      </c>
      <c r="AA22" s="84">
        <v>5</v>
      </c>
    </row>
    <row r="23" spans="1:27" s="52" customFormat="1" ht="17.25" customHeight="1">
      <c r="A23" s="761" t="s">
        <v>67</v>
      </c>
      <c r="B23" s="762"/>
      <c r="C23" s="83">
        <v>27</v>
      </c>
      <c r="D23" s="81">
        <v>27</v>
      </c>
      <c r="E23" s="142">
        <v>0</v>
      </c>
      <c r="F23" s="80">
        <v>308</v>
      </c>
      <c r="G23" s="81">
        <v>253</v>
      </c>
      <c r="H23" s="142">
        <v>0</v>
      </c>
      <c r="I23" s="142">
        <v>55</v>
      </c>
      <c r="J23" s="142">
        <v>5978</v>
      </c>
      <c r="K23" s="142">
        <v>3104</v>
      </c>
      <c r="L23" s="80">
        <v>2874</v>
      </c>
      <c r="M23" s="82">
        <v>932</v>
      </c>
      <c r="N23" s="83">
        <v>474</v>
      </c>
      <c r="O23" s="82">
        <v>997</v>
      </c>
      <c r="P23" s="81">
        <v>534</v>
      </c>
      <c r="Q23" s="82">
        <v>973</v>
      </c>
      <c r="R23" s="81">
        <v>513</v>
      </c>
      <c r="S23" s="82">
        <v>1016</v>
      </c>
      <c r="T23" s="81">
        <v>502</v>
      </c>
      <c r="U23" s="82">
        <v>1017</v>
      </c>
      <c r="V23" s="81">
        <v>530</v>
      </c>
      <c r="W23" s="82">
        <v>1043</v>
      </c>
      <c r="X23" s="81">
        <v>551</v>
      </c>
      <c r="Y23" s="80">
        <v>232</v>
      </c>
      <c r="Z23" s="80">
        <v>66</v>
      </c>
      <c r="AA23" s="84">
        <v>1</v>
      </c>
    </row>
    <row r="24" spans="1:27" s="52" customFormat="1" ht="17.25" customHeight="1">
      <c r="A24" s="761" t="s">
        <v>68</v>
      </c>
      <c r="B24" s="762"/>
      <c r="C24" s="83">
        <v>15</v>
      </c>
      <c r="D24" s="81">
        <v>14</v>
      </c>
      <c r="E24" s="142">
        <v>1</v>
      </c>
      <c r="F24" s="80">
        <v>137</v>
      </c>
      <c r="G24" s="81">
        <v>113</v>
      </c>
      <c r="H24" s="142">
        <v>0</v>
      </c>
      <c r="I24" s="142">
        <v>24</v>
      </c>
      <c r="J24" s="142">
        <v>2645</v>
      </c>
      <c r="K24" s="142">
        <v>1415</v>
      </c>
      <c r="L24" s="80">
        <v>1230</v>
      </c>
      <c r="M24" s="82">
        <v>418</v>
      </c>
      <c r="N24" s="83">
        <v>230</v>
      </c>
      <c r="O24" s="82">
        <v>420</v>
      </c>
      <c r="P24" s="81">
        <v>227</v>
      </c>
      <c r="Q24" s="82">
        <v>409</v>
      </c>
      <c r="R24" s="81">
        <v>225</v>
      </c>
      <c r="S24" s="82">
        <v>435</v>
      </c>
      <c r="T24" s="81">
        <v>221</v>
      </c>
      <c r="U24" s="82">
        <v>486</v>
      </c>
      <c r="V24" s="81">
        <v>259</v>
      </c>
      <c r="W24" s="82">
        <v>477</v>
      </c>
      <c r="X24" s="81">
        <v>253</v>
      </c>
      <c r="Y24" s="80">
        <v>108</v>
      </c>
      <c r="Z24" s="80">
        <v>40</v>
      </c>
      <c r="AA24" s="84">
        <v>0</v>
      </c>
    </row>
    <row r="25" spans="1:27" s="52" customFormat="1" ht="17.25" customHeight="1">
      <c r="A25" s="761" t="s">
        <v>69</v>
      </c>
      <c r="B25" s="762"/>
      <c r="C25" s="83">
        <v>19</v>
      </c>
      <c r="D25" s="81">
        <v>19</v>
      </c>
      <c r="E25" s="142">
        <v>0</v>
      </c>
      <c r="F25" s="80">
        <v>135</v>
      </c>
      <c r="G25" s="81">
        <v>104</v>
      </c>
      <c r="H25" s="142">
        <v>12</v>
      </c>
      <c r="I25" s="142">
        <v>19</v>
      </c>
      <c r="J25" s="142">
        <v>2287</v>
      </c>
      <c r="K25" s="142">
        <v>1181</v>
      </c>
      <c r="L25" s="80">
        <v>1106</v>
      </c>
      <c r="M25" s="82">
        <v>379</v>
      </c>
      <c r="N25" s="83">
        <v>182</v>
      </c>
      <c r="O25" s="82">
        <v>349</v>
      </c>
      <c r="P25" s="81">
        <v>186</v>
      </c>
      <c r="Q25" s="82">
        <v>387</v>
      </c>
      <c r="R25" s="81">
        <v>213</v>
      </c>
      <c r="S25" s="82">
        <v>386</v>
      </c>
      <c r="T25" s="81">
        <v>202</v>
      </c>
      <c r="U25" s="82">
        <v>373</v>
      </c>
      <c r="V25" s="81">
        <v>184</v>
      </c>
      <c r="W25" s="82">
        <v>413</v>
      </c>
      <c r="X25" s="81">
        <v>214</v>
      </c>
      <c r="Y25" s="80">
        <v>66</v>
      </c>
      <c r="Z25" s="80">
        <v>16</v>
      </c>
      <c r="AA25" s="84">
        <v>0</v>
      </c>
    </row>
    <row r="26" spans="1:27" s="52" customFormat="1" ht="17.25" customHeight="1">
      <c r="A26" s="761" t="s">
        <v>70</v>
      </c>
      <c r="B26" s="762"/>
      <c r="C26" s="83">
        <v>16</v>
      </c>
      <c r="D26" s="81">
        <v>16</v>
      </c>
      <c r="E26" s="142">
        <v>0</v>
      </c>
      <c r="F26" s="80">
        <v>109</v>
      </c>
      <c r="G26" s="81">
        <v>83</v>
      </c>
      <c r="H26" s="142">
        <v>6</v>
      </c>
      <c r="I26" s="142">
        <v>20</v>
      </c>
      <c r="J26" s="142">
        <v>2009</v>
      </c>
      <c r="K26" s="142">
        <v>1078</v>
      </c>
      <c r="L26" s="80">
        <v>931</v>
      </c>
      <c r="M26" s="82">
        <v>316</v>
      </c>
      <c r="N26" s="83">
        <v>171</v>
      </c>
      <c r="O26" s="82">
        <v>307</v>
      </c>
      <c r="P26" s="81">
        <v>160</v>
      </c>
      <c r="Q26" s="82">
        <v>317</v>
      </c>
      <c r="R26" s="81">
        <v>172</v>
      </c>
      <c r="S26" s="82">
        <v>333</v>
      </c>
      <c r="T26" s="81">
        <v>177</v>
      </c>
      <c r="U26" s="82">
        <v>364</v>
      </c>
      <c r="V26" s="81">
        <v>203</v>
      </c>
      <c r="W26" s="82">
        <v>372</v>
      </c>
      <c r="X26" s="81">
        <v>195</v>
      </c>
      <c r="Y26" s="80">
        <v>63</v>
      </c>
      <c r="Z26" s="80">
        <v>21</v>
      </c>
      <c r="AA26" s="84">
        <v>0</v>
      </c>
    </row>
    <row r="27" spans="1:27" s="52" customFormat="1" ht="17.25" customHeight="1">
      <c r="A27" s="761" t="s">
        <v>71</v>
      </c>
      <c r="B27" s="762"/>
      <c r="C27" s="83">
        <v>15</v>
      </c>
      <c r="D27" s="81">
        <v>15</v>
      </c>
      <c r="E27" s="142">
        <v>0</v>
      </c>
      <c r="F27" s="80">
        <v>182</v>
      </c>
      <c r="G27" s="81">
        <v>144</v>
      </c>
      <c r="H27" s="142">
        <v>3</v>
      </c>
      <c r="I27" s="142">
        <v>35</v>
      </c>
      <c r="J27" s="142">
        <v>3968</v>
      </c>
      <c r="K27" s="142">
        <v>2088</v>
      </c>
      <c r="L27" s="80">
        <v>1880</v>
      </c>
      <c r="M27" s="82">
        <v>667</v>
      </c>
      <c r="N27" s="83">
        <v>351</v>
      </c>
      <c r="O27" s="82">
        <v>644</v>
      </c>
      <c r="P27" s="81">
        <v>343</v>
      </c>
      <c r="Q27" s="82">
        <v>647</v>
      </c>
      <c r="R27" s="81">
        <v>349</v>
      </c>
      <c r="S27" s="82">
        <v>650</v>
      </c>
      <c r="T27" s="81">
        <v>329</v>
      </c>
      <c r="U27" s="82">
        <v>665</v>
      </c>
      <c r="V27" s="81">
        <v>360</v>
      </c>
      <c r="W27" s="82">
        <v>695</v>
      </c>
      <c r="X27" s="81">
        <v>356</v>
      </c>
      <c r="Y27" s="80">
        <v>191</v>
      </c>
      <c r="Z27" s="80">
        <v>53</v>
      </c>
      <c r="AA27" s="84">
        <v>0</v>
      </c>
    </row>
    <row r="28" spans="1:27" s="52" customFormat="1" ht="17.25" customHeight="1">
      <c r="A28" s="761" t="s">
        <v>72</v>
      </c>
      <c r="B28" s="762"/>
      <c r="C28" s="83">
        <v>16</v>
      </c>
      <c r="D28" s="81">
        <v>16</v>
      </c>
      <c r="E28" s="142">
        <v>0</v>
      </c>
      <c r="F28" s="80">
        <v>103</v>
      </c>
      <c r="G28" s="81">
        <v>74</v>
      </c>
      <c r="H28" s="142">
        <v>15</v>
      </c>
      <c r="I28" s="142">
        <v>14</v>
      </c>
      <c r="J28" s="142">
        <v>1347</v>
      </c>
      <c r="K28" s="142">
        <v>704</v>
      </c>
      <c r="L28" s="80">
        <v>643</v>
      </c>
      <c r="M28" s="82">
        <v>193</v>
      </c>
      <c r="N28" s="83">
        <v>96</v>
      </c>
      <c r="O28" s="82">
        <v>223</v>
      </c>
      <c r="P28" s="81">
        <v>131</v>
      </c>
      <c r="Q28" s="82">
        <v>226</v>
      </c>
      <c r="R28" s="81">
        <v>116</v>
      </c>
      <c r="S28" s="82">
        <v>231</v>
      </c>
      <c r="T28" s="81">
        <v>132</v>
      </c>
      <c r="U28" s="82">
        <v>217</v>
      </c>
      <c r="V28" s="81">
        <v>103</v>
      </c>
      <c r="W28" s="82">
        <v>257</v>
      </c>
      <c r="X28" s="81">
        <v>126</v>
      </c>
      <c r="Y28" s="80">
        <v>43</v>
      </c>
      <c r="Z28" s="80">
        <v>13</v>
      </c>
      <c r="AA28" s="84">
        <v>0</v>
      </c>
    </row>
    <row r="29" spans="1:27" s="52" customFormat="1" ht="17.25" customHeight="1">
      <c r="A29" s="761" t="s">
        <v>73</v>
      </c>
      <c r="B29" s="762"/>
      <c r="C29" s="83">
        <v>19</v>
      </c>
      <c r="D29" s="81">
        <v>19</v>
      </c>
      <c r="E29" s="142">
        <v>0</v>
      </c>
      <c r="F29" s="80">
        <v>117</v>
      </c>
      <c r="G29" s="81">
        <v>90</v>
      </c>
      <c r="H29" s="142">
        <v>15</v>
      </c>
      <c r="I29" s="142">
        <v>12</v>
      </c>
      <c r="J29" s="142">
        <v>1496</v>
      </c>
      <c r="K29" s="142">
        <v>802</v>
      </c>
      <c r="L29" s="80">
        <v>694</v>
      </c>
      <c r="M29" s="82">
        <v>242</v>
      </c>
      <c r="N29" s="83">
        <v>137</v>
      </c>
      <c r="O29" s="82">
        <v>223</v>
      </c>
      <c r="P29" s="81">
        <v>121</v>
      </c>
      <c r="Q29" s="82">
        <v>246</v>
      </c>
      <c r="R29" s="81">
        <v>134</v>
      </c>
      <c r="S29" s="82">
        <v>254</v>
      </c>
      <c r="T29" s="81">
        <v>127</v>
      </c>
      <c r="U29" s="82">
        <v>264</v>
      </c>
      <c r="V29" s="81">
        <v>152</v>
      </c>
      <c r="W29" s="82">
        <v>267</v>
      </c>
      <c r="X29" s="81">
        <v>131</v>
      </c>
      <c r="Y29" s="80">
        <v>31</v>
      </c>
      <c r="Z29" s="80">
        <v>8</v>
      </c>
      <c r="AA29" s="84">
        <v>0</v>
      </c>
    </row>
    <row r="30" spans="1:27" s="52" customFormat="1" ht="17.25" customHeight="1">
      <c r="A30" s="761" t="s">
        <v>74</v>
      </c>
      <c r="B30" s="762"/>
      <c r="C30" s="83">
        <v>14</v>
      </c>
      <c r="D30" s="81">
        <v>13</v>
      </c>
      <c r="E30" s="142">
        <v>1</v>
      </c>
      <c r="F30" s="80">
        <v>86</v>
      </c>
      <c r="G30" s="81">
        <v>69</v>
      </c>
      <c r="H30" s="142">
        <v>6</v>
      </c>
      <c r="I30" s="142">
        <v>11</v>
      </c>
      <c r="J30" s="142">
        <v>1545</v>
      </c>
      <c r="K30" s="142">
        <v>832</v>
      </c>
      <c r="L30" s="80">
        <v>713</v>
      </c>
      <c r="M30" s="82">
        <v>249</v>
      </c>
      <c r="N30" s="83">
        <v>140</v>
      </c>
      <c r="O30" s="82">
        <v>249</v>
      </c>
      <c r="P30" s="81">
        <v>146</v>
      </c>
      <c r="Q30" s="82">
        <v>208</v>
      </c>
      <c r="R30" s="81">
        <v>100</v>
      </c>
      <c r="S30" s="82">
        <v>271</v>
      </c>
      <c r="T30" s="81">
        <v>143</v>
      </c>
      <c r="U30" s="82">
        <v>279</v>
      </c>
      <c r="V30" s="81">
        <v>155</v>
      </c>
      <c r="W30" s="82">
        <v>289</v>
      </c>
      <c r="X30" s="81">
        <v>148</v>
      </c>
      <c r="Y30" s="80">
        <v>42</v>
      </c>
      <c r="Z30" s="80">
        <v>15</v>
      </c>
      <c r="AA30" s="84">
        <v>0</v>
      </c>
    </row>
    <row r="31" spans="1:27" s="52" customFormat="1" ht="17.25" customHeight="1">
      <c r="A31" s="761" t="s">
        <v>75</v>
      </c>
      <c r="B31" s="762"/>
      <c r="C31" s="83">
        <v>9</v>
      </c>
      <c r="D31" s="81">
        <v>9</v>
      </c>
      <c r="E31" s="142">
        <v>0</v>
      </c>
      <c r="F31" s="80">
        <v>96</v>
      </c>
      <c r="G31" s="81">
        <v>81</v>
      </c>
      <c r="H31" s="142">
        <v>1</v>
      </c>
      <c r="I31" s="142">
        <v>14</v>
      </c>
      <c r="J31" s="142">
        <v>1871</v>
      </c>
      <c r="K31" s="142">
        <v>917</v>
      </c>
      <c r="L31" s="80">
        <v>954</v>
      </c>
      <c r="M31" s="82">
        <v>308</v>
      </c>
      <c r="N31" s="83">
        <v>151</v>
      </c>
      <c r="O31" s="82">
        <v>291</v>
      </c>
      <c r="P31" s="81">
        <v>156</v>
      </c>
      <c r="Q31" s="82">
        <v>282</v>
      </c>
      <c r="R31" s="81">
        <v>126</v>
      </c>
      <c r="S31" s="82">
        <v>325</v>
      </c>
      <c r="T31" s="81">
        <v>153</v>
      </c>
      <c r="U31" s="82">
        <v>315</v>
      </c>
      <c r="V31" s="81">
        <v>160</v>
      </c>
      <c r="W31" s="82">
        <v>350</v>
      </c>
      <c r="X31" s="81">
        <v>171</v>
      </c>
      <c r="Y31" s="80">
        <v>48</v>
      </c>
      <c r="Z31" s="80">
        <v>30</v>
      </c>
      <c r="AA31" s="84">
        <v>0</v>
      </c>
    </row>
    <row r="32" spans="1:27" s="52" customFormat="1" ht="17.25" customHeight="1">
      <c r="A32" s="761" t="s">
        <v>76</v>
      </c>
      <c r="B32" s="762"/>
      <c r="C32" s="83">
        <v>12</v>
      </c>
      <c r="D32" s="81">
        <v>12</v>
      </c>
      <c r="E32" s="142">
        <v>0</v>
      </c>
      <c r="F32" s="80">
        <v>128</v>
      </c>
      <c r="G32" s="81">
        <v>102</v>
      </c>
      <c r="H32" s="142">
        <v>4</v>
      </c>
      <c r="I32" s="142">
        <v>22</v>
      </c>
      <c r="J32" s="142">
        <v>2480</v>
      </c>
      <c r="K32" s="142">
        <v>1293</v>
      </c>
      <c r="L32" s="80">
        <v>1187</v>
      </c>
      <c r="M32" s="82">
        <v>393</v>
      </c>
      <c r="N32" s="83">
        <v>198</v>
      </c>
      <c r="O32" s="82">
        <v>385</v>
      </c>
      <c r="P32" s="81">
        <v>203</v>
      </c>
      <c r="Q32" s="82">
        <v>409</v>
      </c>
      <c r="R32" s="81">
        <v>229</v>
      </c>
      <c r="S32" s="82">
        <v>392</v>
      </c>
      <c r="T32" s="81">
        <v>216</v>
      </c>
      <c r="U32" s="82">
        <v>429</v>
      </c>
      <c r="V32" s="81">
        <v>208</v>
      </c>
      <c r="W32" s="82">
        <v>472</v>
      </c>
      <c r="X32" s="81">
        <v>239</v>
      </c>
      <c r="Y32" s="80">
        <v>108</v>
      </c>
      <c r="Z32" s="80">
        <v>30</v>
      </c>
      <c r="AA32" s="84">
        <v>0</v>
      </c>
    </row>
    <row r="33" spans="1:27" s="52" customFormat="1" ht="17.25" customHeight="1">
      <c r="A33" s="761" t="s">
        <v>77</v>
      </c>
      <c r="B33" s="762"/>
      <c r="C33" s="83">
        <v>30</v>
      </c>
      <c r="D33" s="81">
        <v>28</v>
      </c>
      <c r="E33" s="142">
        <v>2</v>
      </c>
      <c r="F33" s="80">
        <v>163</v>
      </c>
      <c r="G33" s="81">
        <v>129</v>
      </c>
      <c r="H33" s="142">
        <v>15</v>
      </c>
      <c r="I33" s="142">
        <v>19</v>
      </c>
      <c r="J33" s="142">
        <v>2344</v>
      </c>
      <c r="K33" s="142">
        <v>1212</v>
      </c>
      <c r="L33" s="80">
        <v>1132</v>
      </c>
      <c r="M33" s="82">
        <v>384</v>
      </c>
      <c r="N33" s="83">
        <v>210</v>
      </c>
      <c r="O33" s="82">
        <v>374</v>
      </c>
      <c r="P33" s="81">
        <v>194</v>
      </c>
      <c r="Q33" s="82">
        <v>405</v>
      </c>
      <c r="R33" s="81">
        <v>205</v>
      </c>
      <c r="S33" s="82">
        <v>390</v>
      </c>
      <c r="T33" s="81">
        <v>201</v>
      </c>
      <c r="U33" s="82">
        <v>384</v>
      </c>
      <c r="V33" s="81">
        <v>206</v>
      </c>
      <c r="W33" s="82">
        <v>407</v>
      </c>
      <c r="X33" s="81">
        <v>196</v>
      </c>
      <c r="Y33" s="80">
        <v>51</v>
      </c>
      <c r="Z33" s="80">
        <v>24</v>
      </c>
      <c r="AA33" s="84">
        <v>0</v>
      </c>
    </row>
    <row r="34" spans="1:27" s="52" customFormat="1" ht="17.25" customHeight="1">
      <c r="A34" s="761" t="s">
        <v>78</v>
      </c>
      <c r="B34" s="762"/>
      <c r="C34" s="83">
        <v>11</v>
      </c>
      <c r="D34" s="81">
        <v>11</v>
      </c>
      <c r="E34" s="142">
        <v>0</v>
      </c>
      <c r="F34" s="80">
        <v>89</v>
      </c>
      <c r="G34" s="81">
        <v>59</v>
      </c>
      <c r="H34" s="142">
        <v>9</v>
      </c>
      <c r="I34" s="142">
        <v>21</v>
      </c>
      <c r="J34" s="142">
        <v>1344</v>
      </c>
      <c r="K34" s="142">
        <v>667</v>
      </c>
      <c r="L34" s="80">
        <v>677</v>
      </c>
      <c r="M34" s="82">
        <v>223</v>
      </c>
      <c r="N34" s="83">
        <v>123</v>
      </c>
      <c r="O34" s="82">
        <v>220</v>
      </c>
      <c r="P34" s="81">
        <v>116</v>
      </c>
      <c r="Q34" s="82">
        <v>230</v>
      </c>
      <c r="R34" s="81">
        <v>117</v>
      </c>
      <c r="S34" s="82">
        <v>211</v>
      </c>
      <c r="T34" s="81">
        <v>97</v>
      </c>
      <c r="U34" s="82">
        <v>230</v>
      </c>
      <c r="V34" s="81">
        <v>104</v>
      </c>
      <c r="W34" s="82">
        <v>230</v>
      </c>
      <c r="X34" s="81">
        <v>110</v>
      </c>
      <c r="Y34" s="80">
        <v>107</v>
      </c>
      <c r="Z34" s="80">
        <v>16</v>
      </c>
      <c r="AA34" s="84">
        <v>0</v>
      </c>
    </row>
    <row r="35" spans="1:27" s="52" customFormat="1" ht="17.25" customHeight="1">
      <c r="A35" s="761" t="s">
        <v>79</v>
      </c>
      <c r="B35" s="762"/>
      <c r="C35" s="83">
        <v>8</v>
      </c>
      <c r="D35" s="81">
        <v>7</v>
      </c>
      <c r="E35" s="142">
        <v>1</v>
      </c>
      <c r="F35" s="80">
        <v>77</v>
      </c>
      <c r="G35" s="81">
        <v>63</v>
      </c>
      <c r="H35" s="142">
        <v>0</v>
      </c>
      <c r="I35" s="142">
        <v>14</v>
      </c>
      <c r="J35" s="142">
        <v>1725</v>
      </c>
      <c r="K35" s="142">
        <v>906</v>
      </c>
      <c r="L35" s="80">
        <v>819</v>
      </c>
      <c r="M35" s="82">
        <v>263</v>
      </c>
      <c r="N35" s="83">
        <v>134</v>
      </c>
      <c r="O35" s="82">
        <v>283</v>
      </c>
      <c r="P35" s="81">
        <v>145</v>
      </c>
      <c r="Q35" s="82">
        <v>281</v>
      </c>
      <c r="R35" s="81">
        <v>150</v>
      </c>
      <c r="S35" s="82">
        <v>321</v>
      </c>
      <c r="T35" s="81">
        <v>182</v>
      </c>
      <c r="U35" s="82">
        <v>295</v>
      </c>
      <c r="V35" s="81">
        <v>149</v>
      </c>
      <c r="W35" s="82">
        <v>282</v>
      </c>
      <c r="X35" s="81">
        <v>146</v>
      </c>
      <c r="Y35" s="80">
        <v>51</v>
      </c>
      <c r="Z35" s="80">
        <v>12</v>
      </c>
      <c r="AA35" s="84">
        <v>0</v>
      </c>
    </row>
    <row r="36" spans="1:27" s="52" customFormat="1" ht="16.5" customHeight="1">
      <c r="A36" s="761"/>
      <c r="B36" s="762"/>
      <c r="C36" s="83"/>
      <c r="D36" s="81"/>
      <c r="E36" s="142"/>
      <c r="F36" s="80"/>
      <c r="G36" s="81"/>
      <c r="H36" s="142"/>
      <c r="I36" s="142"/>
      <c r="J36" s="142"/>
      <c r="K36" s="142"/>
      <c r="L36" s="80"/>
      <c r="M36" s="82"/>
      <c r="N36" s="83"/>
      <c r="O36" s="82"/>
      <c r="P36" s="81"/>
      <c r="Q36" s="82"/>
      <c r="R36" s="81"/>
      <c r="S36" s="82"/>
      <c r="T36" s="81"/>
      <c r="U36" s="82"/>
      <c r="V36" s="81"/>
      <c r="W36" s="82"/>
      <c r="X36" s="81"/>
      <c r="Y36" s="80"/>
      <c r="Z36" s="80"/>
      <c r="AA36" s="84"/>
    </row>
    <row r="37" spans="1:27" s="90" customFormat="1" ht="16.5" customHeight="1">
      <c r="A37" s="764" t="s">
        <v>80</v>
      </c>
      <c r="B37" s="765"/>
      <c r="C37" s="83"/>
      <c r="D37" s="81"/>
      <c r="E37" s="142"/>
      <c r="F37" s="80"/>
      <c r="G37" s="81"/>
      <c r="H37" s="142"/>
      <c r="I37" s="142"/>
      <c r="J37" s="142"/>
      <c r="K37" s="142"/>
      <c r="L37" s="80"/>
      <c r="M37" s="82"/>
      <c r="N37" s="83"/>
      <c r="O37" s="82"/>
      <c r="P37" s="81"/>
      <c r="Q37" s="82"/>
      <c r="R37" s="81"/>
      <c r="S37" s="82"/>
      <c r="T37" s="81"/>
      <c r="U37" s="82"/>
      <c r="V37" s="81"/>
      <c r="W37" s="82"/>
      <c r="X37" s="81"/>
      <c r="Y37" s="80"/>
      <c r="Z37" s="80"/>
      <c r="AA37" s="84"/>
    </row>
    <row r="38" spans="1:27" s="52" customFormat="1" ht="16.5" customHeight="1">
      <c r="A38" s="88"/>
      <c r="B38" s="89" t="s">
        <v>81</v>
      </c>
      <c r="C38" s="83">
        <v>7</v>
      </c>
      <c r="D38" s="81">
        <v>7</v>
      </c>
      <c r="E38" s="142">
        <v>0</v>
      </c>
      <c r="F38" s="80">
        <v>50</v>
      </c>
      <c r="G38" s="81">
        <v>40</v>
      </c>
      <c r="H38" s="142">
        <v>4</v>
      </c>
      <c r="I38" s="142">
        <v>6</v>
      </c>
      <c r="J38" s="142">
        <v>683</v>
      </c>
      <c r="K38" s="142">
        <v>347</v>
      </c>
      <c r="L38" s="80">
        <v>336</v>
      </c>
      <c r="M38" s="82">
        <v>98</v>
      </c>
      <c r="N38" s="83">
        <v>55</v>
      </c>
      <c r="O38" s="82">
        <v>99</v>
      </c>
      <c r="P38" s="81">
        <v>44</v>
      </c>
      <c r="Q38" s="82">
        <v>122</v>
      </c>
      <c r="R38" s="81">
        <v>59</v>
      </c>
      <c r="S38" s="82">
        <v>111</v>
      </c>
      <c r="T38" s="81">
        <v>63</v>
      </c>
      <c r="U38" s="82">
        <v>133</v>
      </c>
      <c r="V38" s="81">
        <v>62</v>
      </c>
      <c r="W38" s="82">
        <v>120</v>
      </c>
      <c r="X38" s="81">
        <v>64</v>
      </c>
      <c r="Y38" s="80">
        <v>19</v>
      </c>
      <c r="Z38" s="80">
        <v>4</v>
      </c>
      <c r="AA38" s="84">
        <v>0</v>
      </c>
    </row>
    <row r="39" spans="1:27" s="52" customFormat="1" ht="16.5" customHeight="1">
      <c r="A39" s="766"/>
      <c r="B39" s="767"/>
      <c r="C39" s="83"/>
      <c r="D39" s="81"/>
      <c r="E39" s="142"/>
      <c r="F39" s="80"/>
      <c r="G39" s="81"/>
      <c r="H39" s="142"/>
      <c r="I39" s="142"/>
      <c r="J39" s="142"/>
      <c r="K39" s="142"/>
      <c r="L39" s="80"/>
      <c r="M39" s="82"/>
      <c r="N39" s="83"/>
      <c r="O39" s="82"/>
      <c r="P39" s="81"/>
      <c r="Q39" s="82"/>
      <c r="R39" s="81"/>
      <c r="S39" s="82"/>
      <c r="T39" s="81"/>
      <c r="U39" s="82"/>
      <c r="V39" s="81"/>
      <c r="W39" s="82"/>
      <c r="X39" s="81"/>
      <c r="Y39" s="80"/>
      <c r="Z39" s="80"/>
      <c r="AA39" s="84"/>
    </row>
    <row r="40" spans="1:27" s="90" customFormat="1" ht="16.5" customHeight="1">
      <c r="A40" s="764" t="s">
        <v>82</v>
      </c>
      <c r="B40" s="765"/>
      <c r="C40" s="83"/>
      <c r="D40" s="81"/>
      <c r="E40" s="142"/>
      <c r="F40" s="80"/>
      <c r="G40" s="81"/>
      <c r="H40" s="142"/>
      <c r="I40" s="142"/>
      <c r="J40" s="142"/>
      <c r="K40" s="142"/>
      <c r="L40" s="80"/>
      <c r="M40" s="82"/>
      <c r="N40" s="83"/>
      <c r="O40" s="82"/>
      <c r="P40" s="81"/>
      <c r="Q40" s="82"/>
      <c r="R40" s="81"/>
      <c r="S40" s="82"/>
      <c r="T40" s="81"/>
      <c r="U40" s="82"/>
      <c r="V40" s="81"/>
      <c r="W40" s="82"/>
      <c r="X40" s="81"/>
      <c r="Y40" s="80"/>
      <c r="Z40" s="80"/>
      <c r="AA40" s="84"/>
    </row>
    <row r="41" spans="1:27" s="52" customFormat="1" ht="16.5" customHeight="1">
      <c r="A41" s="88"/>
      <c r="B41" s="89" t="s">
        <v>83</v>
      </c>
      <c r="C41" s="83">
        <v>1</v>
      </c>
      <c r="D41" s="81">
        <v>1</v>
      </c>
      <c r="E41" s="142">
        <v>0</v>
      </c>
      <c r="F41" s="80">
        <v>28</v>
      </c>
      <c r="G41" s="81">
        <v>23</v>
      </c>
      <c r="H41" s="142">
        <v>0</v>
      </c>
      <c r="I41" s="142">
        <v>5</v>
      </c>
      <c r="J41" s="142">
        <v>746</v>
      </c>
      <c r="K41" s="142">
        <v>395</v>
      </c>
      <c r="L41" s="80">
        <v>351</v>
      </c>
      <c r="M41" s="82">
        <v>134</v>
      </c>
      <c r="N41" s="83">
        <v>78</v>
      </c>
      <c r="O41" s="82">
        <v>130</v>
      </c>
      <c r="P41" s="81">
        <v>60</v>
      </c>
      <c r="Q41" s="82">
        <v>112</v>
      </c>
      <c r="R41" s="81">
        <v>61</v>
      </c>
      <c r="S41" s="82">
        <v>125</v>
      </c>
      <c r="T41" s="81">
        <v>67</v>
      </c>
      <c r="U41" s="82">
        <v>123</v>
      </c>
      <c r="V41" s="81">
        <v>64</v>
      </c>
      <c r="W41" s="82">
        <v>122</v>
      </c>
      <c r="X41" s="81">
        <v>65</v>
      </c>
      <c r="Y41" s="80">
        <v>29</v>
      </c>
      <c r="Z41" s="80">
        <v>14</v>
      </c>
      <c r="AA41" s="84">
        <v>0</v>
      </c>
    </row>
    <row r="42" spans="1:27" s="52" customFormat="1" ht="16.5" customHeight="1">
      <c r="A42" s="766"/>
      <c r="B42" s="767"/>
      <c r="C42" s="83"/>
      <c r="D42" s="81"/>
      <c r="E42" s="142"/>
      <c r="F42" s="80"/>
      <c r="G42" s="81"/>
      <c r="H42" s="142"/>
      <c r="I42" s="142"/>
      <c r="J42" s="142"/>
      <c r="K42" s="142"/>
      <c r="L42" s="80"/>
      <c r="M42" s="82"/>
      <c r="N42" s="83"/>
      <c r="O42" s="82"/>
      <c r="P42" s="81"/>
      <c r="Q42" s="82"/>
      <c r="R42" s="81"/>
      <c r="S42" s="82"/>
      <c r="T42" s="81"/>
      <c r="U42" s="82"/>
      <c r="V42" s="81"/>
      <c r="W42" s="82"/>
      <c r="X42" s="81"/>
      <c r="Y42" s="80"/>
      <c r="Z42" s="80"/>
      <c r="AA42" s="84"/>
    </row>
    <row r="43" spans="1:27" s="90" customFormat="1" ht="16.5" customHeight="1">
      <c r="A43" s="764" t="s">
        <v>84</v>
      </c>
      <c r="B43" s="765"/>
      <c r="C43" s="83"/>
      <c r="D43" s="81"/>
      <c r="E43" s="142"/>
      <c r="F43" s="80"/>
      <c r="G43" s="81"/>
      <c r="H43" s="142"/>
      <c r="I43" s="142"/>
      <c r="J43" s="142"/>
      <c r="K43" s="142"/>
      <c r="L43" s="80"/>
      <c r="M43" s="82"/>
      <c r="N43" s="83"/>
      <c r="O43" s="82"/>
      <c r="P43" s="81"/>
      <c r="Q43" s="82"/>
      <c r="R43" s="81"/>
      <c r="S43" s="82"/>
      <c r="T43" s="81"/>
      <c r="U43" s="82"/>
      <c r="V43" s="81"/>
      <c r="W43" s="82"/>
      <c r="X43" s="81"/>
      <c r="Y43" s="80"/>
      <c r="Z43" s="80"/>
      <c r="AA43" s="84"/>
    </row>
    <row r="44" spans="1:27" s="52" customFormat="1" ht="16.5" customHeight="1">
      <c r="A44" s="88"/>
      <c r="B44" s="89" t="s">
        <v>85</v>
      </c>
      <c r="C44" s="83">
        <v>2</v>
      </c>
      <c r="D44" s="81">
        <v>2</v>
      </c>
      <c r="E44" s="142">
        <v>0</v>
      </c>
      <c r="F44" s="80">
        <v>25</v>
      </c>
      <c r="G44" s="81">
        <v>22</v>
      </c>
      <c r="H44" s="142">
        <v>0</v>
      </c>
      <c r="I44" s="142">
        <v>3</v>
      </c>
      <c r="J44" s="142">
        <v>616</v>
      </c>
      <c r="K44" s="142">
        <v>316</v>
      </c>
      <c r="L44" s="80">
        <v>300</v>
      </c>
      <c r="M44" s="82">
        <v>107</v>
      </c>
      <c r="N44" s="83">
        <v>59</v>
      </c>
      <c r="O44" s="82">
        <v>111</v>
      </c>
      <c r="P44" s="81">
        <v>58</v>
      </c>
      <c r="Q44" s="82">
        <v>97</v>
      </c>
      <c r="R44" s="81">
        <v>41</v>
      </c>
      <c r="S44" s="82">
        <v>99</v>
      </c>
      <c r="T44" s="81">
        <v>50</v>
      </c>
      <c r="U44" s="82">
        <v>108</v>
      </c>
      <c r="V44" s="81">
        <v>55</v>
      </c>
      <c r="W44" s="82">
        <v>94</v>
      </c>
      <c r="X44" s="81">
        <v>53</v>
      </c>
      <c r="Y44" s="80">
        <v>14</v>
      </c>
      <c r="Z44" s="80">
        <v>5</v>
      </c>
      <c r="AA44" s="84">
        <v>0</v>
      </c>
    </row>
    <row r="45" spans="1:27" s="52" customFormat="1" ht="6.75" customHeight="1" thickBot="1">
      <c r="A45" s="812"/>
      <c r="B45" s="813"/>
      <c r="C45" s="94"/>
      <c r="D45" s="94"/>
      <c r="E45" s="143"/>
      <c r="F45" s="95"/>
      <c r="G45" s="143"/>
      <c r="H45" s="95"/>
      <c r="I45" s="143"/>
      <c r="J45" s="95"/>
      <c r="K45" s="143"/>
      <c r="L45" s="95"/>
      <c r="M45" s="96"/>
      <c r="N45" s="94"/>
      <c r="O45" s="96"/>
      <c r="P45" s="94"/>
      <c r="Q45" s="96"/>
      <c r="R45" s="94"/>
      <c r="S45" s="96"/>
      <c r="T45" s="94"/>
      <c r="U45" s="96"/>
      <c r="V45" s="94"/>
      <c r="W45" s="96"/>
      <c r="X45" s="143"/>
      <c r="Y45" s="95"/>
      <c r="Z45" s="95"/>
      <c r="AA45" s="144"/>
    </row>
    <row r="46" spans="1:27" s="52" customFormat="1" ht="13.5" customHeight="1">
      <c r="A46" s="110"/>
      <c r="B46" s="145" t="s">
        <v>136</v>
      </c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146"/>
      <c r="W46" s="146"/>
      <c r="X46" s="146"/>
      <c r="Y46" s="146"/>
      <c r="Z46" s="146"/>
      <c r="AA46" s="147"/>
    </row>
    <row r="47" spans="1:27" s="99" customFormat="1" ht="24" customHeight="1">
      <c r="A47" s="148"/>
      <c r="B47" s="14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</row>
    <row r="48" spans="1:27" s="99" customFormat="1" ht="24" customHeight="1">
      <c r="A48" s="148"/>
      <c r="B48" s="14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</row>
    <row r="49" spans="1:27" s="99" customFormat="1" ht="11.25" customHeight="1">
      <c r="A49" s="148"/>
      <c r="B49" s="14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</row>
    <row r="50" spans="1:27" s="150" customFormat="1" ht="18" customHeight="1">
      <c r="A50" s="43" t="s">
        <v>137</v>
      </c>
      <c r="B50" s="43"/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  <c r="S50" s="149"/>
      <c r="T50" s="149"/>
      <c r="U50" s="149"/>
      <c r="V50" s="149"/>
      <c r="W50" s="149"/>
      <c r="X50" s="149"/>
      <c r="Y50" s="149"/>
      <c r="Z50" s="149"/>
      <c r="AA50" s="149"/>
    </row>
    <row r="51" spans="1:27" s="45" customFormat="1" ht="18" customHeight="1" thickBot="1">
      <c r="M51" s="46"/>
      <c r="AA51" s="47" t="s">
        <v>115</v>
      </c>
    </row>
    <row r="52" spans="1:27" s="52" customFormat="1" ht="13.5" customHeight="1">
      <c r="A52" s="741" t="s">
        <v>39</v>
      </c>
      <c r="B52" s="742"/>
      <c r="C52" s="801" t="s">
        <v>116</v>
      </c>
      <c r="D52" s="802"/>
      <c r="E52" s="802"/>
      <c r="F52" s="805" t="s">
        <v>117</v>
      </c>
      <c r="G52" s="801"/>
      <c r="H52" s="801"/>
      <c r="I52" s="806"/>
      <c r="J52" s="805" t="s">
        <v>118</v>
      </c>
      <c r="K52" s="801"/>
      <c r="L52" s="801"/>
      <c r="M52" s="801"/>
      <c r="N52" s="801"/>
      <c r="O52" s="801"/>
      <c r="P52" s="801"/>
      <c r="Q52" s="801"/>
      <c r="R52" s="801"/>
      <c r="S52" s="801"/>
      <c r="T52" s="801"/>
      <c r="U52" s="801"/>
      <c r="V52" s="801"/>
      <c r="W52" s="801"/>
      <c r="X52" s="806"/>
      <c r="Y52" s="749" t="s">
        <v>119</v>
      </c>
      <c r="Z52" s="749" t="s">
        <v>120</v>
      </c>
      <c r="AA52" s="818" t="s">
        <v>121</v>
      </c>
    </row>
    <row r="53" spans="1:27" s="52" customFormat="1" ht="13.5" customHeight="1">
      <c r="A53" s="743"/>
      <c r="B53" s="744"/>
      <c r="C53" s="804"/>
      <c r="D53" s="804"/>
      <c r="E53" s="804"/>
      <c r="F53" s="795"/>
      <c r="G53" s="807"/>
      <c r="H53" s="807"/>
      <c r="I53" s="794"/>
      <c r="J53" s="795"/>
      <c r="K53" s="807"/>
      <c r="L53" s="807"/>
      <c r="M53" s="807"/>
      <c r="N53" s="807"/>
      <c r="O53" s="807"/>
      <c r="P53" s="807"/>
      <c r="Q53" s="807"/>
      <c r="R53" s="807"/>
      <c r="S53" s="807"/>
      <c r="T53" s="807"/>
      <c r="U53" s="807"/>
      <c r="V53" s="807"/>
      <c r="W53" s="807"/>
      <c r="X53" s="794"/>
      <c r="Y53" s="750"/>
      <c r="Z53" s="810"/>
      <c r="AA53" s="819"/>
    </row>
    <row r="54" spans="1:27" s="52" customFormat="1" ht="27" customHeight="1">
      <c r="A54" s="743"/>
      <c r="B54" s="744"/>
      <c r="C54" s="808" t="s">
        <v>48</v>
      </c>
      <c r="D54" s="738" t="s">
        <v>122</v>
      </c>
      <c r="E54" s="808" t="s">
        <v>123</v>
      </c>
      <c r="F54" s="738" t="s">
        <v>48</v>
      </c>
      <c r="G54" s="815" t="s">
        <v>124</v>
      </c>
      <c r="H54" s="821" t="s">
        <v>125</v>
      </c>
      <c r="I54" s="822" t="s">
        <v>126</v>
      </c>
      <c r="J54" s="740" t="s">
        <v>51</v>
      </c>
      <c r="K54" s="799"/>
      <c r="L54" s="800"/>
      <c r="M54" s="740" t="s">
        <v>127</v>
      </c>
      <c r="N54" s="787"/>
      <c r="O54" s="814" t="s">
        <v>128</v>
      </c>
      <c r="P54" s="815"/>
      <c r="Q54" s="814" t="s">
        <v>129</v>
      </c>
      <c r="R54" s="815"/>
      <c r="S54" s="814" t="s">
        <v>130</v>
      </c>
      <c r="T54" s="815"/>
      <c r="U54" s="814" t="s">
        <v>131</v>
      </c>
      <c r="V54" s="815"/>
      <c r="W54" s="814" t="s">
        <v>132</v>
      </c>
      <c r="X54" s="808"/>
      <c r="Y54" s="750"/>
      <c r="Z54" s="810"/>
      <c r="AA54" s="819"/>
    </row>
    <row r="55" spans="1:27" s="52" customFormat="1" ht="22.5" customHeight="1">
      <c r="A55" s="745"/>
      <c r="B55" s="746"/>
      <c r="C55" s="807"/>
      <c r="D55" s="796"/>
      <c r="E55" s="807"/>
      <c r="F55" s="796"/>
      <c r="G55" s="794"/>
      <c r="H55" s="796"/>
      <c r="I55" s="795"/>
      <c r="J55" s="133" t="s">
        <v>48</v>
      </c>
      <c r="K55" s="131" t="s">
        <v>55</v>
      </c>
      <c r="L55" s="132" t="s">
        <v>56</v>
      </c>
      <c r="M55" s="134"/>
      <c r="N55" s="59" t="s">
        <v>57</v>
      </c>
      <c r="O55" s="134"/>
      <c r="P55" s="59" t="s">
        <v>57</v>
      </c>
      <c r="Q55" s="134"/>
      <c r="R55" s="59" t="s">
        <v>57</v>
      </c>
      <c r="S55" s="134"/>
      <c r="T55" s="59" t="s">
        <v>57</v>
      </c>
      <c r="U55" s="134"/>
      <c r="V55" s="59" t="s">
        <v>57</v>
      </c>
      <c r="W55" s="134"/>
      <c r="X55" s="59" t="s">
        <v>57</v>
      </c>
      <c r="Y55" s="751"/>
      <c r="Z55" s="811"/>
      <c r="AA55" s="820"/>
    </row>
    <row r="56" spans="1:27" ht="6.75" customHeight="1">
      <c r="A56" s="770"/>
      <c r="B56" s="771"/>
      <c r="C56" s="151"/>
      <c r="D56" s="152"/>
      <c r="E56" s="153"/>
      <c r="F56" s="154"/>
      <c r="G56" s="155"/>
      <c r="H56" s="151"/>
      <c r="I56" s="156"/>
      <c r="J56" s="157"/>
      <c r="K56" s="155"/>
      <c r="L56" s="158"/>
      <c r="M56" s="159"/>
      <c r="N56" s="160"/>
      <c r="O56" s="159"/>
      <c r="P56" s="151"/>
      <c r="Q56" s="159"/>
      <c r="R56" s="151"/>
      <c r="S56" s="159"/>
      <c r="T56" s="151"/>
      <c r="U56" s="159"/>
      <c r="V56" s="151"/>
      <c r="W56" s="159"/>
      <c r="X56" s="151"/>
      <c r="Y56" s="161"/>
      <c r="Z56" s="162"/>
      <c r="AA56" s="163"/>
    </row>
    <row r="57" spans="1:27" s="164" customFormat="1" ht="16.5" customHeight="1">
      <c r="A57" s="764" t="s">
        <v>88</v>
      </c>
      <c r="B57" s="765"/>
      <c r="C57" s="81"/>
      <c r="D57" s="80"/>
      <c r="E57" s="81"/>
      <c r="F57" s="80"/>
      <c r="G57" s="81"/>
      <c r="H57" s="142"/>
      <c r="I57" s="142"/>
      <c r="J57" s="80"/>
      <c r="K57" s="81"/>
      <c r="L57" s="142"/>
      <c r="M57" s="82"/>
      <c r="N57" s="83"/>
      <c r="O57" s="82"/>
      <c r="P57" s="81"/>
      <c r="Q57" s="82"/>
      <c r="R57" s="81"/>
      <c r="S57" s="82"/>
      <c r="T57" s="81"/>
      <c r="U57" s="82"/>
      <c r="V57" s="81"/>
      <c r="W57" s="82"/>
      <c r="X57" s="81"/>
      <c r="Y57" s="142"/>
      <c r="Z57" s="142"/>
      <c r="AA57" s="93"/>
    </row>
    <row r="58" spans="1:27" s="45" customFormat="1" ht="16.5" customHeight="1">
      <c r="A58" s="88"/>
      <c r="B58" s="89" t="s">
        <v>89</v>
      </c>
      <c r="C58" s="81">
        <v>7</v>
      </c>
      <c r="D58" s="80">
        <v>7</v>
      </c>
      <c r="E58" s="81">
        <v>0</v>
      </c>
      <c r="F58" s="80">
        <v>53</v>
      </c>
      <c r="G58" s="81">
        <v>44</v>
      </c>
      <c r="H58" s="142">
        <v>0</v>
      </c>
      <c r="I58" s="142">
        <v>9</v>
      </c>
      <c r="J58" s="80">
        <v>676</v>
      </c>
      <c r="K58" s="142">
        <v>355</v>
      </c>
      <c r="L58" s="142">
        <v>321</v>
      </c>
      <c r="M58" s="82">
        <v>108</v>
      </c>
      <c r="N58" s="83">
        <v>51</v>
      </c>
      <c r="O58" s="82">
        <v>110</v>
      </c>
      <c r="P58" s="81">
        <v>50</v>
      </c>
      <c r="Q58" s="82">
        <v>106</v>
      </c>
      <c r="R58" s="81">
        <v>47</v>
      </c>
      <c r="S58" s="82">
        <v>98</v>
      </c>
      <c r="T58" s="81">
        <v>55</v>
      </c>
      <c r="U58" s="82">
        <v>133</v>
      </c>
      <c r="V58" s="81">
        <v>83</v>
      </c>
      <c r="W58" s="82">
        <v>121</v>
      </c>
      <c r="X58" s="81">
        <v>69</v>
      </c>
      <c r="Y58" s="142">
        <v>27</v>
      </c>
      <c r="Z58" s="142">
        <v>11</v>
      </c>
      <c r="AA58" s="93">
        <v>0</v>
      </c>
    </row>
    <row r="59" spans="1:27" s="45" customFormat="1" ht="16.5" customHeight="1">
      <c r="A59" s="766"/>
      <c r="B59" s="767"/>
      <c r="C59" s="81"/>
      <c r="D59" s="80"/>
      <c r="E59" s="81"/>
      <c r="F59" s="80"/>
      <c r="G59" s="81"/>
      <c r="H59" s="142"/>
      <c r="I59" s="142"/>
      <c r="J59" s="80"/>
      <c r="K59" s="81"/>
      <c r="L59" s="142"/>
      <c r="M59" s="82"/>
      <c r="N59" s="83"/>
      <c r="O59" s="82"/>
      <c r="P59" s="81"/>
      <c r="Q59" s="82"/>
      <c r="R59" s="81"/>
      <c r="S59" s="82"/>
      <c r="T59" s="81"/>
      <c r="U59" s="82"/>
      <c r="V59" s="81"/>
      <c r="W59" s="82"/>
      <c r="X59" s="81"/>
      <c r="Y59" s="142"/>
      <c r="Z59" s="142"/>
      <c r="AA59" s="93"/>
    </row>
    <row r="60" spans="1:27" s="164" customFormat="1" ht="16.5" customHeight="1">
      <c r="A60" s="764" t="s">
        <v>90</v>
      </c>
      <c r="B60" s="765"/>
      <c r="C60" s="81"/>
      <c r="D60" s="80"/>
      <c r="E60" s="81"/>
      <c r="F60" s="80"/>
      <c r="G60" s="81"/>
      <c r="H60" s="142"/>
      <c r="I60" s="142"/>
      <c r="J60" s="80"/>
      <c r="K60" s="81"/>
      <c r="L60" s="142"/>
      <c r="M60" s="82"/>
      <c r="N60" s="83"/>
      <c r="O60" s="82"/>
      <c r="P60" s="81"/>
      <c r="Q60" s="82"/>
      <c r="R60" s="81"/>
      <c r="S60" s="82"/>
      <c r="T60" s="81"/>
      <c r="U60" s="82"/>
      <c r="V60" s="81"/>
      <c r="W60" s="82"/>
      <c r="X60" s="81"/>
      <c r="Y60" s="142"/>
      <c r="Z60" s="142"/>
      <c r="AA60" s="93"/>
    </row>
    <row r="61" spans="1:27" s="45" customFormat="1" ht="16.5" customHeight="1">
      <c r="A61" s="88"/>
      <c r="B61" s="89" t="s">
        <v>91</v>
      </c>
      <c r="C61" s="81">
        <v>1</v>
      </c>
      <c r="D61" s="80">
        <v>1</v>
      </c>
      <c r="E61" s="81">
        <v>0</v>
      </c>
      <c r="F61" s="80">
        <v>4</v>
      </c>
      <c r="G61" s="81">
        <v>2</v>
      </c>
      <c r="H61" s="142">
        <v>2</v>
      </c>
      <c r="I61" s="142">
        <v>0</v>
      </c>
      <c r="J61" s="80">
        <v>40</v>
      </c>
      <c r="K61" s="142">
        <v>20</v>
      </c>
      <c r="L61" s="142">
        <v>20</v>
      </c>
      <c r="M61" s="82">
        <v>5</v>
      </c>
      <c r="N61" s="83">
        <v>3</v>
      </c>
      <c r="O61" s="82">
        <v>6</v>
      </c>
      <c r="P61" s="81">
        <v>3</v>
      </c>
      <c r="Q61" s="82">
        <v>8</v>
      </c>
      <c r="R61" s="81">
        <v>3</v>
      </c>
      <c r="S61" s="82">
        <v>5</v>
      </c>
      <c r="T61" s="81">
        <v>4</v>
      </c>
      <c r="U61" s="82">
        <v>6</v>
      </c>
      <c r="V61" s="81">
        <v>3</v>
      </c>
      <c r="W61" s="82">
        <v>10</v>
      </c>
      <c r="X61" s="81">
        <v>4</v>
      </c>
      <c r="Y61" s="142">
        <v>0</v>
      </c>
      <c r="Z61" s="142">
        <v>0</v>
      </c>
      <c r="AA61" s="93">
        <v>0</v>
      </c>
    </row>
    <row r="62" spans="1:27" s="45" customFormat="1" ht="16.5" customHeight="1">
      <c r="A62" s="766"/>
      <c r="B62" s="767"/>
      <c r="C62" s="81"/>
      <c r="D62" s="80"/>
      <c r="E62" s="81"/>
      <c r="F62" s="80"/>
      <c r="G62" s="81"/>
      <c r="H62" s="142"/>
      <c r="I62" s="142"/>
      <c r="J62" s="80"/>
      <c r="K62" s="81"/>
      <c r="L62" s="142"/>
      <c r="M62" s="82"/>
      <c r="N62" s="83"/>
      <c r="O62" s="82"/>
      <c r="P62" s="81"/>
      <c r="Q62" s="82"/>
      <c r="R62" s="81"/>
      <c r="S62" s="82"/>
      <c r="T62" s="81"/>
      <c r="U62" s="82"/>
      <c r="V62" s="81"/>
      <c r="W62" s="82"/>
      <c r="X62" s="81"/>
      <c r="Y62" s="142"/>
      <c r="Z62" s="142"/>
      <c r="AA62" s="93"/>
    </row>
    <row r="63" spans="1:27" s="165" customFormat="1" ht="16.5" customHeight="1">
      <c r="A63" s="764" t="s">
        <v>92</v>
      </c>
      <c r="B63" s="765"/>
      <c r="C63" s="81"/>
      <c r="D63" s="80"/>
      <c r="E63" s="81"/>
      <c r="F63" s="80"/>
      <c r="G63" s="81"/>
      <c r="H63" s="142"/>
      <c r="I63" s="142"/>
      <c r="J63" s="80"/>
      <c r="K63" s="81"/>
      <c r="L63" s="142"/>
      <c r="M63" s="82"/>
      <c r="N63" s="83"/>
      <c r="O63" s="82"/>
      <c r="P63" s="81"/>
      <c r="Q63" s="82"/>
      <c r="R63" s="81"/>
      <c r="S63" s="82"/>
      <c r="T63" s="81"/>
      <c r="U63" s="82"/>
      <c r="V63" s="81"/>
      <c r="W63" s="82"/>
      <c r="X63" s="81"/>
      <c r="Y63" s="142"/>
      <c r="Z63" s="142"/>
      <c r="AA63" s="93"/>
    </row>
    <row r="64" spans="1:27" s="166" customFormat="1" ht="16.5" customHeight="1">
      <c r="A64" s="88"/>
      <c r="B64" s="89" t="s">
        <v>93</v>
      </c>
      <c r="C64" s="81">
        <v>8</v>
      </c>
      <c r="D64" s="80">
        <v>8</v>
      </c>
      <c r="E64" s="81">
        <v>0</v>
      </c>
      <c r="F64" s="80">
        <v>54</v>
      </c>
      <c r="G64" s="81">
        <v>40</v>
      </c>
      <c r="H64" s="142">
        <v>8</v>
      </c>
      <c r="I64" s="142">
        <v>6</v>
      </c>
      <c r="J64" s="80">
        <v>671</v>
      </c>
      <c r="K64" s="142">
        <v>352</v>
      </c>
      <c r="L64" s="142">
        <v>319</v>
      </c>
      <c r="M64" s="82">
        <v>114</v>
      </c>
      <c r="N64" s="83">
        <v>62</v>
      </c>
      <c r="O64" s="82">
        <v>98</v>
      </c>
      <c r="P64" s="81">
        <v>58</v>
      </c>
      <c r="Q64" s="82">
        <v>113</v>
      </c>
      <c r="R64" s="81">
        <v>64</v>
      </c>
      <c r="S64" s="82">
        <v>114</v>
      </c>
      <c r="T64" s="81">
        <v>58</v>
      </c>
      <c r="U64" s="82">
        <v>96</v>
      </c>
      <c r="V64" s="81">
        <v>46</v>
      </c>
      <c r="W64" s="82">
        <v>136</v>
      </c>
      <c r="X64" s="81">
        <v>64</v>
      </c>
      <c r="Y64" s="142">
        <v>21</v>
      </c>
      <c r="Z64" s="142">
        <v>4</v>
      </c>
      <c r="AA64" s="93">
        <v>0</v>
      </c>
    </row>
    <row r="65" spans="1:27" s="166" customFormat="1" ht="16.5" customHeight="1">
      <c r="A65" s="766"/>
      <c r="B65" s="767"/>
      <c r="C65" s="81"/>
      <c r="D65" s="80"/>
      <c r="E65" s="81"/>
      <c r="F65" s="80"/>
      <c r="G65" s="81"/>
      <c r="H65" s="142"/>
      <c r="I65" s="142"/>
      <c r="J65" s="80"/>
      <c r="K65" s="81"/>
      <c r="L65" s="142"/>
      <c r="M65" s="82"/>
      <c r="N65" s="83"/>
      <c r="O65" s="82"/>
      <c r="P65" s="81"/>
      <c r="Q65" s="82"/>
      <c r="R65" s="81"/>
      <c r="S65" s="82"/>
      <c r="T65" s="81"/>
      <c r="U65" s="82"/>
      <c r="V65" s="81"/>
      <c r="W65" s="82"/>
      <c r="X65" s="81"/>
      <c r="Y65" s="142"/>
      <c r="Z65" s="142"/>
      <c r="AA65" s="93"/>
    </row>
    <row r="66" spans="1:27" s="165" customFormat="1" ht="16.5" customHeight="1">
      <c r="A66" s="764" t="s">
        <v>94</v>
      </c>
      <c r="B66" s="765"/>
      <c r="C66" s="81"/>
      <c r="D66" s="80"/>
      <c r="E66" s="81"/>
      <c r="F66" s="80"/>
      <c r="G66" s="81"/>
      <c r="H66" s="142"/>
      <c r="I66" s="142"/>
      <c r="J66" s="80"/>
      <c r="K66" s="81"/>
      <c r="L66" s="142"/>
      <c r="M66" s="82"/>
      <c r="N66" s="83"/>
      <c r="O66" s="82"/>
      <c r="P66" s="81"/>
      <c r="Q66" s="82"/>
      <c r="R66" s="81"/>
      <c r="S66" s="82"/>
      <c r="T66" s="81"/>
      <c r="U66" s="82"/>
      <c r="V66" s="81"/>
      <c r="W66" s="82"/>
      <c r="X66" s="81"/>
      <c r="Y66" s="142"/>
      <c r="Z66" s="142"/>
      <c r="AA66" s="93"/>
    </row>
    <row r="67" spans="1:27" s="166" customFormat="1" ht="17.25" customHeight="1">
      <c r="A67" s="88"/>
      <c r="B67" s="89" t="s">
        <v>95</v>
      </c>
      <c r="C67" s="81">
        <v>2</v>
      </c>
      <c r="D67" s="80">
        <v>2</v>
      </c>
      <c r="E67" s="81">
        <v>0</v>
      </c>
      <c r="F67" s="80">
        <v>31</v>
      </c>
      <c r="G67" s="81">
        <v>24</v>
      </c>
      <c r="H67" s="142">
        <v>0</v>
      </c>
      <c r="I67" s="142">
        <v>7</v>
      </c>
      <c r="J67" s="80">
        <v>634</v>
      </c>
      <c r="K67" s="142">
        <v>329</v>
      </c>
      <c r="L67" s="142">
        <v>305</v>
      </c>
      <c r="M67" s="82">
        <v>114</v>
      </c>
      <c r="N67" s="83">
        <v>56</v>
      </c>
      <c r="O67" s="82">
        <v>107</v>
      </c>
      <c r="P67" s="81">
        <v>57</v>
      </c>
      <c r="Q67" s="82">
        <v>107</v>
      </c>
      <c r="R67" s="81">
        <v>60</v>
      </c>
      <c r="S67" s="82">
        <v>92</v>
      </c>
      <c r="T67" s="81">
        <v>51</v>
      </c>
      <c r="U67" s="82">
        <v>105</v>
      </c>
      <c r="V67" s="81">
        <v>46</v>
      </c>
      <c r="W67" s="82">
        <v>109</v>
      </c>
      <c r="X67" s="81">
        <v>59</v>
      </c>
      <c r="Y67" s="142">
        <v>41</v>
      </c>
      <c r="Z67" s="142">
        <v>11</v>
      </c>
      <c r="AA67" s="93">
        <v>0</v>
      </c>
    </row>
    <row r="68" spans="1:27" s="166" customFormat="1" ht="17.25" customHeight="1">
      <c r="A68" s="88"/>
      <c r="B68" s="89" t="s">
        <v>96</v>
      </c>
      <c r="C68" s="81">
        <v>1</v>
      </c>
      <c r="D68" s="80">
        <v>1</v>
      </c>
      <c r="E68" s="81">
        <v>0</v>
      </c>
      <c r="F68" s="80">
        <v>14</v>
      </c>
      <c r="G68" s="81">
        <v>12</v>
      </c>
      <c r="H68" s="142">
        <v>0</v>
      </c>
      <c r="I68" s="142">
        <v>2</v>
      </c>
      <c r="J68" s="80">
        <v>280</v>
      </c>
      <c r="K68" s="142">
        <v>141</v>
      </c>
      <c r="L68" s="142">
        <v>139</v>
      </c>
      <c r="M68" s="82">
        <v>47</v>
      </c>
      <c r="N68" s="83">
        <v>20</v>
      </c>
      <c r="O68" s="82">
        <v>42</v>
      </c>
      <c r="P68" s="81">
        <v>17</v>
      </c>
      <c r="Q68" s="82">
        <v>39</v>
      </c>
      <c r="R68" s="81">
        <v>24</v>
      </c>
      <c r="S68" s="82">
        <v>53</v>
      </c>
      <c r="T68" s="81">
        <v>24</v>
      </c>
      <c r="U68" s="82">
        <v>57</v>
      </c>
      <c r="V68" s="81">
        <v>36</v>
      </c>
      <c r="W68" s="82">
        <v>42</v>
      </c>
      <c r="X68" s="81">
        <v>20</v>
      </c>
      <c r="Y68" s="142">
        <v>9</v>
      </c>
      <c r="Z68" s="142">
        <v>0</v>
      </c>
      <c r="AA68" s="93">
        <v>0</v>
      </c>
    </row>
    <row r="69" spans="1:27" s="166" customFormat="1" ht="16.5" customHeight="1">
      <c r="A69" s="766"/>
      <c r="B69" s="767"/>
      <c r="C69" s="81"/>
      <c r="D69" s="80"/>
      <c r="E69" s="81"/>
      <c r="F69" s="80"/>
      <c r="G69" s="81"/>
      <c r="H69" s="142"/>
      <c r="I69" s="142"/>
      <c r="J69" s="80"/>
      <c r="K69" s="81"/>
      <c r="L69" s="142"/>
      <c r="M69" s="82"/>
      <c r="N69" s="83"/>
      <c r="O69" s="82"/>
      <c r="P69" s="81"/>
      <c r="Q69" s="82"/>
      <c r="R69" s="81"/>
      <c r="S69" s="82"/>
      <c r="T69" s="81"/>
      <c r="U69" s="82"/>
      <c r="V69" s="81"/>
      <c r="W69" s="82"/>
      <c r="X69" s="81"/>
      <c r="Y69" s="142"/>
      <c r="Z69" s="142"/>
      <c r="AA69" s="93"/>
    </row>
    <row r="70" spans="1:27" s="165" customFormat="1" ht="16.5" customHeight="1">
      <c r="A70" s="764" t="s">
        <v>97</v>
      </c>
      <c r="B70" s="765"/>
      <c r="C70" s="81"/>
      <c r="D70" s="80"/>
      <c r="E70" s="81"/>
      <c r="F70" s="80"/>
      <c r="G70" s="81"/>
      <c r="H70" s="142"/>
      <c r="I70" s="142"/>
      <c r="J70" s="80"/>
      <c r="K70" s="81"/>
      <c r="L70" s="142"/>
      <c r="M70" s="82"/>
      <c r="N70" s="83"/>
      <c r="O70" s="82"/>
      <c r="P70" s="81"/>
      <c r="Q70" s="82"/>
      <c r="R70" s="81"/>
      <c r="S70" s="82"/>
      <c r="T70" s="81"/>
      <c r="U70" s="82"/>
      <c r="V70" s="81"/>
      <c r="W70" s="82"/>
      <c r="X70" s="81"/>
      <c r="Y70" s="142"/>
      <c r="Z70" s="142"/>
      <c r="AA70" s="93"/>
    </row>
    <row r="71" spans="1:27" s="166" customFormat="1" ht="16.5" customHeight="1">
      <c r="A71" s="88"/>
      <c r="B71" s="89" t="s">
        <v>98</v>
      </c>
      <c r="C71" s="81">
        <v>1</v>
      </c>
      <c r="D71" s="80">
        <v>1</v>
      </c>
      <c r="E71" s="81">
        <v>0</v>
      </c>
      <c r="F71" s="80">
        <v>7</v>
      </c>
      <c r="G71" s="81">
        <v>6</v>
      </c>
      <c r="H71" s="142">
        <v>0</v>
      </c>
      <c r="I71" s="142">
        <v>1</v>
      </c>
      <c r="J71" s="80">
        <v>73</v>
      </c>
      <c r="K71" s="142">
        <v>35</v>
      </c>
      <c r="L71" s="142">
        <v>38</v>
      </c>
      <c r="M71" s="82">
        <v>14</v>
      </c>
      <c r="N71" s="83">
        <v>7</v>
      </c>
      <c r="O71" s="82">
        <v>11</v>
      </c>
      <c r="P71" s="81">
        <v>7</v>
      </c>
      <c r="Q71" s="82">
        <v>16</v>
      </c>
      <c r="R71" s="81">
        <v>8</v>
      </c>
      <c r="S71" s="82">
        <v>13</v>
      </c>
      <c r="T71" s="81">
        <v>7</v>
      </c>
      <c r="U71" s="82">
        <v>8</v>
      </c>
      <c r="V71" s="81">
        <v>4</v>
      </c>
      <c r="W71" s="82">
        <v>11</v>
      </c>
      <c r="X71" s="81">
        <v>2</v>
      </c>
      <c r="Y71" s="142">
        <v>5</v>
      </c>
      <c r="Z71" s="142">
        <v>1</v>
      </c>
      <c r="AA71" s="93">
        <v>0</v>
      </c>
    </row>
    <row r="72" spans="1:27" s="166" customFormat="1" ht="16.5" customHeight="1">
      <c r="A72" s="766"/>
      <c r="B72" s="767"/>
      <c r="C72" s="81"/>
      <c r="D72" s="80"/>
      <c r="E72" s="81"/>
      <c r="F72" s="80"/>
      <c r="G72" s="81"/>
      <c r="H72" s="142"/>
      <c r="I72" s="142"/>
      <c r="J72" s="80"/>
      <c r="K72" s="81"/>
      <c r="L72" s="142"/>
      <c r="M72" s="82"/>
      <c r="N72" s="83"/>
      <c r="O72" s="82"/>
      <c r="P72" s="81"/>
      <c r="Q72" s="82"/>
      <c r="R72" s="81"/>
      <c r="S72" s="82"/>
      <c r="T72" s="81"/>
      <c r="U72" s="82"/>
      <c r="V72" s="81"/>
      <c r="W72" s="82"/>
      <c r="X72" s="81"/>
      <c r="Y72" s="142"/>
      <c r="Z72" s="142"/>
      <c r="AA72" s="93"/>
    </row>
    <row r="73" spans="1:27" s="165" customFormat="1" ht="16.5" customHeight="1">
      <c r="A73" s="764" t="s">
        <v>99</v>
      </c>
      <c r="B73" s="765"/>
      <c r="C73" s="81"/>
      <c r="D73" s="80"/>
      <c r="E73" s="81"/>
      <c r="F73" s="80"/>
      <c r="G73" s="81"/>
      <c r="H73" s="142"/>
      <c r="I73" s="142"/>
      <c r="J73" s="80"/>
      <c r="K73" s="81"/>
      <c r="L73" s="142"/>
      <c r="M73" s="82"/>
      <c r="N73" s="83"/>
      <c r="O73" s="82"/>
      <c r="P73" s="81"/>
      <c r="Q73" s="82"/>
      <c r="R73" s="81"/>
      <c r="S73" s="82"/>
      <c r="T73" s="81"/>
      <c r="U73" s="82"/>
      <c r="V73" s="81"/>
      <c r="W73" s="82"/>
      <c r="X73" s="81"/>
      <c r="Y73" s="142"/>
      <c r="Z73" s="142"/>
      <c r="AA73" s="93"/>
    </row>
    <row r="74" spans="1:27" s="166" customFormat="1" ht="17.25" customHeight="1">
      <c r="A74" s="88"/>
      <c r="B74" s="89" t="s">
        <v>100</v>
      </c>
      <c r="C74" s="81">
        <v>3</v>
      </c>
      <c r="D74" s="80">
        <v>3</v>
      </c>
      <c r="E74" s="81">
        <v>0</v>
      </c>
      <c r="F74" s="80">
        <v>21</v>
      </c>
      <c r="G74" s="81">
        <v>16</v>
      </c>
      <c r="H74" s="142">
        <v>1</v>
      </c>
      <c r="I74" s="142">
        <v>4</v>
      </c>
      <c r="J74" s="80">
        <v>220</v>
      </c>
      <c r="K74" s="142">
        <v>102</v>
      </c>
      <c r="L74" s="142">
        <v>118</v>
      </c>
      <c r="M74" s="82" ph="1">
        <v>27</v>
      </c>
      <c r="N74" s="83">
        <v>9</v>
      </c>
      <c r="O74" s="82">
        <v>36</v>
      </c>
      <c r="P74" s="81">
        <v>21</v>
      </c>
      <c r="Q74" s="82">
        <v>37</v>
      </c>
      <c r="R74" s="81">
        <v>13</v>
      </c>
      <c r="S74" s="82">
        <v>36</v>
      </c>
      <c r="T74" s="81">
        <v>23</v>
      </c>
      <c r="U74" s="82">
        <v>37</v>
      </c>
      <c r="V74" s="81">
        <v>12</v>
      </c>
      <c r="W74" s="82">
        <v>47</v>
      </c>
      <c r="X74" s="81">
        <v>24</v>
      </c>
      <c r="Y74" s="142">
        <v>14</v>
      </c>
      <c r="Z74" s="142">
        <v>2</v>
      </c>
      <c r="AA74" s="93">
        <v>0</v>
      </c>
    </row>
    <row r="75" spans="1:27" s="45" customFormat="1" ht="17.25" customHeight="1">
      <c r="A75" s="88"/>
      <c r="B75" s="89" t="s">
        <v>101</v>
      </c>
      <c r="C75" s="81">
        <v>5</v>
      </c>
      <c r="D75" s="80">
        <v>5</v>
      </c>
      <c r="E75" s="81">
        <v>0</v>
      </c>
      <c r="F75" s="80">
        <v>42</v>
      </c>
      <c r="G75" s="81">
        <v>32</v>
      </c>
      <c r="H75" s="142">
        <v>0</v>
      </c>
      <c r="I75" s="142">
        <v>10</v>
      </c>
      <c r="J75" s="80">
        <v>765</v>
      </c>
      <c r="K75" s="142">
        <v>390</v>
      </c>
      <c r="L75" s="142">
        <v>375</v>
      </c>
      <c r="M75" s="82">
        <v>133</v>
      </c>
      <c r="N75" s="83">
        <v>52</v>
      </c>
      <c r="O75" s="82">
        <v>119</v>
      </c>
      <c r="P75" s="81">
        <v>72</v>
      </c>
      <c r="Q75" s="82">
        <v>112</v>
      </c>
      <c r="R75" s="81">
        <v>61</v>
      </c>
      <c r="S75" s="82">
        <v>141</v>
      </c>
      <c r="T75" s="81">
        <v>68</v>
      </c>
      <c r="U75" s="82">
        <v>131</v>
      </c>
      <c r="V75" s="81">
        <v>58</v>
      </c>
      <c r="W75" s="82">
        <v>129</v>
      </c>
      <c r="X75" s="81">
        <v>79</v>
      </c>
      <c r="Y75" s="142">
        <v>43</v>
      </c>
      <c r="Z75" s="142">
        <v>10</v>
      </c>
      <c r="AA75" s="93">
        <v>0</v>
      </c>
    </row>
    <row r="76" spans="1:27" s="45" customFormat="1" ht="16.5" customHeight="1">
      <c r="A76" s="766"/>
      <c r="B76" s="767"/>
      <c r="C76" s="81"/>
      <c r="D76" s="80"/>
      <c r="E76" s="81"/>
      <c r="F76" s="80"/>
      <c r="G76" s="81"/>
      <c r="H76" s="142"/>
      <c r="I76" s="142"/>
      <c r="J76" s="80"/>
      <c r="K76" s="81"/>
      <c r="L76" s="142"/>
      <c r="M76" s="82"/>
      <c r="N76" s="83"/>
      <c r="O76" s="82"/>
      <c r="P76" s="81"/>
      <c r="Q76" s="82"/>
      <c r="R76" s="81"/>
      <c r="S76" s="82"/>
      <c r="T76" s="81"/>
      <c r="U76" s="82"/>
      <c r="V76" s="81"/>
      <c r="W76" s="82"/>
      <c r="X76" s="81"/>
      <c r="Y76" s="142"/>
      <c r="Z76" s="142"/>
      <c r="AA76" s="93"/>
    </row>
    <row r="77" spans="1:27" s="45" customFormat="1" ht="16.5" customHeight="1">
      <c r="A77" s="764" t="s">
        <v>102</v>
      </c>
      <c r="B77" s="765"/>
      <c r="C77" s="81"/>
      <c r="D77" s="80"/>
      <c r="E77" s="81"/>
      <c r="F77" s="80"/>
      <c r="G77" s="81"/>
      <c r="H77" s="142"/>
      <c r="I77" s="142"/>
      <c r="J77" s="80"/>
      <c r="K77" s="81"/>
      <c r="L77" s="142"/>
      <c r="M77" s="82"/>
      <c r="N77" s="83"/>
      <c r="O77" s="82"/>
      <c r="P77" s="81"/>
      <c r="Q77" s="82"/>
      <c r="R77" s="81"/>
      <c r="S77" s="82"/>
      <c r="T77" s="81"/>
      <c r="U77" s="82"/>
      <c r="V77" s="81"/>
      <c r="W77" s="82"/>
      <c r="X77" s="81"/>
      <c r="Y77" s="142"/>
      <c r="Z77" s="142"/>
      <c r="AA77" s="93"/>
    </row>
    <row r="78" spans="1:27" s="45" customFormat="1" ht="16.5" customHeight="1">
      <c r="A78" s="88"/>
      <c r="B78" s="89" t="s">
        <v>103</v>
      </c>
      <c r="C78" s="81">
        <v>10</v>
      </c>
      <c r="D78" s="80">
        <v>10</v>
      </c>
      <c r="E78" s="81">
        <v>0</v>
      </c>
      <c r="F78" s="80">
        <v>66</v>
      </c>
      <c r="G78" s="81">
        <v>48</v>
      </c>
      <c r="H78" s="142">
        <v>8</v>
      </c>
      <c r="I78" s="142">
        <v>10</v>
      </c>
      <c r="J78" s="80">
        <v>518</v>
      </c>
      <c r="K78" s="142">
        <v>282</v>
      </c>
      <c r="L78" s="142">
        <v>236</v>
      </c>
      <c r="M78" s="82">
        <v>78</v>
      </c>
      <c r="N78" s="83">
        <v>47</v>
      </c>
      <c r="O78" s="82">
        <v>85</v>
      </c>
      <c r="P78" s="81">
        <v>46</v>
      </c>
      <c r="Q78" s="82">
        <v>86</v>
      </c>
      <c r="R78" s="81">
        <v>46</v>
      </c>
      <c r="S78" s="82">
        <v>92</v>
      </c>
      <c r="T78" s="81">
        <v>52</v>
      </c>
      <c r="U78" s="82">
        <v>90</v>
      </c>
      <c r="V78" s="81">
        <v>48</v>
      </c>
      <c r="W78" s="82">
        <v>87</v>
      </c>
      <c r="X78" s="81">
        <v>43</v>
      </c>
      <c r="Y78" s="142">
        <v>31</v>
      </c>
      <c r="Z78" s="80">
        <v>12</v>
      </c>
      <c r="AA78" s="84">
        <v>0</v>
      </c>
    </row>
    <row r="79" spans="1:27" s="45" customFormat="1" ht="6.75" customHeight="1">
      <c r="A79" s="777"/>
      <c r="B79" s="778"/>
      <c r="C79" s="81"/>
      <c r="D79" s="80"/>
      <c r="E79" s="81"/>
      <c r="F79" s="80"/>
      <c r="G79" s="83"/>
      <c r="H79" s="81"/>
      <c r="I79" s="142"/>
      <c r="J79" s="80"/>
      <c r="K79" s="83"/>
      <c r="L79" s="81"/>
      <c r="M79" s="113"/>
      <c r="N79" s="83"/>
      <c r="O79" s="113"/>
      <c r="P79" s="81"/>
      <c r="Q79" s="113"/>
      <c r="R79" s="81"/>
      <c r="S79" s="113"/>
      <c r="T79" s="81"/>
      <c r="U79" s="113"/>
      <c r="V79" s="81"/>
      <c r="W79" s="113"/>
      <c r="X79" s="81"/>
      <c r="Y79" s="142"/>
      <c r="Z79" s="80"/>
      <c r="AA79" s="167"/>
    </row>
    <row r="80" spans="1:27" s="45" customFormat="1" ht="18.75" customHeight="1">
      <c r="A80" s="735" t="s">
        <v>138</v>
      </c>
      <c r="B80" s="736"/>
      <c r="C80" s="736"/>
      <c r="D80" s="736"/>
      <c r="E80" s="736"/>
      <c r="F80" s="736"/>
      <c r="G80" s="736"/>
      <c r="H80" s="736"/>
      <c r="I80" s="736"/>
      <c r="J80" s="736"/>
      <c r="K80" s="736"/>
      <c r="L80" s="736"/>
      <c r="M80" s="736"/>
      <c r="N80" s="736"/>
      <c r="O80" s="816" t="s">
        <v>104</v>
      </c>
      <c r="P80" s="816"/>
      <c r="Q80" s="816"/>
      <c r="R80" s="816"/>
      <c r="S80" s="816"/>
      <c r="T80" s="816"/>
      <c r="U80" s="816"/>
      <c r="V80" s="816"/>
      <c r="W80" s="816"/>
      <c r="X80" s="816"/>
      <c r="Y80" s="816"/>
      <c r="Z80" s="816"/>
      <c r="AA80" s="817"/>
    </row>
    <row r="81" spans="1:27" s="45" customFormat="1" ht="6.75" customHeight="1">
      <c r="A81" s="823"/>
      <c r="B81" s="824"/>
      <c r="C81" s="168"/>
      <c r="D81" s="169"/>
      <c r="E81" s="169"/>
      <c r="F81" s="170"/>
      <c r="G81" s="169"/>
      <c r="H81" s="170"/>
      <c r="I81" s="169"/>
      <c r="J81" s="170"/>
      <c r="K81" s="169"/>
      <c r="L81" s="170"/>
      <c r="M81" s="171"/>
      <c r="N81" s="172"/>
      <c r="O81" s="171"/>
      <c r="P81" s="170"/>
      <c r="Q81" s="171"/>
      <c r="R81" s="170"/>
      <c r="S81" s="171"/>
      <c r="T81" s="170"/>
      <c r="U81" s="171"/>
      <c r="V81" s="170"/>
      <c r="W81" s="171"/>
      <c r="X81" s="170"/>
      <c r="Y81" s="169"/>
      <c r="Z81" s="169"/>
      <c r="AA81" s="173"/>
    </row>
    <row r="82" spans="1:27" s="176" customFormat="1" ht="17.25" customHeight="1">
      <c r="A82" s="825" t="s">
        <v>139</v>
      </c>
      <c r="B82" s="826"/>
      <c r="C82" s="174">
        <v>1</v>
      </c>
      <c r="D82" s="174">
        <v>1</v>
      </c>
      <c r="E82" s="174">
        <v>0</v>
      </c>
      <c r="F82" s="174">
        <v>18</v>
      </c>
      <c r="G82" s="174">
        <v>18</v>
      </c>
      <c r="H82" s="174">
        <v>0</v>
      </c>
      <c r="I82" s="174">
        <v>0</v>
      </c>
      <c r="J82" s="174">
        <v>629</v>
      </c>
      <c r="K82" s="174">
        <v>314</v>
      </c>
      <c r="L82" s="174">
        <v>315</v>
      </c>
      <c r="M82" s="74">
        <v>105</v>
      </c>
      <c r="N82" s="75">
        <v>53</v>
      </c>
      <c r="O82" s="74">
        <v>105</v>
      </c>
      <c r="P82" s="175">
        <v>52</v>
      </c>
      <c r="Q82" s="74">
        <v>103</v>
      </c>
      <c r="R82" s="175">
        <v>52</v>
      </c>
      <c r="S82" s="74">
        <v>105</v>
      </c>
      <c r="T82" s="175">
        <v>52</v>
      </c>
      <c r="U82" s="74">
        <v>105</v>
      </c>
      <c r="V82" s="175">
        <v>53</v>
      </c>
      <c r="W82" s="74">
        <v>106</v>
      </c>
      <c r="X82" s="175">
        <v>52</v>
      </c>
      <c r="Y82" s="174">
        <v>0</v>
      </c>
      <c r="Z82" s="174">
        <v>3</v>
      </c>
      <c r="AA82" s="116">
        <v>2</v>
      </c>
    </row>
    <row r="83" spans="1:27" s="45" customFormat="1" ht="17.25" customHeight="1">
      <c r="A83" s="827" t="s">
        <v>140</v>
      </c>
      <c r="B83" s="828"/>
      <c r="C83" s="142">
        <v>1</v>
      </c>
      <c r="D83" s="142">
        <v>1</v>
      </c>
      <c r="E83" s="142">
        <v>0</v>
      </c>
      <c r="F83" s="142">
        <v>18</v>
      </c>
      <c r="G83" s="142">
        <v>18</v>
      </c>
      <c r="H83" s="142">
        <v>0</v>
      </c>
      <c r="I83" s="142">
        <v>0</v>
      </c>
      <c r="J83" s="80">
        <v>629</v>
      </c>
      <c r="K83" s="142">
        <v>314</v>
      </c>
      <c r="L83" s="142">
        <v>315</v>
      </c>
      <c r="M83" s="82">
        <v>105</v>
      </c>
      <c r="N83" s="83">
        <v>53</v>
      </c>
      <c r="O83" s="82">
        <v>105</v>
      </c>
      <c r="P83" s="81">
        <v>52</v>
      </c>
      <c r="Q83" s="82">
        <v>103</v>
      </c>
      <c r="R83" s="81">
        <v>52</v>
      </c>
      <c r="S83" s="82">
        <v>105</v>
      </c>
      <c r="T83" s="81">
        <v>52</v>
      </c>
      <c r="U83" s="82">
        <v>105</v>
      </c>
      <c r="V83" s="81">
        <v>53</v>
      </c>
      <c r="W83" s="82">
        <v>106</v>
      </c>
      <c r="X83" s="81">
        <v>52</v>
      </c>
      <c r="Y83" s="142">
        <v>0</v>
      </c>
      <c r="Z83" s="142">
        <v>3</v>
      </c>
      <c r="AA83" s="93">
        <v>2</v>
      </c>
    </row>
    <row r="84" spans="1:27" s="45" customFormat="1" ht="16.5" customHeight="1">
      <c r="A84" s="766"/>
      <c r="B84" s="767"/>
      <c r="C84" s="142"/>
      <c r="D84" s="142"/>
      <c r="E84" s="142"/>
      <c r="F84" s="142"/>
      <c r="G84" s="142"/>
      <c r="H84" s="142"/>
      <c r="I84" s="142"/>
      <c r="J84" s="142"/>
      <c r="K84" s="142"/>
      <c r="L84" s="142"/>
      <c r="M84" s="82"/>
      <c r="N84" s="83"/>
      <c r="O84" s="82"/>
      <c r="P84" s="81"/>
      <c r="Q84" s="82"/>
      <c r="R84" s="81"/>
      <c r="S84" s="82"/>
      <c r="T84" s="81"/>
      <c r="U84" s="82"/>
      <c r="V84" s="81"/>
      <c r="W84" s="82"/>
      <c r="X84" s="81"/>
      <c r="Y84" s="142"/>
      <c r="Z84" s="142"/>
      <c r="AA84" s="93"/>
    </row>
    <row r="85" spans="1:27" s="176" customFormat="1" ht="17.25" customHeight="1">
      <c r="A85" s="825" t="s">
        <v>141</v>
      </c>
      <c r="B85" s="826"/>
      <c r="C85" s="174">
        <v>3</v>
      </c>
      <c r="D85" s="174">
        <v>3</v>
      </c>
      <c r="E85" s="174">
        <v>0</v>
      </c>
      <c r="F85" s="174">
        <v>31</v>
      </c>
      <c r="G85" s="174">
        <v>29</v>
      </c>
      <c r="H85" s="174">
        <v>2</v>
      </c>
      <c r="I85" s="174">
        <v>0</v>
      </c>
      <c r="J85" s="174">
        <v>903</v>
      </c>
      <c r="K85" s="174">
        <v>387</v>
      </c>
      <c r="L85" s="174">
        <v>516</v>
      </c>
      <c r="M85" s="74">
        <v>146</v>
      </c>
      <c r="N85" s="75">
        <v>69</v>
      </c>
      <c r="O85" s="74">
        <v>125</v>
      </c>
      <c r="P85" s="175">
        <v>55</v>
      </c>
      <c r="Q85" s="74">
        <v>147</v>
      </c>
      <c r="R85" s="175">
        <v>66</v>
      </c>
      <c r="S85" s="74">
        <v>156</v>
      </c>
      <c r="T85" s="175">
        <v>66</v>
      </c>
      <c r="U85" s="74">
        <v>149</v>
      </c>
      <c r="V85" s="175">
        <v>59</v>
      </c>
      <c r="W85" s="74">
        <v>180</v>
      </c>
      <c r="X85" s="175">
        <v>72</v>
      </c>
      <c r="Y85" s="174">
        <v>0</v>
      </c>
      <c r="Z85" s="174">
        <v>9</v>
      </c>
      <c r="AA85" s="116">
        <v>3</v>
      </c>
    </row>
    <row r="86" spans="1:27" s="45" customFormat="1" ht="17.25" customHeight="1">
      <c r="A86" s="827" t="s">
        <v>140</v>
      </c>
      <c r="B86" s="828"/>
      <c r="C86" s="142">
        <v>2</v>
      </c>
      <c r="D86" s="142">
        <v>2</v>
      </c>
      <c r="E86" s="142">
        <v>0</v>
      </c>
      <c r="F86" s="142">
        <v>29</v>
      </c>
      <c r="G86" s="142">
        <v>29</v>
      </c>
      <c r="H86" s="142">
        <v>0</v>
      </c>
      <c r="I86" s="142">
        <v>0</v>
      </c>
      <c r="J86" s="80">
        <v>893</v>
      </c>
      <c r="K86" s="142">
        <v>383</v>
      </c>
      <c r="L86" s="142">
        <v>510</v>
      </c>
      <c r="M86" s="82">
        <v>145</v>
      </c>
      <c r="N86" s="83">
        <v>69</v>
      </c>
      <c r="O86" s="82">
        <v>125</v>
      </c>
      <c r="P86" s="81">
        <v>55</v>
      </c>
      <c r="Q86" s="82">
        <v>146</v>
      </c>
      <c r="R86" s="81">
        <v>65</v>
      </c>
      <c r="S86" s="82">
        <v>156</v>
      </c>
      <c r="T86" s="81">
        <v>66</v>
      </c>
      <c r="U86" s="82">
        <v>146</v>
      </c>
      <c r="V86" s="81">
        <v>57</v>
      </c>
      <c r="W86" s="82">
        <v>175</v>
      </c>
      <c r="X86" s="81">
        <v>71</v>
      </c>
      <c r="Y86" s="142">
        <v>0</v>
      </c>
      <c r="Z86" s="142">
        <v>7</v>
      </c>
      <c r="AA86" s="93">
        <v>3</v>
      </c>
    </row>
    <row r="87" spans="1:27" s="45" customFormat="1" ht="17.25" customHeight="1">
      <c r="A87" s="761" t="s">
        <v>103</v>
      </c>
      <c r="B87" s="762"/>
      <c r="C87" s="142">
        <v>1</v>
      </c>
      <c r="D87" s="142">
        <v>1</v>
      </c>
      <c r="E87" s="142">
        <v>0</v>
      </c>
      <c r="F87" s="142">
        <v>2</v>
      </c>
      <c r="G87" s="142">
        <v>0</v>
      </c>
      <c r="H87" s="142">
        <v>2</v>
      </c>
      <c r="I87" s="142">
        <v>0</v>
      </c>
      <c r="J87" s="80">
        <v>10</v>
      </c>
      <c r="K87" s="142">
        <v>4</v>
      </c>
      <c r="L87" s="142">
        <v>6</v>
      </c>
      <c r="M87" s="82">
        <v>1</v>
      </c>
      <c r="N87" s="83">
        <v>0</v>
      </c>
      <c r="O87" s="82">
        <v>0</v>
      </c>
      <c r="P87" s="81">
        <v>0</v>
      </c>
      <c r="Q87" s="82">
        <v>1</v>
      </c>
      <c r="R87" s="81">
        <v>1</v>
      </c>
      <c r="S87" s="82">
        <v>0</v>
      </c>
      <c r="T87" s="81">
        <v>0</v>
      </c>
      <c r="U87" s="82">
        <v>3</v>
      </c>
      <c r="V87" s="81">
        <v>2</v>
      </c>
      <c r="W87" s="82">
        <v>5</v>
      </c>
      <c r="X87" s="81">
        <v>1</v>
      </c>
      <c r="Y87" s="142">
        <v>0</v>
      </c>
      <c r="Z87" s="142">
        <v>2</v>
      </c>
      <c r="AA87" s="93">
        <v>0</v>
      </c>
    </row>
    <row r="88" spans="1:27" s="45" customFormat="1" ht="6.75" customHeight="1">
      <c r="A88" s="829"/>
      <c r="B88" s="830"/>
      <c r="C88" s="177"/>
      <c r="D88" s="178"/>
      <c r="E88" s="178"/>
      <c r="F88" s="179"/>
      <c r="G88" s="178"/>
      <c r="H88" s="179"/>
      <c r="I88" s="178"/>
      <c r="J88" s="179"/>
      <c r="K88" s="178"/>
      <c r="L88" s="179"/>
      <c r="M88" s="180"/>
      <c r="N88" s="181"/>
      <c r="O88" s="180"/>
      <c r="P88" s="179"/>
      <c r="Q88" s="180"/>
      <c r="R88" s="179"/>
      <c r="S88" s="180"/>
      <c r="T88" s="179"/>
      <c r="U88" s="180"/>
      <c r="V88" s="179"/>
      <c r="W88" s="180"/>
      <c r="X88" s="179"/>
      <c r="Y88" s="178"/>
      <c r="Z88" s="178"/>
      <c r="AA88" s="182"/>
    </row>
    <row r="89" spans="1:27" s="45" customFormat="1" ht="18.75" customHeight="1">
      <c r="A89" s="831" t="s">
        <v>142</v>
      </c>
      <c r="B89" s="832"/>
      <c r="C89" s="832"/>
      <c r="D89" s="832"/>
      <c r="E89" s="832"/>
      <c r="F89" s="832"/>
      <c r="G89" s="832"/>
      <c r="H89" s="832"/>
      <c r="I89" s="832"/>
      <c r="J89" s="832"/>
      <c r="K89" s="832"/>
      <c r="L89" s="832"/>
      <c r="M89" s="832"/>
      <c r="N89" s="832"/>
      <c r="O89" s="832" t="s">
        <v>142</v>
      </c>
      <c r="P89" s="832"/>
      <c r="Q89" s="832"/>
      <c r="R89" s="832"/>
      <c r="S89" s="832"/>
      <c r="T89" s="832"/>
      <c r="U89" s="832"/>
      <c r="V89" s="832"/>
      <c r="W89" s="832"/>
      <c r="X89" s="832"/>
      <c r="Y89" s="832"/>
      <c r="Z89" s="832"/>
      <c r="AA89" s="833"/>
    </row>
    <row r="90" spans="1:27" s="45" customFormat="1" ht="6.75" customHeight="1">
      <c r="A90" s="834"/>
      <c r="B90" s="835"/>
      <c r="C90" s="183"/>
      <c r="D90" s="184"/>
      <c r="E90" s="184"/>
      <c r="F90" s="183"/>
      <c r="G90" s="184"/>
      <c r="H90" s="183"/>
      <c r="I90" s="184"/>
      <c r="J90" s="183"/>
      <c r="K90" s="184"/>
      <c r="L90" s="183"/>
      <c r="M90" s="185"/>
      <c r="N90" s="186"/>
      <c r="O90" s="185"/>
      <c r="P90" s="183"/>
      <c r="Q90" s="187"/>
      <c r="R90" s="188"/>
      <c r="S90" s="187"/>
      <c r="T90" s="188"/>
      <c r="U90" s="185"/>
      <c r="V90" s="183"/>
      <c r="W90" s="185"/>
      <c r="X90" s="183"/>
      <c r="Y90" s="184"/>
      <c r="Z90" s="184"/>
      <c r="AA90" s="182"/>
    </row>
    <row r="91" spans="1:27" s="45" customFormat="1" ht="17.25" customHeight="1">
      <c r="A91" s="761" t="s">
        <v>110</v>
      </c>
      <c r="B91" s="762"/>
      <c r="C91" s="81">
        <v>161</v>
      </c>
      <c r="D91" s="80">
        <v>157</v>
      </c>
      <c r="E91" s="80">
        <v>4</v>
      </c>
      <c r="F91" s="80">
        <v>2114</v>
      </c>
      <c r="G91" s="80">
        <v>1736</v>
      </c>
      <c r="H91" s="80">
        <v>32</v>
      </c>
      <c r="I91" s="80">
        <v>346</v>
      </c>
      <c r="J91" s="80">
        <v>49354</v>
      </c>
      <c r="K91" s="80">
        <v>25390</v>
      </c>
      <c r="L91" s="80">
        <v>23964</v>
      </c>
      <c r="M91" s="82">
        <v>8145</v>
      </c>
      <c r="N91" s="83">
        <v>4265</v>
      </c>
      <c r="O91" s="82">
        <v>8110</v>
      </c>
      <c r="P91" s="83">
        <v>4217</v>
      </c>
      <c r="Q91" s="82">
        <v>7882</v>
      </c>
      <c r="R91" s="83">
        <v>4038</v>
      </c>
      <c r="S91" s="82">
        <v>8212</v>
      </c>
      <c r="T91" s="83">
        <v>4205</v>
      </c>
      <c r="U91" s="82">
        <v>8325</v>
      </c>
      <c r="V91" s="83">
        <v>4271</v>
      </c>
      <c r="W91" s="82">
        <v>8680</v>
      </c>
      <c r="X91" s="83">
        <v>4394</v>
      </c>
      <c r="Y91" s="80">
        <v>1808</v>
      </c>
      <c r="Z91" s="80">
        <v>686</v>
      </c>
      <c r="AA91" s="93">
        <v>18</v>
      </c>
    </row>
    <row r="92" spans="1:27" s="45" customFormat="1" ht="17.25" customHeight="1">
      <c r="A92" s="761" t="s">
        <v>111</v>
      </c>
      <c r="B92" s="762"/>
      <c r="C92" s="81">
        <v>167</v>
      </c>
      <c r="D92" s="80">
        <v>165</v>
      </c>
      <c r="E92" s="80">
        <v>2</v>
      </c>
      <c r="F92" s="80">
        <v>1905</v>
      </c>
      <c r="G92" s="80">
        <v>1545</v>
      </c>
      <c r="H92" s="80">
        <v>64</v>
      </c>
      <c r="I92" s="80">
        <v>296</v>
      </c>
      <c r="J92" s="80">
        <v>42511</v>
      </c>
      <c r="K92" s="80">
        <v>22082</v>
      </c>
      <c r="L92" s="80">
        <v>20429</v>
      </c>
      <c r="M92" s="82">
        <v>7098</v>
      </c>
      <c r="N92" s="83">
        <v>3729</v>
      </c>
      <c r="O92" s="82">
        <v>6982</v>
      </c>
      <c r="P92" s="83">
        <v>3577</v>
      </c>
      <c r="Q92" s="82">
        <v>6868</v>
      </c>
      <c r="R92" s="83">
        <v>3674</v>
      </c>
      <c r="S92" s="82">
        <v>7014</v>
      </c>
      <c r="T92" s="83">
        <v>3678</v>
      </c>
      <c r="U92" s="82">
        <v>7222</v>
      </c>
      <c r="V92" s="83">
        <v>3746</v>
      </c>
      <c r="W92" s="82">
        <v>7327</v>
      </c>
      <c r="X92" s="83">
        <v>3678</v>
      </c>
      <c r="Y92" s="80">
        <v>1383</v>
      </c>
      <c r="Z92" s="80">
        <v>532</v>
      </c>
      <c r="AA92" s="93">
        <v>5</v>
      </c>
    </row>
    <row r="93" spans="1:27" s="45" customFormat="1" ht="17.25" customHeight="1">
      <c r="A93" s="761" t="s">
        <v>112</v>
      </c>
      <c r="B93" s="762"/>
      <c r="C93" s="81">
        <v>89</v>
      </c>
      <c r="D93" s="80">
        <v>87</v>
      </c>
      <c r="E93" s="80">
        <v>2</v>
      </c>
      <c r="F93" s="80">
        <v>733</v>
      </c>
      <c r="G93" s="80">
        <v>573</v>
      </c>
      <c r="H93" s="80">
        <v>35</v>
      </c>
      <c r="I93" s="80">
        <v>125</v>
      </c>
      <c r="J93" s="80">
        <v>12349</v>
      </c>
      <c r="K93" s="80">
        <v>6352</v>
      </c>
      <c r="L93" s="80">
        <v>5997</v>
      </c>
      <c r="M93" s="82">
        <v>1993</v>
      </c>
      <c r="N93" s="83">
        <v>1016</v>
      </c>
      <c r="O93" s="82">
        <v>2010</v>
      </c>
      <c r="P93" s="83">
        <v>1079</v>
      </c>
      <c r="Q93" s="82">
        <v>2040</v>
      </c>
      <c r="R93" s="83">
        <v>1068</v>
      </c>
      <c r="S93" s="82">
        <v>2071</v>
      </c>
      <c r="T93" s="83">
        <v>1035</v>
      </c>
      <c r="U93" s="82">
        <v>2071</v>
      </c>
      <c r="V93" s="83">
        <v>1045</v>
      </c>
      <c r="W93" s="82">
        <v>2164</v>
      </c>
      <c r="X93" s="83">
        <v>1109</v>
      </c>
      <c r="Y93" s="80">
        <v>523</v>
      </c>
      <c r="Z93" s="80">
        <v>134</v>
      </c>
      <c r="AA93" s="93">
        <v>1</v>
      </c>
    </row>
    <row r="94" spans="1:27" s="43" customFormat="1" ht="6.75" customHeight="1" thickBot="1">
      <c r="A94" s="780"/>
      <c r="B94" s="781"/>
      <c r="C94" s="123"/>
      <c r="D94" s="122"/>
      <c r="E94" s="122"/>
      <c r="F94" s="123"/>
      <c r="G94" s="122"/>
      <c r="H94" s="123"/>
      <c r="I94" s="122"/>
      <c r="J94" s="123"/>
      <c r="K94" s="122"/>
      <c r="L94" s="123"/>
      <c r="M94" s="124"/>
      <c r="N94" s="125"/>
      <c r="O94" s="124"/>
      <c r="P94" s="123"/>
      <c r="Q94" s="124"/>
      <c r="R94" s="123"/>
      <c r="S94" s="124"/>
      <c r="T94" s="123"/>
      <c r="U94" s="124"/>
      <c r="V94" s="123"/>
      <c r="W94" s="124"/>
      <c r="X94" s="123"/>
      <c r="Y94" s="122"/>
      <c r="Z94" s="122"/>
      <c r="AA94" s="189"/>
    </row>
  </sheetData>
  <mergeCells count="103">
    <mergeCell ref="A92:B92"/>
    <mergeCell ref="A93:B93"/>
    <mergeCell ref="A94:B94"/>
    <mergeCell ref="A87:B87"/>
    <mergeCell ref="A88:B88"/>
    <mergeCell ref="A89:N89"/>
    <mergeCell ref="O89:AA89"/>
    <mergeCell ref="A90:B90"/>
    <mergeCell ref="A91:B91"/>
    <mergeCell ref="A81:B81"/>
    <mergeCell ref="A82:B82"/>
    <mergeCell ref="A83:B83"/>
    <mergeCell ref="A84:B84"/>
    <mergeCell ref="A85:B85"/>
    <mergeCell ref="A86:B86"/>
    <mergeCell ref="A73:B73"/>
    <mergeCell ref="A76:B76"/>
    <mergeCell ref="A77:B77"/>
    <mergeCell ref="A79:B79"/>
    <mergeCell ref="A80:N80"/>
    <mergeCell ref="O80:AA80"/>
    <mergeCell ref="A63:B63"/>
    <mergeCell ref="A65:B65"/>
    <mergeCell ref="A66:B66"/>
    <mergeCell ref="A69:B69"/>
    <mergeCell ref="A70:B70"/>
    <mergeCell ref="A72:B72"/>
    <mergeCell ref="W54:X54"/>
    <mergeCell ref="A56:B56"/>
    <mergeCell ref="A57:B57"/>
    <mergeCell ref="A59:B59"/>
    <mergeCell ref="A60:B60"/>
    <mergeCell ref="A62:B62"/>
    <mergeCell ref="AA52:AA55"/>
    <mergeCell ref="C54:C55"/>
    <mergeCell ref="D54:D55"/>
    <mergeCell ref="E54:E55"/>
    <mergeCell ref="F54:F55"/>
    <mergeCell ref="G54:G55"/>
    <mergeCell ref="H54:H55"/>
    <mergeCell ref="I54:I55"/>
    <mergeCell ref="J54:L54"/>
    <mergeCell ref="M54:N54"/>
    <mergeCell ref="A52:B55"/>
    <mergeCell ref="C52:E53"/>
    <mergeCell ref="F52:I53"/>
    <mergeCell ref="J52:X53"/>
    <mergeCell ref="Y52:Y55"/>
    <mergeCell ref="Z52:Z55"/>
    <mergeCell ref="O54:P54"/>
    <mergeCell ref="Q54:R54"/>
    <mergeCell ref="S54:T54"/>
    <mergeCell ref="U54:V54"/>
    <mergeCell ref="A37:B37"/>
    <mergeCell ref="A39:B39"/>
    <mergeCell ref="A40:B40"/>
    <mergeCell ref="A42:B42"/>
    <mergeCell ref="A43:B43"/>
    <mergeCell ref="A45:B45"/>
    <mergeCell ref="A31:B31"/>
    <mergeCell ref="A32:B32"/>
    <mergeCell ref="A33:B33"/>
    <mergeCell ref="A34:B34"/>
    <mergeCell ref="A35:B35"/>
    <mergeCell ref="A36:B36"/>
    <mergeCell ref="O8:P8"/>
    <mergeCell ref="Q8:R8"/>
    <mergeCell ref="A25:B25"/>
    <mergeCell ref="A26:B26"/>
    <mergeCell ref="A27:B27"/>
    <mergeCell ref="A28:B28"/>
    <mergeCell ref="A29:B29"/>
    <mergeCell ref="A30:B30"/>
    <mergeCell ref="A15:B15"/>
    <mergeCell ref="A16:B16"/>
    <mergeCell ref="A17:B17"/>
    <mergeCell ref="A22:B22"/>
    <mergeCell ref="A23:B23"/>
    <mergeCell ref="A24:B24"/>
    <mergeCell ref="S8:T8"/>
    <mergeCell ref="U8:V8"/>
    <mergeCell ref="W8:X8"/>
    <mergeCell ref="A10:B10"/>
    <mergeCell ref="A11:B11"/>
    <mergeCell ref="A12:B12"/>
    <mergeCell ref="A13:B13"/>
    <mergeCell ref="A14:B14"/>
    <mergeCell ref="AA6:AA9"/>
    <mergeCell ref="C8:C9"/>
    <mergeCell ref="D8:D9"/>
    <mergeCell ref="E8:E9"/>
    <mergeCell ref="F8:F9"/>
    <mergeCell ref="G8:G9"/>
    <mergeCell ref="H8:H9"/>
    <mergeCell ref="I8:I9"/>
    <mergeCell ref="J8:L8"/>
    <mergeCell ref="M8:N8"/>
    <mergeCell ref="A6:B9"/>
    <mergeCell ref="C6:E7"/>
    <mergeCell ref="F6:I7"/>
    <mergeCell ref="J6:X7"/>
    <mergeCell ref="Y6:Y9"/>
    <mergeCell ref="Z6:Z9"/>
  </mergeCells>
  <phoneticPr fontId="2"/>
  <printOptions gridLinesSet="0"/>
  <pageMargins left="0.59055118110236227" right="0.59055118110236227" top="0.78740157480314965" bottom="0.78740157480314965" header="0.19685039370078741" footer="0.23622047244094491"/>
  <pageSetup paperSize="9" firstPageNumber="38" fitToWidth="2" fitToHeight="2" pageOrder="overThenDown" orientation="portrait" useFirstPageNumber="1" r:id="rId1"/>
  <headerFooter scaleWithDoc="0" alignWithMargins="0">
    <oddFooter>&amp;C&amp;"ＭＳ Ｐ明朝,標準"&amp;10-  &amp;P  -</oddFooter>
  </headerFooter>
  <rowBreaks count="1" manualBreakCount="1">
    <brk id="46" max="16383" man="1"/>
  </rowBreaks>
  <colBreaks count="1" manualBreakCount="1">
    <brk id="1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5"/>
  <sheetViews>
    <sheetView zoomScaleNormal="100" zoomScaleSheetLayoutView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E1" sqref="E1"/>
    </sheetView>
  </sheetViews>
  <sheetFormatPr defaultRowHeight="15.5"/>
  <cols>
    <col min="1" max="1" width="1.7265625" style="190" customWidth="1"/>
    <col min="2" max="2" width="9.453125" style="190" customWidth="1"/>
    <col min="3" max="5" width="5.26953125" style="190" customWidth="1"/>
    <col min="6" max="7" width="4.453125" style="190" customWidth="1"/>
    <col min="8" max="8" width="4.453125" style="191" customWidth="1"/>
    <col min="9" max="10" width="4.453125" style="190" customWidth="1"/>
    <col min="11" max="11" width="5.26953125" style="191" customWidth="1"/>
    <col min="12" max="15" width="4.453125" style="191" customWidth="1"/>
    <col min="16" max="16" width="4.453125" style="190" customWidth="1"/>
    <col min="17" max="17" width="5.26953125" style="190" customWidth="1"/>
    <col min="18" max="18" width="4.453125" style="190" customWidth="1"/>
    <col min="19" max="19" width="5.08984375" style="190" customWidth="1"/>
    <col min="20" max="256" width="9" style="190"/>
    <col min="257" max="257" width="1.7265625" style="190" customWidth="1"/>
    <col min="258" max="258" width="9.453125" style="190" customWidth="1"/>
    <col min="259" max="261" width="5.26953125" style="190" customWidth="1"/>
    <col min="262" max="266" width="4.453125" style="190" customWidth="1"/>
    <col min="267" max="267" width="5.26953125" style="190" customWidth="1"/>
    <col min="268" max="272" width="4.453125" style="190" customWidth="1"/>
    <col min="273" max="273" width="5.26953125" style="190" customWidth="1"/>
    <col min="274" max="274" width="4.453125" style="190" customWidth="1"/>
    <col min="275" max="275" width="5.08984375" style="190" customWidth="1"/>
    <col min="276" max="512" width="9" style="190"/>
    <col min="513" max="513" width="1.7265625" style="190" customWidth="1"/>
    <col min="514" max="514" width="9.453125" style="190" customWidth="1"/>
    <col min="515" max="517" width="5.26953125" style="190" customWidth="1"/>
    <col min="518" max="522" width="4.453125" style="190" customWidth="1"/>
    <col min="523" max="523" width="5.26953125" style="190" customWidth="1"/>
    <col min="524" max="528" width="4.453125" style="190" customWidth="1"/>
    <col min="529" max="529" width="5.26953125" style="190" customWidth="1"/>
    <col min="530" max="530" width="4.453125" style="190" customWidth="1"/>
    <col min="531" max="531" width="5.08984375" style="190" customWidth="1"/>
    <col min="532" max="768" width="9" style="190"/>
    <col min="769" max="769" width="1.7265625" style="190" customWidth="1"/>
    <col min="770" max="770" width="9.453125" style="190" customWidth="1"/>
    <col min="771" max="773" width="5.26953125" style="190" customWidth="1"/>
    <col min="774" max="778" width="4.453125" style="190" customWidth="1"/>
    <col min="779" max="779" width="5.26953125" style="190" customWidth="1"/>
    <col min="780" max="784" width="4.453125" style="190" customWidth="1"/>
    <col min="785" max="785" width="5.26953125" style="190" customWidth="1"/>
    <col min="786" max="786" width="4.453125" style="190" customWidth="1"/>
    <col min="787" max="787" width="5.08984375" style="190" customWidth="1"/>
    <col min="788" max="1024" width="9" style="190"/>
    <col min="1025" max="1025" width="1.7265625" style="190" customWidth="1"/>
    <col min="1026" max="1026" width="9.453125" style="190" customWidth="1"/>
    <col min="1027" max="1029" width="5.26953125" style="190" customWidth="1"/>
    <col min="1030" max="1034" width="4.453125" style="190" customWidth="1"/>
    <col min="1035" max="1035" width="5.26953125" style="190" customWidth="1"/>
    <col min="1036" max="1040" width="4.453125" style="190" customWidth="1"/>
    <col min="1041" max="1041" width="5.26953125" style="190" customWidth="1"/>
    <col min="1042" max="1042" width="4.453125" style="190" customWidth="1"/>
    <col min="1043" max="1043" width="5.08984375" style="190" customWidth="1"/>
    <col min="1044" max="1280" width="9" style="190"/>
    <col min="1281" max="1281" width="1.7265625" style="190" customWidth="1"/>
    <col min="1282" max="1282" width="9.453125" style="190" customWidth="1"/>
    <col min="1283" max="1285" width="5.26953125" style="190" customWidth="1"/>
    <col min="1286" max="1290" width="4.453125" style="190" customWidth="1"/>
    <col min="1291" max="1291" width="5.26953125" style="190" customWidth="1"/>
    <col min="1292" max="1296" width="4.453125" style="190" customWidth="1"/>
    <col min="1297" max="1297" width="5.26953125" style="190" customWidth="1"/>
    <col min="1298" max="1298" width="4.453125" style="190" customWidth="1"/>
    <col min="1299" max="1299" width="5.08984375" style="190" customWidth="1"/>
    <col min="1300" max="1536" width="9" style="190"/>
    <col min="1537" max="1537" width="1.7265625" style="190" customWidth="1"/>
    <col min="1538" max="1538" width="9.453125" style="190" customWidth="1"/>
    <col min="1539" max="1541" width="5.26953125" style="190" customWidth="1"/>
    <col min="1542" max="1546" width="4.453125" style="190" customWidth="1"/>
    <col min="1547" max="1547" width="5.26953125" style="190" customWidth="1"/>
    <col min="1548" max="1552" width="4.453125" style="190" customWidth="1"/>
    <col min="1553" max="1553" width="5.26953125" style="190" customWidth="1"/>
    <col min="1554" max="1554" width="4.453125" style="190" customWidth="1"/>
    <col min="1555" max="1555" width="5.08984375" style="190" customWidth="1"/>
    <col min="1556" max="1792" width="9" style="190"/>
    <col min="1793" max="1793" width="1.7265625" style="190" customWidth="1"/>
    <col min="1794" max="1794" width="9.453125" style="190" customWidth="1"/>
    <col min="1795" max="1797" width="5.26953125" style="190" customWidth="1"/>
    <col min="1798" max="1802" width="4.453125" style="190" customWidth="1"/>
    <col min="1803" max="1803" width="5.26953125" style="190" customWidth="1"/>
    <col min="1804" max="1808" width="4.453125" style="190" customWidth="1"/>
    <col min="1809" max="1809" width="5.26953125" style="190" customWidth="1"/>
    <col min="1810" max="1810" width="4.453125" style="190" customWidth="1"/>
    <col min="1811" max="1811" width="5.08984375" style="190" customWidth="1"/>
    <col min="1812" max="2048" width="9" style="190"/>
    <col min="2049" max="2049" width="1.7265625" style="190" customWidth="1"/>
    <col min="2050" max="2050" width="9.453125" style="190" customWidth="1"/>
    <col min="2051" max="2053" width="5.26953125" style="190" customWidth="1"/>
    <col min="2054" max="2058" width="4.453125" style="190" customWidth="1"/>
    <col min="2059" max="2059" width="5.26953125" style="190" customWidth="1"/>
    <col min="2060" max="2064" width="4.453125" style="190" customWidth="1"/>
    <col min="2065" max="2065" width="5.26953125" style="190" customWidth="1"/>
    <col min="2066" max="2066" width="4.453125" style="190" customWidth="1"/>
    <col min="2067" max="2067" width="5.08984375" style="190" customWidth="1"/>
    <col min="2068" max="2304" width="9" style="190"/>
    <col min="2305" max="2305" width="1.7265625" style="190" customWidth="1"/>
    <col min="2306" max="2306" width="9.453125" style="190" customWidth="1"/>
    <col min="2307" max="2309" width="5.26953125" style="190" customWidth="1"/>
    <col min="2310" max="2314" width="4.453125" style="190" customWidth="1"/>
    <col min="2315" max="2315" width="5.26953125" style="190" customWidth="1"/>
    <col min="2316" max="2320" width="4.453125" style="190" customWidth="1"/>
    <col min="2321" max="2321" width="5.26953125" style="190" customWidth="1"/>
    <col min="2322" max="2322" width="4.453125" style="190" customWidth="1"/>
    <col min="2323" max="2323" width="5.08984375" style="190" customWidth="1"/>
    <col min="2324" max="2560" width="9" style="190"/>
    <col min="2561" max="2561" width="1.7265625" style="190" customWidth="1"/>
    <col min="2562" max="2562" width="9.453125" style="190" customWidth="1"/>
    <col min="2563" max="2565" width="5.26953125" style="190" customWidth="1"/>
    <col min="2566" max="2570" width="4.453125" style="190" customWidth="1"/>
    <col min="2571" max="2571" width="5.26953125" style="190" customWidth="1"/>
    <col min="2572" max="2576" width="4.453125" style="190" customWidth="1"/>
    <col min="2577" max="2577" width="5.26953125" style="190" customWidth="1"/>
    <col min="2578" max="2578" width="4.453125" style="190" customWidth="1"/>
    <col min="2579" max="2579" width="5.08984375" style="190" customWidth="1"/>
    <col min="2580" max="2816" width="9" style="190"/>
    <col min="2817" max="2817" width="1.7265625" style="190" customWidth="1"/>
    <col min="2818" max="2818" width="9.453125" style="190" customWidth="1"/>
    <col min="2819" max="2821" width="5.26953125" style="190" customWidth="1"/>
    <col min="2822" max="2826" width="4.453125" style="190" customWidth="1"/>
    <col min="2827" max="2827" width="5.26953125" style="190" customWidth="1"/>
    <col min="2828" max="2832" width="4.453125" style="190" customWidth="1"/>
    <col min="2833" max="2833" width="5.26953125" style="190" customWidth="1"/>
    <col min="2834" max="2834" width="4.453125" style="190" customWidth="1"/>
    <col min="2835" max="2835" width="5.08984375" style="190" customWidth="1"/>
    <col min="2836" max="3072" width="9" style="190"/>
    <col min="3073" max="3073" width="1.7265625" style="190" customWidth="1"/>
    <col min="3074" max="3074" width="9.453125" style="190" customWidth="1"/>
    <col min="3075" max="3077" width="5.26953125" style="190" customWidth="1"/>
    <col min="3078" max="3082" width="4.453125" style="190" customWidth="1"/>
    <col min="3083" max="3083" width="5.26953125" style="190" customWidth="1"/>
    <col min="3084" max="3088" width="4.453125" style="190" customWidth="1"/>
    <col min="3089" max="3089" width="5.26953125" style="190" customWidth="1"/>
    <col min="3090" max="3090" width="4.453125" style="190" customWidth="1"/>
    <col min="3091" max="3091" width="5.08984375" style="190" customWidth="1"/>
    <col min="3092" max="3328" width="9" style="190"/>
    <col min="3329" max="3329" width="1.7265625" style="190" customWidth="1"/>
    <col min="3330" max="3330" width="9.453125" style="190" customWidth="1"/>
    <col min="3331" max="3333" width="5.26953125" style="190" customWidth="1"/>
    <col min="3334" max="3338" width="4.453125" style="190" customWidth="1"/>
    <col min="3339" max="3339" width="5.26953125" style="190" customWidth="1"/>
    <col min="3340" max="3344" width="4.453125" style="190" customWidth="1"/>
    <col min="3345" max="3345" width="5.26953125" style="190" customWidth="1"/>
    <col min="3346" max="3346" width="4.453125" style="190" customWidth="1"/>
    <col min="3347" max="3347" width="5.08984375" style="190" customWidth="1"/>
    <col min="3348" max="3584" width="9" style="190"/>
    <col min="3585" max="3585" width="1.7265625" style="190" customWidth="1"/>
    <col min="3586" max="3586" width="9.453125" style="190" customWidth="1"/>
    <col min="3587" max="3589" width="5.26953125" style="190" customWidth="1"/>
    <col min="3590" max="3594" width="4.453125" style="190" customWidth="1"/>
    <col min="3595" max="3595" width="5.26953125" style="190" customWidth="1"/>
    <col min="3596" max="3600" width="4.453125" style="190" customWidth="1"/>
    <col min="3601" max="3601" width="5.26953125" style="190" customWidth="1"/>
    <col min="3602" max="3602" width="4.453125" style="190" customWidth="1"/>
    <col min="3603" max="3603" width="5.08984375" style="190" customWidth="1"/>
    <col min="3604" max="3840" width="9" style="190"/>
    <col min="3841" max="3841" width="1.7265625" style="190" customWidth="1"/>
    <col min="3842" max="3842" width="9.453125" style="190" customWidth="1"/>
    <col min="3843" max="3845" width="5.26953125" style="190" customWidth="1"/>
    <col min="3846" max="3850" width="4.453125" style="190" customWidth="1"/>
    <col min="3851" max="3851" width="5.26953125" style="190" customWidth="1"/>
    <col min="3852" max="3856" width="4.453125" style="190" customWidth="1"/>
    <col min="3857" max="3857" width="5.26953125" style="190" customWidth="1"/>
    <col min="3858" max="3858" width="4.453125" style="190" customWidth="1"/>
    <col min="3859" max="3859" width="5.08984375" style="190" customWidth="1"/>
    <col min="3860" max="4096" width="9" style="190"/>
    <col min="4097" max="4097" width="1.7265625" style="190" customWidth="1"/>
    <col min="4098" max="4098" width="9.453125" style="190" customWidth="1"/>
    <col min="4099" max="4101" width="5.26953125" style="190" customWidth="1"/>
    <col min="4102" max="4106" width="4.453125" style="190" customWidth="1"/>
    <col min="4107" max="4107" width="5.26953125" style="190" customWidth="1"/>
    <col min="4108" max="4112" width="4.453125" style="190" customWidth="1"/>
    <col min="4113" max="4113" width="5.26953125" style="190" customWidth="1"/>
    <col min="4114" max="4114" width="4.453125" style="190" customWidth="1"/>
    <col min="4115" max="4115" width="5.08984375" style="190" customWidth="1"/>
    <col min="4116" max="4352" width="9" style="190"/>
    <col min="4353" max="4353" width="1.7265625" style="190" customWidth="1"/>
    <col min="4354" max="4354" width="9.453125" style="190" customWidth="1"/>
    <col min="4355" max="4357" width="5.26953125" style="190" customWidth="1"/>
    <col min="4358" max="4362" width="4.453125" style="190" customWidth="1"/>
    <col min="4363" max="4363" width="5.26953125" style="190" customWidth="1"/>
    <col min="4364" max="4368" width="4.453125" style="190" customWidth="1"/>
    <col min="4369" max="4369" width="5.26953125" style="190" customWidth="1"/>
    <col min="4370" max="4370" width="4.453125" style="190" customWidth="1"/>
    <col min="4371" max="4371" width="5.08984375" style="190" customWidth="1"/>
    <col min="4372" max="4608" width="9" style="190"/>
    <col min="4609" max="4609" width="1.7265625" style="190" customWidth="1"/>
    <col min="4610" max="4610" width="9.453125" style="190" customWidth="1"/>
    <col min="4611" max="4613" width="5.26953125" style="190" customWidth="1"/>
    <col min="4614" max="4618" width="4.453125" style="190" customWidth="1"/>
    <col min="4619" max="4619" width="5.26953125" style="190" customWidth="1"/>
    <col min="4620" max="4624" width="4.453125" style="190" customWidth="1"/>
    <col min="4625" max="4625" width="5.26953125" style="190" customWidth="1"/>
    <col min="4626" max="4626" width="4.453125" style="190" customWidth="1"/>
    <col min="4627" max="4627" width="5.08984375" style="190" customWidth="1"/>
    <col min="4628" max="4864" width="9" style="190"/>
    <col min="4865" max="4865" width="1.7265625" style="190" customWidth="1"/>
    <col min="4866" max="4866" width="9.453125" style="190" customWidth="1"/>
    <col min="4867" max="4869" width="5.26953125" style="190" customWidth="1"/>
    <col min="4870" max="4874" width="4.453125" style="190" customWidth="1"/>
    <col min="4875" max="4875" width="5.26953125" style="190" customWidth="1"/>
    <col min="4876" max="4880" width="4.453125" style="190" customWidth="1"/>
    <col min="4881" max="4881" width="5.26953125" style="190" customWidth="1"/>
    <col min="4882" max="4882" width="4.453125" style="190" customWidth="1"/>
    <col min="4883" max="4883" width="5.08984375" style="190" customWidth="1"/>
    <col min="4884" max="5120" width="9" style="190"/>
    <col min="5121" max="5121" width="1.7265625" style="190" customWidth="1"/>
    <col min="5122" max="5122" width="9.453125" style="190" customWidth="1"/>
    <col min="5123" max="5125" width="5.26953125" style="190" customWidth="1"/>
    <col min="5126" max="5130" width="4.453125" style="190" customWidth="1"/>
    <col min="5131" max="5131" width="5.26953125" style="190" customWidth="1"/>
    <col min="5132" max="5136" width="4.453125" style="190" customWidth="1"/>
    <col min="5137" max="5137" width="5.26953125" style="190" customWidth="1"/>
    <col min="5138" max="5138" width="4.453125" style="190" customWidth="1"/>
    <col min="5139" max="5139" width="5.08984375" style="190" customWidth="1"/>
    <col min="5140" max="5376" width="9" style="190"/>
    <col min="5377" max="5377" width="1.7265625" style="190" customWidth="1"/>
    <col min="5378" max="5378" width="9.453125" style="190" customWidth="1"/>
    <col min="5379" max="5381" width="5.26953125" style="190" customWidth="1"/>
    <col min="5382" max="5386" width="4.453125" style="190" customWidth="1"/>
    <col min="5387" max="5387" width="5.26953125" style="190" customWidth="1"/>
    <col min="5388" max="5392" width="4.453125" style="190" customWidth="1"/>
    <col min="5393" max="5393" width="5.26953125" style="190" customWidth="1"/>
    <col min="5394" max="5394" width="4.453125" style="190" customWidth="1"/>
    <col min="5395" max="5395" width="5.08984375" style="190" customWidth="1"/>
    <col min="5396" max="5632" width="9" style="190"/>
    <col min="5633" max="5633" width="1.7265625" style="190" customWidth="1"/>
    <col min="5634" max="5634" width="9.453125" style="190" customWidth="1"/>
    <col min="5635" max="5637" width="5.26953125" style="190" customWidth="1"/>
    <col min="5638" max="5642" width="4.453125" style="190" customWidth="1"/>
    <col min="5643" max="5643" width="5.26953125" style="190" customWidth="1"/>
    <col min="5644" max="5648" width="4.453125" style="190" customWidth="1"/>
    <col min="5649" max="5649" width="5.26953125" style="190" customWidth="1"/>
    <col min="5650" max="5650" width="4.453125" style="190" customWidth="1"/>
    <col min="5651" max="5651" width="5.08984375" style="190" customWidth="1"/>
    <col min="5652" max="5888" width="9" style="190"/>
    <col min="5889" max="5889" width="1.7265625" style="190" customWidth="1"/>
    <col min="5890" max="5890" width="9.453125" style="190" customWidth="1"/>
    <col min="5891" max="5893" width="5.26953125" style="190" customWidth="1"/>
    <col min="5894" max="5898" width="4.453125" style="190" customWidth="1"/>
    <col min="5899" max="5899" width="5.26953125" style="190" customWidth="1"/>
    <col min="5900" max="5904" width="4.453125" style="190" customWidth="1"/>
    <col min="5905" max="5905" width="5.26953125" style="190" customWidth="1"/>
    <col min="5906" max="5906" width="4.453125" style="190" customWidth="1"/>
    <col min="5907" max="5907" width="5.08984375" style="190" customWidth="1"/>
    <col min="5908" max="6144" width="9" style="190"/>
    <col min="6145" max="6145" width="1.7265625" style="190" customWidth="1"/>
    <col min="6146" max="6146" width="9.453125" style="190" customWidth="1"/>
    <col min="6147" max="6149" width="5.26953125" style="190" customWidth="1"/>
    <col min="6150" max="6154" width="4.453125" style="190" customWidth="1"/>
    <col min="6155" max="6155" width="5.26953125" style="190" customWidth="1"/>
    <col min="6156" max="6160" width="4.453125" style="190" customWidth="1"/>
    <col min="6161" max="6161" width="5.26953125" style="190" customWidth="1"/>
    <col min="6162" max="6162" width="4.453125" style="190" customWidth="1"/>
    <col min="6163" max="6163" width="5.08984375" style="190" customWidth="1"/>
    <col min="6164" max="6400" width="9" style="190"/>
    <col min="6401" max="6401" width="1.7265625" style="190" customWidth="1"/>
    <col min="6402" max="6402" width="9.453125" style="190" customWidth="1"/>
    <col min="6403" max="6405" width="5.26953125" style="190" customWidth="1"/>
    <col min="6406" max="6410" width="4.453125" style="190" customWidth="1"/>
    <col min="6411" max="6411" width="5.26953125" style="190" customWidth="1"/>
    <col min="6412" max="6416" width="4.453125" style="190" customWidth="1"/>
    <col min="6417" max="6417" width="5.26953125" style="190" customWidth="1"/>
    <col min="6418" max="6418" width="4.453125" style="190" customWidth="1"/>
    <col min="6419" max="6419" width="5.08984375" style="190" customWidth="1"/>
    <col min="6420" max="6656" width="9" style="190"/>
    <col min="6657" max="6657" width="1.7265625" style="190" customWidth="1"/>
    <col min="6658" max="6658" width="9.453125" style="190" customWidth="1"/>
    <col min="6659" max="6661" width="5.26953125" style="190" customWidth="1"/>
    <col min="6662" max="6666" width="4.453125" style="190" customWidth="1"/>
    <col min="6667" max="6667" width="5.26953125" style="190" customWidth="1"/>
    <col min="6668" max="6672" width="4.453125" style="190" customWidth="1"/>
    <col min="6673" max="6673" width="5.26953125" style="190" customWidth="1"/>
    <col min="6674" max="6674" width="4.453125" style="190" customWidth="1"/>
    <col min="6675" max="6675" width="5.08984375" style="190" customWidth="1"/>
    <col min="6676" max="6912" width="9" style="190"/>
    <col min="6913" max="6913" width="1.7265625" style="190" customWidth="1"/>
    <col min="6914" max="6914" width="9.453125" style="190" customWidth="1"/>
    <col min="6915" max="6917" width="5.26953125" style="190" customWidth="1"/>
    <col min="6918" max="6922" width="4.453125" style="190" customWidth="1"/>
    <col min="6923" max="6923" width="5.26953125" style="190" customWidth="1"/>
    <col min="6924" max="6928" width="4.453125" style="190" customWidth="1"/>
    <col min="6929" max="6929" width="5.26953125" style="190" customWidth="1"/>
    <col min="6930" max="6930" width="4.453125" style="190" customWidth="1"/>
    <col min="6931" max="6931" width="5.08984375" style="190" customWidth="1"/>
    <col min="6932" max="7168" width="9" style="190"/>
    <col min="7169" max="7169" width="1.7265625" style="190" customWidth="1"/>
    <col min="7170" max="7170" width="9.453125" style="190" customWidth="1"/>
    <col min="7171" max="7173" width="5.26953125" style="190" customWidth="1"/>
    <col min="7174" max="7178" width="4.453125" style="190" customWidth="1"/>
    <col min="7179" max="7179" width="5.26953125" style="190" customWidth="1"/>
    <col min="7180" max="7184" width="4.453125" style="190" customWidth="1"/>
    <col min="7185" max="7185" width="5.26953125" style="190" customWidth="1"/>
    <col min="7186" max="7186" width="4.453125" style="190" customWidth="1"/>
    <col min="7187" max="7187" width="5.08984375" style="190" customWidth="1"/>
    <col min="7188" max="7424" width="9" style="190"/>
    <col min="7425" max="7425" width="1.7265625" style="190" customWidth="1"/>
    <col min="7426" max="7426" width="9.453125" style="190" customWidth="1"/>
    <col min="7427" max="7429" width="5.26953125" style="190" customWidth="1"/>
    <col min="7430" max="7434" width="4.453125" style="190" customWidth="1"/>
    <col min="7435" max="7435" width="5.26953125" style="190" customWidth="1"/>
    <col min="7436" max="7440" width="4.453125" style="190" customWidth="1"/>
    <col min="7441" max="7441" width="5.26953125" style="190" customWidth="1"/>
    <col min="7442" max="7442" width="4.453125" style="190" customWidth="1"/>
    <col min="7443" max="7443" width="5.08984375" style="190" customWidth="1"/>
    <col min="7444" max="7680" width="9" style="190"/>
    <col min="7681" max="7681" width="1.7265625" style="190" customWidth="1"/>
    <col min="7682" max="7682" width="9.453125" style="190" customWidth="1"/>
    <col min="7683" max="7685" width="5.26953125" style="190" customWidth="1"/>
    <col min="7686" max="7690" width="4.453125" style="190" customWidth="1"/>
    <col min="7691" max="7691" width="5.26953125" style="190" customWidth="1"/>
    <col min="7692" max="7696" width="4.453125" style="190" customWidth="1"/>
    <col min="7697" max="7697" width="5.26953125" style="190" customWidth="1"/>
    <col min="7698" max="7698" width="4.453125" style="190" customWidth="1"/>
    <col min="7699" max="7699" width="5.08984375" style="190" customWidth="1"/>
    <col min="7700" max="7936" width="9" style="190"/>
    <col min="7937" max="7937" width="1.7265625" style="190" customWidth="1"/>
    <col min="7938" max="7938" width="9.453125" style="190" customWidth="1"/>
    <col min="7939" max="7941" width="5.26953125" style="190" customWidth="1"/>
    <col min="7942" max="7946" width="4.453125" style="190" customWidth="1"/>
    <col min="7947" max="7947" width="5.26953125" style="190" customWidth="1"/>
    <col min="7948" max="7952" width="4.453125" style="190" customWidth="1"/>
    <col min="7953" max="7953" width="5.26953125" style="190" customWidth="1"/>
    <col min="7954" max="7954" width="4.453125" style="190" customWidth="1"/>
    <col min="7955" max="7955" width="5.08984375" style="190" customWidth="1"/>
    <col min="7956" max="8192" width="9" style="190"/>
    <col min="8193" max="8193" width="1.7265625" style="190" customWidth="1"/>
    <col min="8194" max="8194" width="9.453125" style="190" customWidth="1"/>
    <col min="8195" max="8197" width="5.26953125" style="190" customWidth="1"/>
    <col min="8198" max="8202" width="4.453125" style="190" customWidth="1"/>
    <col min="8203" max="8203" width="5.26953125" style="190" customWidth="1"/>
    <col min="8204" max="8208" width="4.453125" style="190" customWidth="1"/>
    <col min="8209" max="8209" width="5.26953125" style="190" customWidth="1"/>
    <col min="8210" max="8210" width="4.453125" style="190" customWidth="1"/>
    <col min="8211" max="8211" width="5.08984375" style="190" customWidth="1"/>
    <col min="8212" max="8448" width="9" style="190"/>
    <col min="8449" max="8449" width="1.7265625" style="190" customWidth="1"/>
    <col min="8450" max="8450" width="9.453125" style="190" customWidth="1"/>
    <col min="8451" max="8453" width="5.26953125" style="190" customWidth="1"/>
    <col min="8454" max="8458" width="4.453125" style="190" customWidth="1"/>
    <col min="8459" max="8459" width="5.26953125" style="190" customWidth="1"/>
    <col min="8460" max="8464" width="4.453125" style="190" customWidth="1"/>
    <col min="8465" max="8465" width="5.26953125" style="190" customWidth="1"/>
    <col min="8466" max="8466" width="4.453125" style="190" customWidth="1"/>
    <col min="8467" max="8467" width="5.08984375" style="190" customWidth="1"/>
    <col min="8468" max="8704" width="9" style="190"/>
    <col min="8705" max="8705" width="1.7265625" style="190" customWidth="1"/>
    <col min="8706" max="8706" width="9.453125" style="190" customWidth="1"/>
    <col min="8707" max="8709" width="5.26953125" style="190" customWidth="1"/>
    <col min="8710" max="8714" width="4.453125" style="190" customWidth="1"/>
    <col min="8715" max="8715" width="5.26953125" style="190" customWidth="1"/>
    <col min="8716" max="8720" width="4.453125" style="190" customWidth="1"/>
    <col min="8721" max="8721" width="5.26953125" style="190" customWidth="1"/>
    <col min="8722" max="8722" width="4.453125" style="190" customWidth="1"/>
    <col min="8723" max="8723" width="5.08984375" style="190" customWidth="1"/>
    <col min="8724" max="8960" width="9" style="190"/>
    <col min="8961" max="8961" width="1.7265625" style="190" customWidth="1"/>
    <col min="8962" max="8962" width="9.453125" style="190" customWidth="1"/>
    <col min="8963" max="8965" width="5.26953125" style="190" customWidth="1"/>
    <col min="8966" max="8970" width="4.453125" style="190" customWidth="1"/>
    <col min="8971" max="8971" width="5.26953125" style="190" customWidth="1"/>
    <col min="8972" max="8976" width="4.453125" style="190" customWidth="1"/>
    <col min="8977" max="8977" width="5.26953125" style="190" customWidth="1"/>
    <col min="8978" max="8978" width="4.453125" style="190" customWidth="1"/>
    <col min="8979" max="8979" width="5.08984375" style="190" customWidth="1"/>
    <col min="8980" max="9216" width="9" style="190"/>
    <col min="9217" max="9217" width="1.7265625" style="190" customWidth="1"/>
    <col min="9218" max="9218" width="9.453125" style="190" customWidth="1"/>
    <col min="9219" max="9221" width="5.26953125" style="190" customWidth="1"/>
    <col min="9222" max="9226" width="4.453125" style="190" customWidth="1"/>
    <col min="9227" max="9227" width="5.26953125" style="190" customWidth="1"/>
    <col min="9228" max="9232" width="4.453125" style="190" customWidth="1"/>
    <col min="9233" max="9233" width="5.26953125" style="190" customWidth="1"/>
    <col min="9234" max="9234" width="4.453125" style="190" customWidth="1"/>
    <col min="9235" max="9235" width="5.08984375" style="190" customWidth="1"/>
    <col min="9236" max="9472" width="9" style="190"/>
    <col min="9473" max="9473" width="1.7265625" style="190" customWidth="1"/>
    <col min="9474" max="9474" width="9.453125" style="190" customWidth="1"/>
    <col min="9475" max="9477" width="5.26953125" style="190" customWidth="1"/>
    <col min="9478" max="9482" width="4.453125" style="190" customWidth="1"/>
    <col min="9483" max="9483" width="5.26953125" style="190" customWidth="1"/>
    <col min="9484" max="9488" width="4.453125" style="190" customWidth="1"/>
    <col min="9489" max="9489" width="5.26953125" style="190" customWidth="1"/>
    <col min="9490" max="9490" width="4.453125" style="190" customWidth="1"/>
    <col min="9491" max="9491" width="5.08984375" style="190" customWidth="1"/>
    <col min="9492" max="9728" width="9" style="190"/>
    <col min="9729" max="9729" width="1.7265625" style="190" customWidth="1"/>
    <col min="9730" max="9730" width="9.453125" style="190" customWidth="1"/>
    <col min="9731" max="9733" width="5.26953125" style="190" customWidth="1"/>
    <col min="9734" max="9738" width="4.453125" style="190" customWidth="1"/>
    <col min="9739" max="9739" width="5.26953125" style="190" customWidth="1"/>
    <col min="9740" max="9744" width="4.453125" style="190" customWidth="1"/>
    <col min="9745" max="9745" width="5.26953125" style="190" customWidth="1"/>
    <col min="9746" max="9746" width="4.453125" style="190" customWidth="1"/>
    <col min="9747" max="9747" width="5.08984375" style="190" customWidth="1"/>
    <col min="9748" max="9984" width="9" style="190"/>
    <col min="9985" max="9985" width="1.7265625" style="190" customWidth="1"/>
    <col min="9986" max="9986" width="9.453125" style="190" customWidth="1"/>
    <col min="9987" max="9989" width="5.26953125" style="190" customWidth="1"/>
    <col min="9990" max="9994" width="4.453125" style="190" customWidth="1"/>
    <col min="9995" max="9995" width="5.26953125" style="190" customWidth="1"/>
    <col min="9996" max="10000" width="4.453125" style="190" customWidth="1"/>
    <col min="10001" max="10001" width="5.26953125" style="190" customWidth="1"/>
    <col min="10002" max="10002" width="4.453125" style="190" customWidth="1"/>
    <col min="10003" max="10003" width="5.08984375" style="190" customWidth="1"/>
    <col min="10004" max="10240" width="9" style="190"/>
    <col min="10241" max="10241" width="1.7265625" style="190" customWidth="1"/>
    <col min="10242" max="10242" width="9.453125" style="190" customWidth="1"/>
    <col min="10243" max="10245" width="5.26953125" style="190" customWidth="1"/>
    <col min="10246" max="10250" width="4.453125" style="190" customWidth="1"/>
    <col min="10251" max="10251" width="5.26953125" style="190" customWidth="1"/>
    <col min="10252" max="10256" width="4.453125" style="190" customWidth="1"/>
    <col min="10257" max="10257" width="5.26953125" style="190" customWidth="1"/>
    <col min="10258" max="10258" width="4.453125" style="190" customWidth="1"/>
    <col min="10259" max="10259" width="5.08984375" style="190" customWidth="1"/>
    <col min="10260" max="10496" width="9" style="190"/>
    <col min="10497" max="10497" width="1.7265625" style="190" customWidth="1"/>
    <col min="10498" max="10498" width="9.453125" style="190" customWidth="1"/>
    <col min="10499" max="10501" width="5.26953125" style="190" customWidth="1"/>
    <col min="10502" max="10506" width="4.453125" style="190" customWidth="1"/>
    <col min="10507" max="10507" width="5.26953125" style="190" customWidth="1"/>
    <col min="10508" max="10512" width="4.453125" style="190" customWidth="1"/>
    <col min="10513" max="10513" width="5.26953125" style="190" customWidth="1"/>
    <col min="10514" max="10514" width="4.453125" style="190" customWidth="1"/>
    <col min="10515" max="10515" width="5.08984375" style="190" customWidth="1"/>
    <col min="10516" max="10752" width="9" style="190"/>
    <col min="10753" max="10753" width="1.7265625" style="190" customWidth="1"/>
    <col min="10754" max="10754" width="9.453125" style="190" customWidth="1"/>
    <col min="10755" max="10757" width="5.26953125" style="190" customWidth="1"/>
    <col min="10758" max="10762" width="4.453125" style="190" customWidth="1"/>
    <col min="10763" max="10763" width="5.26953125" style="190" customWidth="1"/>
    <col min="10764" max="10768" width="4.453125" style="190" customWidth="1"/>
    <col min="10769" max="10769" width="5.26953125" style="190" customWidth="1"/>
    <col min="10770" max="10770" width="4.453125" style="190" customWidth="1"/>
    <col min="10771" max="10771" width="5.08984375" style="190" customWidth="1"/>
    <col min="10772" max="11008" width="9" style="190"/>
    <col min="11009" max="11009" width="1.7265625" style="190" customWidth="1"/>
    <col min="11010" max="11010" width="9.453125" style="190" customWidth="1"/>
    <col min="11011" max="11013" width="5.26953125" style="190" customWidth="1"/>
    <col min="11014" max="11018" width="4.453125" style="190" customWidth="1"/>
    <col min="11019" max="11019" width="5.26953125" style="190" customWidth="1"/>
    <col min="11020" max="11024" width="4.453125" style="190" customWidth="1"/>
    <col min="11025" max="11025" width="5.26953125" style="190" customWidth="1"/>
    <col min="11026" max="11026" width="4.453125" style="190" customWidth="1"/>
    <col min="11027" max="11027" width="5.08984375" style="190" customWidth="1"/>
    <col min="11028" max="11264" width="9" style="190"/>
    <col min="11265" max="11265" width="1.7265625" style="190" customWidth="1"/>
    <col min="11266" max="11266" width="9.453125" style="190" customWidth="1"/>
    <col min="11267" max="11269" width="5.26953125" style="190" customWidth="1"/>
    <col min="11270" max="11274" width="4.453125" style="190" customWidth="1"/>
    <col min="11275" max="11275" width="5.26953125" style="190" customWidth="1"/>
    <col min="11276" max="11280" width="4.453125" style="190" customWidth="1"/>
    <col min="11281" max="11281" width="5.26953125" style="190" customWidth="1"/>
    <col min="11282" max="11282" width="4.453125" style="190" customWidth="1"/>
    <col min="11283" max="11283" width="5.08984375" style="190" customWidth="1"/>
    <col min="11284" max="11520" width="9" style="190"/>
    <col min="11521" max="11521" width="1.7265625" style="190" customWidth="1"/>
    <col min="11522" max="11522" width="9.453125" style="190" customWidth="1"/>
    <col min="11523" max="11525" width="5.26953125" style="190" customWidth="1"/>
    <col min="11526" max="11530" width="4.453125" style="190" customWidth="1"/>
    <col min="11531" max="11531" width="5.26953125" style="190" customWidth="1"/>
    <col min="11532" max="11536" width="4.453125" style="190" customWidth="1"/>
    <col min="11537" max="11537" width="5.26953125" style="190" customWidth="1"/>
    <col min="11538" max="11538" width="4.453125" style="190" customWidth="1"/>
    <col min="11539" max="11539" width="5.08984375" style="190" customWidth="1"/>
    <col min="11540" max="11776" width="9" style="190"/>
    <col min="11777" max="11777" width="1.7265625" style="190" customWidth="1"/>
    <col min="11778" max="11778" width="9.453125" style="190" customWidth="1"/>
    <col min="11779" max="11781" width="5.26953125" style="190" customWidth="1"/>
    <col min="11782" max="11786" width="4.453125" style="190" customWidth="1"/>
    <col min="11787" max="11787" width="5.26953125" style="190" customWidth="1"/>
    <col min="11788" max="11792" width="4.453125" style="190" customWidth="1"/>
    <col min="11793" max="11793" width="5.26953125" style="190" customWidth="1"/>
    <col min="11794" max="11794" width="4.453125" style="190" customWidth="1"/>
    <col min="11795" max="11795" width="5.08984375" style="190" customWidth="1"/>
    <col min="11796" max="12032" width="9" style="190"/>
    <col min="12033" max="12033" width="1.7265625" style="190" customWidth="1"/>
    <col min="12034" max="12034" width="9.453125" style="190" customWidth="1"/>
    <col min="12035" max="12037" width="5.26953125" style="190" customWidth="1"/>
    <col min="12038" max="12042" width="4.453125" style="190" customWidth="1"/>
    <col min="12043" max="12043" width="5.26953125" style="190" customWidth="1"/>
    <col min="12044" max="12048" width="4.453125" style="190" customWidth="1"/>
    <col min="12049" max="12049" width="5.26953125" style="190" customWidth="1"/>
    <col min="12050" max="12050" width="4.453125" style="190" customWidth="1"/>
    <col min="12051" max="12051" width="5.08984375" style="190" customWidth="1"/>
    <col min="12052" max="12288" width="9" style="190"/>
    <col min="12289" max="12289" width="1.7265625" style="190" customWidth="1"/>
    <col min="12290" max="12290" width="9.453125" style="190" customWidth="1"/>
    <col min="12291" max="12293" width="5.26953125" style="190" customWidth="1"/>
    <col min="12294" max="12298" width="4.453125" style="190" customWidth="1"/>
    <col min="12299" max="12299" width="5.26953125" style="190" customWidth="1"/>
    <col min="12300" max="12304" width="4.453125" style="190" customWidth="1"/>
    <col min="12305" max="12305" width="5.26953125" style="190" customWidth="1"/>
    <col min="12306" max="12306" width="4.453125" style="190" customWidth="1"/>
    <col min="12307" max="12307" width="5.08984375" style="190" customWidth="1"/>
    <col min="12308" max="12544" width="9" style="190"/>
    <col min="12545" max="12545" width="1.7265625" style="190" customWidth="1"/>
    <col min="12546" max="12546" width="9.453125" style="190" customWidth="1"/>
    <col min="12547" max="12549" width="5.26953125" style="190" customWidth="1"/>
    <col min="12550" max="12554" width="4.453125" style="190" customWidth="1"/>
    <col min="12555" max="12555" width="5.26953125" style="190" customWidth="1"/>
    <col min="12556" max="12560" width="4.453125" style="190" customWidth="1"/>
    <col min="12561" max="12561" width="5.26953125" style="190" customWidth="1"/>
    <col min="12562" max="12562" width="4.453125" style="190" customWidth="1"/>
    <col min="12563" max="12563" width="5.08984375" style="190" customWidth="1"/>
    <col min="12564" max="12800" width="9" style="190"/>
    <col min="12801" max="12801" width="1.7265625" style="190" customWidth="1"/>
    <col min="12802" max="12802" width="9.453125" style="190" customWidth="1"/>
    <col min="12803" max="12805" width="5.26953125" style="190" customWidth="1"/>
    <col min="12806" max="12810" width="4.453125" style="190" customWidth="1"/>
    <col min="12811" max="12811" width="5.26953125" style="190" customWidth="1"/>
    <col min="12812" max="12816" width="4.453125" style="190" customWidth="1"/>
    <col min="12817" max="12817" width="5.26953125" style="190" customWidth="1"/>
    <col min="12818" max="12818" width="4.453125" style="190" customWidth="1"/>
    <col min="12819" max="12819" width="5.08984375" style="190" customWidth="1"/>
    <col min="12820" max="13056" width="9" style="190"/>
    <col min="13057" max="13057" width="1.7265625" style="190" customWidth="1"/>
    <col min="13058" max="13058" width="9.453125" style="190" customWidth="1"/>
    <col min="13059" max="13061" width="5.26953125" style="190" customWidth="1"/>
    <col min="13062" max="13066" width="4.453125" style="190" customWidth="1"/>
    <col min="13067" max="13067" width="5.26953125" style="190" customWidth="1"/>
    <col min="13068" max="13072" width="4.453125" style="190" customWidth="1"/>
    <col min="13073" max="13073" width="5.26953125" style="190" customWidth="1"/>
    <col min="13074" max="13074" width="4.453125" style="190" customWidth="1"/>
    <col min="13075" max="13075" width="5.08984375" style="190" customWidth="1"/>
    <col min="13076" max="13312" width="9" style="190"/>
    <col min="13313" max="13313" width="1.7265625" style="190" customWidth="1"/>
    <col min="13314" max="13314" width="9.453125" style="190" customWidth="1"/>
    <col min="13315" max="13317" width="5.26953125" style="190" customWidth="1"/>
    <col min="13318" max="13322" width="4.453125" style="190" customWidth="1"/>
    <col min="13323" max="13323" width="5.26953125" style="190" customWidth="1"/>
    <col min="13324" max="13328" width="4.453125" style="190" customWidth="1"/>
    <col min="13329" max="13329" width="5.26953125" style="190" customWidth="1"/>
    <col min="13330" max="13330" width="4.453125" style="190" customWidth="1"/>
    <col min="13331" max="13331" width="5.08984375" style="190" customWidth="1"/>
    <col min="13332" max="13568" width="9" style="190"/>
    <col min="13569" max="13569" width="1.7265625" style="190" customWidth="1"/>
    <col min="13570" max="13570" width="9.453125" style="190" customWidth="1"/>
    <col min="13571" max="13573" width="5.26953125" style="190" customWidth="1"/>
    <col min="13574" max="13578" width="4.453125" style="190" customWidth="1"/>
    <col min="13579" max="13579" width="5.26953125" style="190" customWidth="1"/>
    <col min="13580" max="13584" width="4.453125" style="190" customWidth="1"/>
    <col min="13585" max="13585" width="5.26953125" style="190" customWidth="1"/>
    <col min="13586" max="13586" width="4.453125" style="190" customWidth="1"/>
    <col min="13587" max="13587" width="5.08984375" style="190" customWidth="1"/>
    <col min="13588" max="13824" width="9" style="190"/>
    <col min="13825" max="13825" width="1.7265625" style="190" customWidth="1"/>
    <col min="13826" max="13826" width="9.453125" style="190" customWidth="1"/>
    <col min="13827" max="13829" width="5.26953125" style="190" customWidth="1"/>
    <col min="13830" max="13834" width="4.453125" style="190" customWidth="1"/>
    <col min="13835" max="13835" width="5.26953125" style="190" customWidth="1"/>
    <col min="13836" max="13840" width="4.453125" style="190" customWidth="1"/>
    <col min="13841" max="13841" width="5.26953125" style="190" customWidth="1"/>
    <col min="13842" max="13842" width="4.453125" style="190" customWidth="1"/>
    <col min="13843" max="13843" width="5.08984375" style="190" customWidth="1"/>
    <col min="13844" max="14080" width="9" style="190"/>
    <col min="14081" max="14081" width="1.7265625" style="190" customWidth="1"/>
    <col min="14082" max="14082" width="9.453125" style="190" customWidth="1"/>
    <col min="14083" max="14085" width="5.26953125" style="190" customWidth="1"/>
    <col min="14086" max="14090" width="4.453125" style="190" customWidth="1"/>
    <col min="14091" max="14091" width="5.26953125" style="190" customWidth="1"/>
    <col min="14092" max="14096" width="4.453125" style="190" customWidth="1"/>
    <col min="14097" max="14097" width="5.26953125" style="190" customWidth="1"/>
    <col min="14098" max="14098" width="4.453125" style="190" customWidth="1"/>
    <col min="14099" max="14099" width="5.08984375" style="190" customWidth="1"/>
    <col min="14100" max="14336" width="9" style="190"/>
    <col min="14337" max="14337" width="1.7265625" style="190" customWidth="1"/>
    <col min="14338" max="14338" width="9.453125" style="190" customWidth="1"/>
    <col min="14339" max="14341" width="5.26953125" style="190" customWidth="1"/>
    <col min="14342" max="14346" width="4.453125" style="190" customWidth="1"/>
    <col min="14347" max="14347" width="5.26953125" style="190" customWidth="1"/>
    <col min="14348" max="14352" width="4.453125" style="190" customWidth="1"/>
    <col min="14353" max="14353" width="5.26953125" style="190" customWidth="1"/>
    <col min="14354" max="14354" width="4.453125" style="190" customWidth="1"/>
    <col min="14355" max="14355" width="5.08984375" style="190" customWidth="1"/>
    <col min="14356" max="14592" width="9" style="190"/>
    <col min="14593" max="14593" width="1.7265625" style="190" customWidth="1"/>
    <col min="14594" max="14594" width="9.453125" style="190" customWidth="1"/>
    <col min="14595" max="14597" width="5.26953125" style="190" customWidth="1"/>
    <col min="14598" max="14602" width="4.453125" style="190" customWidth="1"/>
    <col min="14603" max="14603" width="5.26953125" style="190" customWidth="1"/>
    <col min="14604" max="14608" width="4.453125" style="190" customWidth="1"/>
    <col min="14609" max="14609" width="5.26953125" style="190" customWidth="1"/>
    <col min="14610" max="14610" width="4.453125" style="190" customWidth="1"/>
    <col min="14611" max="14611" width="5.08984375" style="190" customWidth="1"/>
    <col min="14612" max="14848" width="9" style="190"/>
    <col min="14849" max="14849" width="1.7265625" style="190" customWidth="1"/>
    <col min="14850" max="14850" width="9.453125" style="190" customWidth="1"/>
    <col min="14851" max="14853" width="5.26953125" style="190" customWidth="1"/>
    <col min="14854" max="14858" width="4.453125" style="190" customWidth="1"/>
    <col min="14859" max="14859" width="5.26953125" style="190" customWidth="1"/>
    <col min="14860" max="14864" width="4.453125" style="190" customWidth="1"/>
    <col min="14865" max="14865" width="5.26953125" style="190" customWidth="1"/>
    <col min="14866" max="14866" width="4.453125" style="190" customWidth="1"/>
    <col min="14867" max="14867" width="5.08984375" style="190" customWidth="1"/>
    <col min="14868" max="15104" width="9" style="190"/>
    <col min="15105" max="15105" width="1.7265625" style="190" customWidth="1"/>
    <col min="15106" max="15106" width="9.453125" style="190" customWidth="1"/>
    <col min="15107" max="15109" width="5.26953125" style="190" customWidth="1"/>
    <col min="15110" max="15114" width="4.453125" style="190" customWidth="1"/>
    <col min="15115" max="15115" width="5.26953125" style="190" customWidth="1"/>
    <col min="15116" max="15120" width="4.453125" style="190" customWidth="1"/>
    <col min="15121" max="15121" width="5.26953125" style="190" customWidth="1"/>
    <col min="15122" max="15122" width="4.453125" style="190" customWidth="1"/>
    <col min="15123" max="15123" width="5.08984375" style="190" customWidth="1"/>
    <col min="15124" max="15360" width="9" style="190"/>
    <col min="15361" max="15361" width="1.7265625" style="190" customWidth="1"/>
    <col min="15362" max="15362" width="9.453125" style="190" customWidth="1"/>
    <col min="15363" max="15365" width="5.26953125" style="190" customWidth="1"/>
    <col min="15366" max="15370" width="4.453125" style="190" customWidth="1"/>
    <col min="15371" max="15371" width="5.26953125" style="190" customWidth="1"/>
    <col min="15372" max="15376" width="4.453125" style="190" customWidth="1"/>
    <col min="15377" max="15377" width="5.26953125" style="190" customWidth="1"/>
    <col min="15378" max="15378" width="4.453125" style="190" customWidth="1"/>
    <col min="15379" max="15379" width="5.08984375" style="190" customWidth="1"/>
    <col min="15380" max="15616" width="9" style="190"/>
    <col min="15617" max="15617" width="1.7265625" style="190" customWidth="1"/>
    <col min="15618" max="15618" width="9.453125" style="190" customWidth="1"/>
    <col min="15619" max="15621" width="5.26953125" style="190" customWidth="1"/>
    <col min="15622" max="15626" width="4.453125" style="190" customWidth="1"/>
    <col min="15627" max="15627" width="5.26953125" style="190" customWidth="1"/>
    <col min="15628" max="15632" width="4.453125" style="190" customWidth="1"/>
    <col min="15633" max="15633" width="5.26953125" style="190" customWidth="1"/>
    <col min="15634" max="15634" width="4.453125" style="190" customWidth="1"/>
    <col min="15635" max="15635" width="5.08984375" style="190" customWidth="1"/>
    <col min="15636" max="15872" width="9" style="190"/>
    <col min="15873" max="15873" width="1.7265625" style="190" customWidth="1"/>
    <col min="15874" max="15874" width="9.453125" style="190" customWidth="1"/>
    <col min="15875" max="15877" width="5.26953125" style="190" customWidth="1"/>
    <col min="15878" max="15882" width="4.453125" style="190" customWidth="1"/>
    <col min="15883" max="15883" width="5.26953125" style="190" customWidth="1"/>
    <col min="15884" max="15888" width="4.453125" style="190" customWidth="1"/>
    <col min="15889" max="15889" width="5.26953125" style="190" customWidth="1"/>
    <col min="15890" max="15890" width="4.453125" style="190" customWidth="1"/>
    <col min="15891" max="15891" width="5.08984375" style="190" customWidth="1"/>
    <col min="15892" max="16128" width="9" style="190"/>
    <col min="16129" max="16129" width="1.7265625" style="190" customWidth="1"/>
    <col min="16130" max="16130" width="9.453125" style="190" customWidth="1"/>
    <col min="16131" max="16133" width="5.26953125" style="190" customWidth="1"/>
    <col min="16134" max="16138" width="4.453125" style="190" customWidth="1"/>
    <col min="16139" max="16139" width="5.26953125" style="190" customWidth="1"/>
    <col min="16140" max="16144" width="4.453125" style="190" customWidth="1"/>
    <col min="16145" max="16145" width="5.26953125" style="190" customWidth="1"/>
    <col min="16146" max="16146" width="4.453125" style="190" customWidth="1"/>
    <col min="16147" max="16147" width="5.08984375" style="190" customWidth="1"/>
    <col min="16148" max="16384" width="9" style="190"/>
  </cols>
  <sheetData>
    <row r="1" spans="1:19" ht="24" customHeight="1"/>
    <row r="2" spans="1:19" ht="24" customHeight="1"/>
    <row r="3" spans="1:19" ht="12" customHeight="1"/>
    <row r="4" spans="1:19" s="194" customFormat="1" ht="18" customHeight="1">
      <c r="A4" s="192" t="s">
        <v>143</v>
      </c>
      <c r="B4" s="193"/>
      <c r="H4" s="195"/>
      <c r="K4" s="195"/>
      <c r="L4" s="195"/>
      <c r="M4" s="195"/>
      <c r="N4" s="195"/>
      <c r="O4" s="195"/>
    </row>
    <row r="5" spans="1:19" s="197" customFormat="1" ht="18" customHeight="1" thickBot="1">
      <c r="A5" s="196" t="s">
        <v>144</v>
      </c>
      <c r="H5" s="198"/>
      <c r="K5" s="198"/>
      <c r="L5" s="198"/>
      <c r="M5" s="198"/>
      <c r="N5" s="198"/>
      <c r="O5" s="198"/>
      <c r="R5" s="199"/>
      <c r="S5" s="199" t="s">
        <v>145</v>
      </c>
    </row>
    <row r="6" spans="1:19" s="200" customFormat="1" ht="27" customHeight="1">
      <c r="A6" s="741" t="s">
        <v>39</v>
      </c>
      <c r="B6" s="742"/>
      <c r="C6" s="849" t="s">
        <v>146</v>
      </c>
      <c r="D6" s="850"/>
      <c r="E6" s="850"/>
      <c r="F6" s="850"/>
      <c r="G6" s="850"/>
      <c r="H6" s="850"/>
      <c r="I6" s="850"/>
      <c r="J6" s="850"/>
      <c r="K6" s="850"/>
      <c r="L6" s="850"/>
      <c r="M6" s="850"/>
      <c r="N6" s="850"/>
      <c r="O6" s="850"/>
      <c r="P6" s="851"/>
      <c r="Q6" s="852" t="s">
        <v>147</v>
      </c>
      <c r="R6" s="853"/>
      <c r="S6" s="854"/>
    </row>
    <row r="7" spans="1:19" s="200" customFormat="1" ht="3.75" customHeight="1">
      <c r="A7" s="743"/>
      <c r="B7" s="744"/>
      <c r="C7" s="855" t="s">
        <v>51</v>
      </c>
      <c r="D7" s="856"/>
      <c r="E7" s="857"/>
      <c r="F7" s="201"/>
      <c r="G7" s="202"/>
      <c r="H7" s="201"/>
      <c r="I7" s="202"/>
      <c r="J7" s="201"/>
      <c r="K7" s="202"/>
      <c r="L7" s="201"/>
      <c r="M7" s="202"/>
      <c r="N7" s="201"/>
      <c r="O7" s="202"/>
      <c r="P7" s="203"/>
      <c r="Q7" s="204"/>
      <c r="R7" s="204"/>
      <c r="S7" s="205"/>
    </row>
    <row r="8" spans="1:19" s="200" customFormat="1" ht="28.5" customHeight="1">
      <c r="A8" s="743"/>
      <c r="B8" s="744"/>
      <c r="C8" s="858"/>
      <c r="D8" s="859"/>
      <c r="E8" s="860"/>
      <c r="F8" s="846" t="s">
        <v>148</v>
      </c>
      <c r="G8" s="846" t="s">
        <v>149</v>
      </c>
      <c r="H8" s="846" t="s">
        <v>150</v>
      </c>
      <c r="I8" s="847" t="s">
        <v>151</v>
      </c>
      <c r="J8" s="847" t="s">
        <v>152</v>
      </c>
      <c r="K8" s="846" t="s">
        <v>153</v>
      </c>
      <c r="L8" s="846" t="s">
        <v>154</v>
      </c>
      <c r="M8" s="847" t="s">
        <v>155</v>
      </c>
      <c r="N8" s="848" t="s">
        <v>156</v>
      </c>
      <c r="O8" s="847" t="s">
        <v>157</v>
      </c>
      <c r="P8" s="846" t="s">
        <v>158</v>
      </c>
      <c r="Q8" s="836" t="s">
        <v>159</v>
      </c>
      <c r="R8" s="836" t="s">
        <v>160</v>
      </c>
      <c r="S8" s="837" t="s">
        <v>161</v>
      </c>
    </row>
    <row r="9" spans="1:19" s="200" customFormat="1" ht="28.5" customHeight="1">
      <c r="A9" s="743"/>
      <c r="B9" s="744"/>
      <c r="C9" s="838" t="s">
        <v>159</v>
      </c>
      <c r="D9" s="840" t="s">
        <v>160</v>
      </c>
      <c r="E9" s="842" t="s">
        <v>161</v>
      </c>
      <c r="F9" s="846"/>
      <c r="G9" s="846"/>
      <c r="H9" s="846"/>
      <c r="I9" s="847"/>
      <c r="J9" s="847"/>
      <c r="K9" s="846"/>
      <c r="L9" s="846"/>
      <c r="M9" s="847"/>
      <c r="N9" s="848"/>
      <c r="O9" s="847"/>
      <c r="P9" s="846"/>
      <c r="Q9" s="836"/>
      <c r="R9" s="836"/>
      <c r="S9" s="837"/>
    </row>
    <row r="10" spans="1:19" s="200" customFormat="1" ht="3.75" customHeight="1">
      <c r="A10" s="745"/>
      <c r="B10" s="746"/>
      <c r="C10" s="839"/>
      <c r="D10" s="841"/>
      <c r="E10" s="843"/>
      <c r="F10" s="206"/>
      <c r="G10" s="207"/>
      <c r="H10" s="208"/>
      <c r="I10" s="207"/>
      <c r="J10" s="209"/>
      <c r="K10" s="210"/>
      <c r="L10" s="209"/>
      <c r="M10" s="211"/>
      <c r="N10" s="212"/>
      <c r="O10" s="213"/>
      <c r="P10" s="208"/>
      <c r="Q10" s="214"/>
      <c r="R10" s="215"/>
      <c r="S10" s="216"/>
    </row>
    <row r="11" spans="1:19" s="200" customFormat="1" ht="6.75" customHeight="1">
      <c r="A11" s="844"/>
      <c r="B11" s="845"/>
      <c r="C11" s="217"/>
      <c r="D11" s="218"/>
      <c r="E11" s="219"/>
      <c r="F11" s="220"/>
      <c r="G11" s="221"/>
      <c r="H11" s="222"/>
      <c r="I11" s="221"/>
      <c r="J11" s="223"/>
      <c r="K11" s="224"/>
      <c r="L11" s="223"/>
      <c r="M11" s="225"/>
      <c r="N11" s="226"/>
      <c r="O11" s="227"/>
      <c r="P11" s="222"/>
      <c r="Q11" s="218"/>
      <c r="R11" s="218"/>
      <c r="S11" s="228"/>
    </row>
    <row r="12" spans="1:19" s="232" customFormat="1" ht="16.5" customHeight="1">
      <c r="A12" s="863" t="s">
        <v>133</v>
      </c>
      <c r="B12" s="864"/>
      <c r="C12" s="229">
        <v>7276</v>
      </c>
      <c r="D12" s="230">
        <v>2743</v>
      </c>
      <c r="E12" s="230">
        <v>4533</v>
      </c>
      <c r="F12" s="230">
        <v>400</v>
      </c>
      <c r="G12" s="230">
        <v>21</v>
      </c>
      <c r="H12" s="230">
        <v>411</v>
      </c>
      <c r="I12" s="230">
        <v>57</v>
      </c>
      <c r="J12" s="230">
        <v>91</v>
      </c>
      <c r="K12" s="230">
        <v>5013</v>
      </c>
      <c r="L12" s="230">
        <v>5</v>
      </c>
      <c r="M12" s="230">
        <v>378</v>
      </c>
      <c r="N12" s="230">
        <v>80</v>
      </c>
      <c r="O12" s="230">
        <v>77</v>
      </c>
      <c r="P12" s="230">
        <v>743</v>
      </c>
      <c r="Q12" s="230">
        <v>1185</v>
      </c>
      <c r="R12" s="230">
        <v>172</v>
      </c>
      <c r="S12" s="231">
        <v>1013</v>
      </c>
    </row>
    <row r="13" spans="1:19" s="200" customFormat="1" ht="16.5" customHeight="1">
      <c r="A13" s="865"/>
      <c r="B13" s="866"/>
      <c r="C13" s="233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234"/>
      <c r="O13" s="234"/>
      <c r="P13" s="234"/>
      <c r="Q13" s="234"/>
      <c r="R13" s="234"/>
      <c r="S13" s="235"/>
    </row>
    <row r="14" spans="1:19" s="200" customFormat="1" ht="16.5" customHeight="1">
      <c r="A14" s="867" t="s">
        <v>134</v>
      </c>
      <c r="B14" s="868"/>
      <c r="C14" s="233">
        <v>6645</v>
      </c>
      <c r="D14" s="234">
        <v>2492</v>
      </c>
      <c r="E14" s="234">
        <v>4153</v>
      </c>
      <c r="F14" s="234">
        <v>352</v>
      </c>
      <c r="G14" s="234">
        <v>21</v>
      </c>
      <c r="H14" s="234">
        <v>363</v>
      </c>
      <c r="I14" s="234">
        <v>50</v>
      </c>
      <c r="J14" s="234">
        <v>77</v>
      </c>
      <c r="K14" s="234">
        <v>4622</v>
      </c>
      <c r="L14" s="234">
        <v>5</v>
      </c>
      <c r="M14" s="234">
        <v>335</v>
      </c>
      <c r="N14" s="234">
        <v>71</v>
      </c>
      <c r="O14" s="234">
        <v>68</v>
      </c>
      <c r="P14" s="234">
        <v>681</v>
      </c>
      <c r="Q14" s="234">
        <v>1032</v>
      </c>
      <c r="R14" s="234">
        <v>152</v>
      </c>
      <c r="S14" s="235">
        <v>880</v>
      </c>
    </row>
    <row r="15" spans="1:19" s="200" customFormat="1" ht="16.5" customHeight="1">
      <c r="A15" s="867"/>
      <c r="B15" s="868"/>
      <c r="C15" s="233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4"/>
      <c r="S15" s="235"/>
    </row>
    <row r="16" spans="1:19" s="200" customFormat="1" ht="16.5" customHeight="1">
      <c r="A16" s="867" t="s">
        <v>135</v>
      </c>
      <c r="B16" s="868"/>
      <c r="C16" s="233">
        <v>631</v>
      </c>
      <c r="D16" s="234">
        <v>251</v>
      </c>
      <c r="E16" s="234">
        <v>380</v>
      </c>
      <c r="F16" s="234">
        <v>48</v>
      </c>
      <c r="G16" s="234">
        <v>0</v>
      </c>
      <c r="H16" s="234">
        <v>48</v>
      </c>
      <c r="I16" s="234">
        <v>7</v>
      </c>
      <c r="J16" s="234">
        <v>14</v>
      </c>
      <c r="K16" s="234">
        <v>391</v>
      </c>
      <c r="L16" s="234">
        <v>0</v>
      </c>
      <c r="M16" s="234">
        <v>43</v>
      </c>
      <c r="N16" s="234">
        <v>9</v>
      </c>
      <c r="O16" s="234">
        <v>9</v>
      </c>
      <c r="P16" s="234">
        <v>62</v>
      </c>
      <c r="Q16" s="234">
        <v>153</v>
      </c>
      <c r="R16" s="234">
        <v>20</v>
      </c>
      <c r="S16" s="235">
        <v>133</v>
      </c>
    </row>
    <row r="17" spans="1:19" s="200" customFormat="1" ht="16.5" customHeight="1">
      <c r="A17" s="761"/>
      <c r="B17" s="762"/>
      <c r="C17" s="233"/>
      <c r="D17" s="234"/>
      <c r="E17" s="234"/>
      <c r="F17" s="234"/>
      <c r="G17" s="234"/>
      <c r="H17" s="234"/>
      <c r="I17" s="234"/>
      <c r="J17" s="234"/>
      <c r="K17" s="234"/>
      <c r="L17" s="234"/>
      <c r="M17" s="234"/>
      <c r="N17" s="234"/>
      <c r="O17" s="234"/>
      <c r="P17" s="234"/>
      <c r="Q17" s="234"/>
      <c r="R17" s="234"/>
      <c r="S17" s="235"/>
    </row>
    <row r="18" spans="1:19" s="200" customFormat="1" ht="17.25" customHeight="1">
      <c r="A18" s="861" t="s">
        <v>61</v>
      </c>
      <c r="B18" s="862"/>
      <c r="C18" s="233">
        <v>2272</v>
      </c>
      <c r="D18" s="234">
        <v>860</v>
      </c>
      <c r="E18" s="234">
        <v>1412</v>
      </c>
      <c r="F18" s="234">
        <v>91</v>
      </c>
      <c r="G18" s="234">
        <v>7</v>
      </c>
      <c r="H18" s="234">
        <v>103</v>
      </c>
      <c r="I18" s="234">
        <v>13</v>
      </c>
      <c r="J18" s="234">
        <v>19</v>
      </c>
      <c r="K18" s="234">
        <v>1628</v>
      </c>
      <c r="L18" s="234">
        <v>5</v>
      </c>
      <c r="M18" s="234">
        <v>94</v>
      </c>
      <c r="N18" s="234">
        <v>22</v>
      </c>
      <c r="O18" s="234">
        <v>18</v>
      </c>
      <c r="P18" s="234">
        <v>272</v>
      </c>
      <c r="Q18" s="234">
        <v>426</v>
      </c>
      <c r="R18" s="234">
        <v>84</v>
      </c>
      <c r="S18" s="235">
        <v>342</v>
      </c>
    </row>
    <row r="19" spans="1:19" s="200" customFormat="1" ht="17.25" customHeight="1">
      <c r="A19" s="237"/>
      <c r="B19" s="238" t="s">
        <v>62</v>
      </c>
      <c r="C19" s="233">
        <v>931</v>
      </c>
      <c r="D19" s="234">
        <v>335</v>
      </c>
      <c r="E19" s="239">
        <v>596</v>
      </c>
      <c r="F19" s="234">
        <v>36</v>
      </c>
      <c r="G19" s="239">
        <v>3</v>
      </c>
      <c r="H19" s="234">
        <v>44</v>
      </c>
      <c r="I19" s="239">
        <v>8</v>
      </c>
      <c r="J19" s="234">
        <v>9</v>
      </c>
      <c r="K19" s="239">
        <v>659</v>
      </c>
      <c r="L19" s="234">
        <v>5</v>
      </c>
      <c r="M19" s="239">
        <v>38</v>
      </c>
      <c r="N19" s="234">
        <v>9</v>
      </c>
      <c r="O19" s="239">
        <v>9</v>
      </c>
      <c r="P19" s="234">
        <v>111</v>
      </c>
      <c r="Q19" s="234">
        <v>174</v>
      </c>
      <c r="R19" s="234">
        <v>32</v>
      </c>
      <c r="S19" s="235">
        <v>142</v>
      </c>
    </row>
    <row r="20" spans="1:19" s="200" customFormat="1" ht="17.25" customHeight="1">
      <c r="A20" s="237"/>
      <c r="B20" s="238" t="s">
        <v>63</v>
      </c>
      <c r="C20" s="233">
        <v>442</v>
      </c>
      <c r="D20" s="234">
        <v>172</v>
      </c>
      <c r="E20" s="239">
        <v>270</v>
      </c>
      <c r="F20" s="234">
        <v>13</v>
      </c>
      <c r="G20" s="239">
        <v>2</v>
      </c>
      <c r="H20" s="234">
        <v>15</v>
      </c>
      <c r="I20" s="239">
        <v>2</v>
      </c>
      <c r="J20" s="234">
        <v>3</v>
      </c>
      <c r="K20" s="239">
        <v>340</v>
      </c>
      <c r="L20" s="234">
        <v>0</v>
      </c>
      <c r="M20" s="239">
        <v>16</v>
      </c>
      <c r="N20" s="234">
        <v>3</v>
      </c>
      <c r="O20" s="239">
        <v>4</v>
      </c>
      <c r="P20" s="234">
        <v>44</v>
      </c>
      <c r="Q20" s="234">
        <v>81</v>
      </c>
      <c r="R20" s="234">
        <v>19</v>
      </c>
      <c r="S20" s="240">
        <v>62</v>
      </c>
    </row>
    <row r="21" spans="1:19" s="200" customFormat="1" ht="17.25" customHeight="1">
      <c r="A21" s="237"/>
      <c r="B21" s="238" t="s">
        <v>64</v>
      </c>
      <c r="C21" s="233">
        <v>349</v>
      </c>
      <c r="D21" s="234">
        <v>142</v>
      </c>
      <c r="E21" s="239">
        <v>207</v>
      </c>
      <c r="F21" s="234">
        <v>20</v>
      </c>
      <c r="G21" s="239">
        <v>1</v>
      </c>
      <c r="H21" s="234">
        <v>20</v>
      </c>
      <c r="I21" s="239">
        <v>1</v>
      </c>
      <c r="J21" s="234">
        <v>2</v>
      </c>
      <c r="K21" s="239">
        <v>237</v>
      </c>
      <c r="L21" s="234">
        <v>0</v>
      </c>
      <c r="M21" s="239">
        <v>18</v>
      </c>
      <c r="N21" s="234">
        <v>5</v>
      </c>
      <c r="O21" s="239">
        <v>0</v>
      </c>
      <c r="P21" s="234">
        <v>45</v>
      </c>
      <c r="Q21" s="234">
        <v>76</v>
      </c>
      <c r="R21" s="234">
        <v>12</v>
      </c>
      <c r="S21" s="240">
        <v>64</v>
      </c>
    </row>
    <row r="22" spans="1:19" s="200" customFormat="1" ht="17.25" customHeight="1">
      <c r="A22" s="237"/>
      <c r="B22" s="238" t="s">
        <v>65</v>
      </c>
      <c r="C22" s="233">
        <v>550</v>
      </c>
      <c r="D22" s="234">
        <v>211</v>
      </c>
      <c r="E22" s="239">
        <v>339</v>
      </c>
      <c r="F22" s="234">
        <v>22</v>
      </c>
      <c r="G22" s="239">
        <v>1</v>
      </c>
      <c r="H22" s="234">
        <v>24</v>
      </c>
      <c r="I22" s="239">
        <v>2</v>
      </c>
      <c r="J22" s="234">
        <v>5</v>
      </c>
      <c r="K22" s="239">
        <v>392</v>
      </c>
      <c r="L22" s="234">
        <v>0</v>
      </c>
      <c r="M22" s="239">
        <v>22</v>
      </c>
      <c r="N22" s="234">
        <v>5</v>
      </c>
      <c r="O22" s="239">
        <v>5</v>
      </c>
      <c r="P22" s="234">
        <v>72</v>
      </c>
      <c r="Q22" s="234">
        <v>95</v>
      </c>
      <c r="R22" s="234">
        <v>21</v>
      </c>
      <c r="S22" s="240">
        <v>74</v>
      </c>
    </row>
    <row r="23" spans="1:19" s="200" customFormat="1" ht="17.25" customHeight="1">
      <c r="A23" s="861" t="s">
        <v>66</v>
      </c>
      <c r="B23" s="862"/>
      <c r="C23" s="233">
        <v>1621</v>
      </c>
      <c r="D23" s="234">
        <v>561</v>
      </c>
      <c r="E23" s="239">
        <v>1060</v>
      </c>
      <c r="F23" s="234">
        <v>63</v>
      </c>
      <c r="G23" s="239">
        <v>12</v>
      </c>
      <c r="H23" s="234">
        <v>65</v>
      </c>
      <c r="I23" s="239">
        <v>13</v>
      </c>
      <c r="J23" s="234">
        <v>5</v>
      </c>
      <c r="K23" s="239">
        <v>1196</v>
      </c>
      <c r="L23" s="234">
        <v>0</v>
      </c>
      <c r="M23" s="239">
        <v>64</v>
      </c>
      <c r="N23" s="234">
        <v>22</v>
      </c>
      <c r="O23" s="239">
        <v>20</v>
      </c>
      <c r="P23" s="234">
        <v>161</v>
      </c>
      <c r="Q23" s="234">
        <v>140</v>
      </c>
      <c r="R23" s="234">
        <v>13</v>
      </c>
      <c r="S23" s="240">
        <v>127</v>
      </c>
    </row>
    <row r="24" spans="1:19" s="200" customFormat="1" ht="17.25" customHeight="1">
      <c r="A24" s="861" t="s">
        <v>67</v>
      </c>
      <c r="B24" s="862"/>
      <c r="C24" s="233">
        <v>475</v>
      </c>
      <c r="D24" s="234">
        <v>182</v>
      </c>
      <c r="E24" s="239">
        <v>293</v>
      </c>
      <c r="F24" s="234">
        <v>27</v>
      </c>
      <c r="G24" s="239">
        <v>1</v>
      </c>
      <c r="H24" s="234">
        <v>28</v>
      </c>
      <c r="I24" s="239">
        <v>5</v>
      </c>
      <c r="J24" s="234">
        <v>13</v>
      </c>
      <c r="K24" s="239">
        <v>327</v>
      </c>
      <c r="L24" s="234">
        <v>0</v>
      </c>
      <c r="M24" s="239">
        <v>24</v>
      </c>
      <c r="N24" s="234">
        <v>4</v>
      </c>
      <c r="O24" s="239">
        <v>3</v>
      </c>
      <c r="P24" s="234">
        <v>43</v>
      </c>
      <c r="Q24" s="234">
        <v>48</v>
      </c>
      <c r="R24" s="234">
        <v>7</v>
      </c>
      <c r="S24" s="240">
        <v>41</v>
      </c>
    </row>
    <row r="25" spans="1:19" s="200" customFormat="1" ht="17.25" customHeight="1">
      <c r="A25" s="861" t="s">
        <v>68</v>
      </c>
      <c r="B25" s="862"/>
      <c r="C25" s="233">
        <v>209</v>
      </c>
      <c r="D25" s="234">
        <v>81</v>
      </c>
      <c r="E25" s="239">
        <v>128</v>
      </c>
      <c r="F25" s="234">
        <v>14</v>
      </c>
      <c r="G25" s="239">
        <v>0</v>
      </c>
      <c r="H25" s="234">
        <v>14</v>
      </c>
      <c r="I25" s="239">
        <v>1</v>
      </c>
      <c r="J25" s="234">
        <v>1</v>
      </c>
      <c r="K25" s="239">
        <v>144</v>
      </c>
      <c r="L25" s="234">
        <v>0</v>
      </c>
      <c r="M25" s="239">
        <v>13</v>
      </c>
      <c r="N25" s="234">
        <v>2</v>
      </c>
      <c r="O25" s="239">
        <v>2</v>
      </c>
      <c r="P25" s="234">
        <v>18</v>
      </c>
      <c r="Q25" s="234">
        <v>46</v>
      </c>
      <c r="R25" s="234">
        <v>9</v>
      </c>
      <c r="S25" s="240">
        <v>37</v>
      </c>
    </row>
    <row r="26" spans="1:19" s="200" customFormat="1" ht="17.25" customHeight="1">
      <c r="A26" s="861" t="s">
        <v>69</v>
      </c>
      <c r="B26" s="862"/>
      <c r="C26" s="233">
        <v>216</v>
      </c>
      <c r="D26" s="234">
        <v>79</v>
      </c>
      <c r="E26" s="239">
        <v>137</v>
      </c>
      <c r="F26" s="234">
        <v>18</v>
      </c>
      <c r="G26" s="239">
        <v>0</v>
      </c>
      <c r="H26" s="234">
        <v>16</v>
      </c>
      <c r="I26" s="239">
        <v>0</v>
      </c>
      <c r="J26" s="234">
        <v>0</v>
      </c>
      <c r="K26" s="239">
        <v>144</v>
      </c>
      <c r="L26" s="234">
        <v>0</v>
      </c>
      <c r="M26" s="239">
        <v>15</v>
      </c>
      <c r="N26" s="234">
        <v>2</v>
      </c>
      <c r="O26" s="239">
        <v>3</v>
      </c>
      <c r="P26" s="234">
        <v>18</v>
      </c>
      <c r="Q26" s="234">
        <v>27</v>
      </c>
      <c r="R26" s="234">
        <v>1</v>
      </c>
      <c r="S26" s="240">
        <v>26</v>
      </c>
    </row>
    <row r="27" spans="1:19" s="200" customFormat="1" ht="17.25" customHeight="1">
      <c r="A27" s="861" t="s">
        <v>70</v>
      </c>
      <c r="B27" s="862"/>
      <c r="C27" s="233">
        <v>181</v>
      </c>
      <c r="D27" s="234">
        <v>66</v>
      </c>
      <c r="E27" s="239">
        <v>115</v>
      </c>
      <c r="F27" s="234">
        <v>13</v>
      </c>
      <c r="G27" s="239">
        <v>0</v>
      </c>
      <c r="H27" s="234">
        <v>13</v>
      </c>
      <c r="I27" s="239">
        <v>4</v>
      </c>
      <c r="J27" s="234">
        <v>4</v>
      </c>
      <c r="K27" s="239">
        <v>108</v>
      </c>
      <c r="L27" s="234">
        <v>0</v>
      </c>
      <c r="M27" s="239">
        <v>13</v>
      </c>
      <c r="N27" s="234">
        <v>2</v>
      </c>
      <c r="O27" s="239">
        <v>2</v>
      </c>
      <c r="P27" s="234">
        <v>22</v>
      </c>
      <c r="Q27" s="234">
        <v>20</v>
      </c>
      <c r="R27" s="234">
        <v>0</v>
      </c>
      <c r="S27" s="240">
        <v>20</v>
      </c>
    </row>
    <row r="28" spans="1:19" s="200" customFormat="1" ht="17.25" customHeight="1">
      <c r="A28" s="861" t="s">
        <v>71</v>
      </c>
      <c r="B28" s="862"/>
      <c r="C28" s="233">
        <v>270</v>
      </c>
      <c r="D28" s="234">
        <v>98</v>
      </c>
      <c r="E28" s="239">
        <v>172</v>
      </c>
      <c r="F28" s="234">
        <v>15</v>
      </c>
      <c r="G28" s="239">
        <v>1</v>
      </c>
      <c r="H28" s="234">
        <v>15</v>
      </c>
      <c r="I28" s="239">
        <v>1</v>
      </c>
      <c r="J28" s="234">
        <v>4</v>
      </c>
      <c r="K28" s="239">
        <v>201</v>
      </c>
      <c r="L28" s="234">
        <v>0</v>
      </c>
      <c r="M28" s="239">
        <v>14</v>
      </c>
      <c r="N28" s="234">
        <v>0</v>
      </c>
      <c r="O28" s="239">
        <v>1</v>
      </c>
      <c r="P28" s="234">
        <v>18</v>
      </c>
      <c r="Q28" s="234">
        <v>33</v>
      </c>
      <c r="R28" s="234">
        <v>3</v>
      </c>
      <c r="S28" s="240">
        <v>30</v>
      </c>
    </row>
    <row r="29" spans="1:19" s="200" customFormat="1" ht="17.25" customHeight="1">
      <c r="A29" s="861" t="s">
        <v>72</v>
      </c>
      <c r="B29" s="862"/>
      <c r="C29" s="233">
        <v>165</v>
      </c>
      <c r="D29" s="234">
        <v>71</v>
      </c>
      <c r="E29" s="239">
        <v>94</v>
      </c>
      <c r="F29" s="234">
        <v>16</v>
      </c>
      <c r="G29" s="239">
        <v>0</v>
      </c>
      <c r="H29" s="234">
        <v>15</v>
      </c>
      <c r="I29" s="239">
        <v>1</v>
      </c>
      <c r="J29" s="234">
        <v>3</v>
      </c>
      <c r="K29" s="239">
        <v>96</v>
      </c>
      <c r="L29" s="234">
        <v>0</v>
      </c>
      <c r="M29" s="239">
        <v>12</v>
      </c>
      <c r="N29" s="234">
        <v>3</v>
      </c>
      <c r="O29" s="239">
        <v>2</v>
      </c>
      <c r="P29" s="234">
        <v>17</v>
      </c>
      <c r="Q29" s="234">
        <v>22</v>
      </c>
      <c r="R29" s="234">
        <v>5</v>
      </c>
      <c r="S29" s="240">
        <v>17</v>
      </c>
    </row>
    <row r="30" spans="1:19" s="200" customFormat="1" ht="17.25" customHeight="1">
      <c r="A30" s="861" t="s">
        <v>73</v>
      </c>
      <c r="B30" s="862"/>
      <c r="C30" s="233">
        <v>201</v>
      </c>
      <c r="D30" s="234">
        <v>83</v>
      </c>
      <c r="E30" s="239">
        <v>118</v>
      </c>
      <c r="F30" s="234">
        <v>19</v>
      </c>
      <c r="G30" s="239">
        <v>0</v>
      </c>
      <c r="H30" s="234">
        <v>19</v>
      </c>
      <c r="I30" s="239">
        <v>2</v>
      </c>
      <c r="J30" s="234">
        <v>4</v>
      </c>
      <c r="K30" s="239">
        <v>116</v>
      </c>
      <c r="L30" s="234">
        <v>0</v>
      </c>
      <c r="M30" s="239">
        <v>17</v>
      </c>
      <c r="N30" s="234">
        <v>3</v>
      </c>
      <c r="O30" s="239">
        <v>4</v>
      </c>
      <c r="P30" s="234">
        <v>17</v>
      </c>
      <c r="Q30" s="234">
        <v>24</v>
      </c>
      <c r="R30" s="234">
        <v>2</v>
      </c>
      <c r="S30" s="240">
        <v>22</v>
      </c>
    </row>
    <row r="31" spans="1:19" s="200" customFormat="1" ht="17.25" customHeight="1">
      <c r="A31" s="861" t="s">
        <v>74</v>
      </c>
      <c r="B31" s="862"/>
      <c r="C31" s="233">
        <v>145</v>
      </c>
      <c r="D31" s="234">
        <v>61</v>
      </c>
      <c r="E31" s="239">
        <v>84</v>
      </c>
      <c r="F31" s="234">
        <v>13</v>
      </c>
      <c r="G31" s="239">
        <v>0</v>
      </c>
      <c r="H31" s="234">
        <v>11</v>
      </c>
      <c r="I31" s="239">
        <v>2</v>
      </c>
      <c r="J31" s="234">
        <v>5</v>
      </c>
      <c r="K31" s="239">
        <v>91</v>
      </c>
      <c r="L31" s="234">
        <v>0</v>
      </c>
      <c r="M31" s="239">
        <v>10</v>
      </c>
      <c r="N31" s="234">
        <v>3</v>
      </c>
      <c r="O31" s="239">
        <v>0</v>
      </c>
      <c r="P31" s="234">
        <v>10</v>
      </c>
      <c r="Q31" s="234">
        <v>37</v>
      </c>
      <c r="R31" s="234">
        <v>8</v>
      </c>
      <c r="S31" s="240">
        <v>29</v>
      </c>
    </row>
    <row r="32" spans="1:19" s="200" customFormat="1" ht="17.25" customHeight="1">
      <c r="A32" s="861" t="s">
        <v>75</v>
      </c>
      <c r="B32" s="862"/>
      <c r="C32" s="233">
        <v>154</v>
      </c>
      <c r="D32" s="234">
        <v>66</v>
      </c>
      <c r="E32" s="239">
        <v>88</v>
      </c>
      <c r="F32" s="234">
        <v>9</v>
      </c>
      <c r="G32" s="239">
        <v>0</v>
      </c>
      <c r="H32" s="234">
        <v>10</v>
      </c>
      <c r="I32" s="239">
        <v>1</v>
      </c>
      <c r="J32" s="234">
        <v>2</v>
      </c>
      <c r="K32" s="239">
        <v>97</v>
      </c>
      <c r="L32" s="234">
        <v>0</v>
      </c>
      <c r="M32" s="239">
        <v>9</v>
      </c>
      <c r="N32" s="234">
        <v>1</v>
      </c>
      <c r="O32" s="239">
        <v>1</v>
      </c>
      <c r="P32" s="234">
        <v>24</v>
      </c>
      <c r="Q32" s="234">
        <v>26</v>
      </c>
      <c r="R32" s="234">
        <v>1</v>
      </c>
      <c r="S32" s="240">
        <v>25</v>
      </c>
    </row>
    <row r="33" spans="1:19" s="200" customFormat="1" ht="17.25" customHeight="1">
      <c r="A33" s="861" t="s">
        <v>76</v>
      </c>
      <c r="B33" s="862"/>
      <c r="C33" s="233">
        <v>199</v>
      </c>
      <c r="D33" s="234">
        <v>83</v>
      </c>
      <c r="E33" s="239">
        <v>116</v>
      </c>
      <c r="F33" s="234">
        <v>12</v>
      </c>
      <c r="G33" s="239">
        <v>0</v>
      </c>
      <c r="H33" s="234">
        <v>12</v>
      </c>
      <c r="I33" s="239">
        <v>2</v>
      </c>
      <c r="J33" s="234">
        <v>4</v>
      </c>
      <c r="K33" s="239">
        <v>131</v>
      </c>
      <c r="L33" s="234">
        <v>0</v>
      </c>
      <c r="M33" s="239">
        <v>11</v>
      </c>
      <c r="N33" s="234">
        <v>1</v>
      </c>
      <c r="O33" s="239">
        <v>4</v>
      </c>
      <c r="P33" s="234">
        <v>22</v>
      </c>
      <c r="Q33" s="234">
        <v>28</v>
      </c>
      <c r="R33" s="234">
        <v>4</v>
      </c>
      <c r="S33" s="240">
        <v>24</v>
      </c>
    </row>
    <row r="34" spans="1:19" s="200" customFormat="1" ht="17.25" customHeight="1">
      <c r="A34" s="861" t="s">
        <v>77</v>
      </c>
      <c r="B34" s="862"/>
      <c r="C34" s="233">
        <v>265</v>
      </c>
      <c r="D34" s="234">
        <v>102</v>
      </c>
      <c r="E34" s="239">
        <v>163</v>
      </c>
      <c r="F34" s="234">
        <v>24</v>
      </c>
      <c r="G34" s="239">
        <v>0</v>
      </c>
      <c r="H34" s="234">
        <v>24</v>
      </c>
      <c r="I34" s="239">
        <v>1</v>
      </c>
      <c r="J34" s="234">
        <v>8</v>
      </c>
      <c r="K34" s="239">
        <v>163</v>
      </c>
      <c r="L34" s="234">
        <v>0</v>
      </c>
      <c r="M34" s="239">
        <v>21</v>
      </c>
      <c r="N34" s="234">
        <v>3</v>
      </c>
      <c r="O34" s="239">
        <v>3</v>
      </c>
      <c r="P34" s="234">
        <v>18</v>
      </c>
      <c r="Q34" s="234">
        <v>107</v>
      </c>
      <c r="R34" s="234">
        <v>8</v>
      </c>
      <c r="S34" s="240">
        <v>99</v>
      </c>
    </row>
    <row r="35" spans="1:19" s="200" customFormat="1" ht="17.25" customHeight="1">
      <c r="A35" s="861" t="s">
        <v>78</v>
      </c>
      <c r="B35" s="862"/>
      <c r="C35" s="233">
        <v>148</v>
      </c>
      <c r="D35" s="234">
        <v>58</v>
      </c>
      <c r="E35" s="239">
        <v>90</v>
      </c>
      <c r="F35" s="234">
        <v>11</v>
      </c>
      <c r="G35" s="239">
        <v>0</v>
      </c>
      <c r="H35" s="234">
        <v>11</v>
      </c>
      <c r="I35" s="239">
        <v>2</v>
      </c>
      <c r="J35" s="234">
        <v>2</v>
      </c>
      <c r="K35" s="239">
        <v>97</v>
      </c>
      <c r="L35" s="234">
        <v>0</v>
      </c>
      <c r="M35" s="239">
        <v>11</v>
      </c>
      <c r="N35" s="234">
        <v>1</v>
      </c>
      <c r="O35" s="239">
        <v>3</v>
      </c>
      <c r="P35" s="234">
        <v>10</v>
      </c>
      <c r="Q35" s="234">
        <v>35</v>
      </c>
      <c r="R35" s="234">
        <v>4</v>
      </c>
      <c r="S35" s="240">
        <v>31</v>
      </c>
    </row>
    <row r="36" spans="1:19" s="200" customFormat="1" ht="17.25" customHeight="1">
      <c r="A36" s="861" t="s">
        <v>79</v>
      </c>
      <c r="B36" s="862"/>
      <c r="C36" s="233">
        <v>124</v>
      </c>
      <c r="D36" s="234">
        <v>41</v>
      </c>
      <c r="E36" s="239">
        <v>83</v>
      </c>
      <c r="F36" s="234">
        <v>7</v>
      </c>
      <c r="G36" s="239">
        <v>0</v>
      </c>
      <c r="H36" s="234">
        <v>7</v>
      </c>
      <c r="I36" s="239">
        <v>2</v>
      </c>
      <c r="J36" s="234">
        <v>3</v>
      </c>
      <c r="K36" s="239">
        <v>83</v>
      </c>
      <c r="L36" s="234">
        <v>0</v>
      </c>
      <c r="M36" s="239">
        <v>7</v>
      </c>
      <c r="N36" s="234">
        <v>2</v>
      </c>
      <c r="O36" s="239">
        <v>2</v>
      </c>
      <c r="P36" s="234">
        <v>11</v>
      </c>
      <c r="Q36" s="234">
        <v>13</v>
      </c>
      <c r="R36" s="234">
        <v>3</v>
      </c>
      <c r="S36" s="240">
        <v>10</v>
      </c>
    </row>
    <row r="37" spans="1:19" s="200" customFormat="1" ht="16.5" customHeight="1">
      <c r="A37" s="861"/>
      <c r="B37" s="862"/>
      <c r="C37" s="233"/>
      <c r="D37" s="234"/>
      <c r="E37" s="239"/>
      <c r="F37" s="234"/>
      <c r="G37" s="239"/>
      <c r="H37" s="234"/>
      <c r="I37" s="239"/>
      <c r="J37" s="234"/>
      <c r="K37" s="239"/>
      <c r="L37" s="234"/>
      <c r="M37" s="239"/>
      <c r="N37" s="234"/>
      <c r="O37" s="239"/>
      <c r="P37" s="234"/>
      <c r="Q37" s="234"/>
      <c r="R37" s="234"/>
      <c r="S37" s="240"/>
    </row>
    <row r="38" spans="1:19" s="200" customFormat="1" ht="16.5" customHeight="1">
      <c r="A38" s="869" t="s">
        <v>80</v>
      </c>
      <c r="B38" s="870"/>
      <c r="C38" s="233"/>
      <c r="D38" s="234"/>
      <c r="E38" s="239"/>
      <c r="F38" s="234"/>
      <c r="G38" s="239"/>
      <c r="H38" s="234"/>
      <c r="I38" s="239"/>
      <c r="J38" s="234"/>
      <c r="K38" s="239"/>
      <c r="L38" s="234"/>
      <c r="M38" s="239"/>
      <c r="N38" s="234"/>
      <c r="O38" s="239"/>
      <c r="P38" s="234"/>
      <c r="Q38" s="234"/>
      <c r="R38" s="234"/>
      <c r="S38" s="240"/>
    </row>
    <row r="39" spans="1:19" s="200" customFormat="1" ht="16.5" customHeight="1">
      <c r="A39" s="237"/>
      <c r="B39" s="238" t="s">
        <v>81</v>
      </c>
      <c r="C39" s="233">
        <v>81</v>
      </c>
      <c r="D39" s="234">
        <v>36</v>
      </c>
      <c r="E39" s="239">
        <v>45</v>
      </c>
      <c r="F39" s="234">
        <v>7</v>
      </c>
      <c r="G39" s="239">
        <v>0</v>
      </c>
      <c r="H39" s="234">
        <v>7</v>
      </c>
      <c r="I39" s="239">
        <v>1</v>
      </c>
      <c r="J39" s="234">
        <v>1</v>
      </c>
      <c r="K39" s="239">
        <v>48</v>
      </c>
      <c r="L39" s="234">
        <v>0</v>
      </c>
      <c r="M39" s="239">
        <v>6</v>
      </c>
      <c r="N39" s="234">
        <v>2</v>
      </c>
      <c r="O39" s="239">
        <v>0</v>
      </c>
      <c r="P39" s="234">
        <v>9</v>
      </c>
      <c r="Q39" s="234">
        <v>18</v>
      </c>
      <c r="R39" s="234">
        <v>1</v>
      </c>
      <c r="S39" s="240">
        <v>17</v>
      </c>
    </row>
    <row r="40" spans="1:19" s="200" customFormat="1" ht="16.5" customHeight="1">
      <c r="A40" s="871"/>
      <c r="B40" s="872"/>
      <c r="C40" s="233"/>
      <c r="D40" s="234"/>
      <c r="E40" s="239"/>
      <c r="F40" s="234"/>
      <c r="G40" s="239"/>
      <c r="H40" s="234"/>
      <c r="I40" s="239"/>
      <c r="J40" s="234"/>
      <c r="K40" s="239"/>
      <c r="L40" s="234"/>
      <c r="M40" s="239"/>
      <c r="N40" s="234"/>
      <c r="O40" s="239"/>
      <c r="P40" s="234"/>
      <c r="Q40" s="234"/>
      <c r="R40" s="234"/>
      <c r="S40" s="240"/>
    </row>
    <row r="41" spans="1:19" s="200" customFormat="1" ht="16.5" customHeight="1">
      <c r="A41" s="869" t="s">
        <v>82</v>
      </c>
      <c r="B41" s="870"/>
      <c r="C41" s="233"/>
      <c r="D41" s="234"/>
      <c r="E41" s="239"/>
      <c r="F41" s="234"/>
      <c r="G41" s="239"/>
      <c r="H41" s="234"/>
      <c r="I41" s="239"/>
      <c r="J41" s="234"/>
      <c r="K41" s="239"/>
      <c r="L41" s="234"/>
      <c r="M41" s="239"/>
      <c r="N41" s="234"/>
      <c r="O41" s="239"/>
      <c r="P41" s="234"/>
      <c r="Q41" s="234"/>
      <c r="R41" s="234"/>
      <c r="S41" s="240"/>
    </row>
    <row r="42" spans="1:19" s="200" customFormat="1" ht="16.5" customHeight="1">
      <c r="A42" s="237"/>
      <c r="B42" s="238" t="s">
        <v>83</v>
      </c>
      <c r="C42" s="233">
        <v>38</v>
      </c>
      <c r="D42" s="234">
        <v>15</v>
      </c>
      <c r="E42" s="239">
        <v>23</v>
      </c>
      <c r="F42" s="234">
        <v>1</v>
      </c>
      <c r="G42" s="239">
        <v>0</v>
      </c>
      <c r="H42" s="234">
        <v>1</v>
      </c>
      <c r="I42" s="239">
        <v>1</v>
      </c>
      <c r="J42" s="234">
        <v>0</v>
      </c>
      <c r="K42" s="239">
        <v>29</v>
      </c>
      <c r="L42" s="234">
        <v>0</v>
      </c>
      <c r="M42" s="239">
        <v>1</v>
      </c>
      <c r="N42" s="234">
        <v>0</v>
      </c>
      <c r="O42" s="239">
        <v>1</v>
      </c>
      <c r="P42" s="234">
        <v>4</v>
      </c>
      <c r="Q42" s="234">
        <v>6</v>
      </c>
      <c r="R42" s="234">
        <v>0</v>
      </c>
      <c r="S42" s="240">
        <v>6</v>
      </c>
    </row>
    <row r="43" spans="1:19" s="200" customFormat="1" ht="16.5" customHeight="1">
      <c r="A43" s="871"/>
      <c r="B43" s="872"/>
      <c r="C43" s="233"/>
      <c r="D43" s="234"/>
      <c r="E43" s="239"/>
      <c r="F43" s="234"/>
      <c r="G43" s="239"/>
      <c r="H43" s="234"/>
      <c r="I43" s="239"/>
      <c r="J43" s="234"/>
      <c r="K43" s="239"/>
      <c r="L43" s="234"/>
      <c r="M43" s="239"/>
      <c r="N43" s="234"/>
      <c r="O43" s="239"/>
      <c r="P43" s="234"/>
      <c r="Q43" s="234"/>
      <c r="R43" s="234"/>
      <c r="S43" s="240"/>
    </row>
    <row r="44" spans="1:19" s="200" customFormat="1" ht="16.5" customHeight="1">
      <c r="A44" s="869" t="s">
        <v>84</v>
      </c>
      <c r="B44" s="870"/>
      <c r="C44" s="233"/>
      <c r="D44" s="234"/>
      <c r="E44" s="239"/>
      <c r="F44" s="234"/>
      <c r="G44" s="239"/>
      <c r="H44" s="234"/>
      <c r="I44" s="239"/>
      <c r="J44" s="234"/>
      <c r="K44" s="239"/>
      <c r="L44" s="234"/>
      <c r="M44" s="239"/>
      <c r="N44" s="234"/>
      <c r="O44" s="239"/>
      <c r="P44" s="234"/>
      <c r="Q44" s="234"/>
      <c r="R44" s="234"/>
      <c r="S44" s="240"/>
    </row>
    <row r="45" spans="1:19" s="200" customFormat="1" ht="16.5" customHeight="1">
      <c r="A45" s="237"/>
      <c r="B45" s="238" t="s">
        <v>85</v>
      </c>
      <c r="C45" s="233">
        <v>36</v>
      </c>
      <c r="D45" s="234">
        <v>15</v>
      </c>
      <c r="E45" s="239">
        <v>21</v>
      </c>
      <c r="F45" s="234">
        <v>2</v>
      </c>
      <c r="G45" s="239">
        <v>0</v>
      </c>
      <c r="H45" s="234">
        <v>2</v>
      </c>
      <c r="I45" s="239">
        <v>1</v>
      </c>
      <c r="J45" s="234">
        <v>0</v>
      </c>
      <c r="K45" s="239">
        <v>25</v>
      </c>
      <c r="L45" s="234">
        <v>0</v>
      </c>
      <c r="M45" s="239">
        <v>2</v>
      </c>
      <c r="N45" s="234">
        <v>0</v>
      </c>
      <c r="O45" s="239">
        <v>1</v>
      </c>
      <c r="P45" s="234">
        <v>3</v>
      </c>
      <c r="Q45" s="234">
        <v>8</v>
      </c>
      <c r="R45" s="234">
        <v>0</v>
      </c>
      <c r="S45" s="240">
        <v>8</v>
      </c>
    </row>
    <row r="46" spans="1:19" ht="6.75" customHeight="1" thickBot="1">
      <c r="A46" s="873"/>
      <c r="B46" s="874"/>
      <c r="C46" s="242"/>
      <c r="D46" s="243"/>
      <c r="E46" s="242"/>
      <c r="F46" s="243"/>
      <c r="G46" s="242"/>
      <c r="H46" s="244"/>
      <c r="I46" s="242"/>
      <c r="J46" s="243"/>
      <c r="K46" s="245"/>
      <c r="L46" s="244"/>
      <c r="M46" s="245"/>
      <c r="N46" s="244"/>
      <c r="O46" s="245"/>
      <c r="P46" s="243"/>
      <c r="Q46" s="243"/>
      <c r="R46" s="243"/>
      <c r="S46" s="246"/>
    </row>
    <row r="47" spans="1:19" ht="24" customHeight="1">
      <c r="S47" s="247"/>
    </row>
    <row r="48" spans="1:19" ht="24" customHeight="1">
      <c r="S48" s="247"/>
    </row>
    <row r="49" spans="1:19" ht="12" customHeight="1">
      <c r="S49" s="247"/>
    </row>
    <row r="50" spans="1:19" s="194" customFormat="1" ht="18" customHeight="1">
      <c r="A50" s="248" t="s">
        <v>162</v>
      </c>
      <c r="H50" s="195"/>
      <c r="K50" s="195"/>
      <c r="L50" s="195"/>
      <c r="M50" s="195"/>
      <c r="N50" s="195"/>
      <c r="O50" s="195"/>
    </row>
    <row r="51" spans="1:19" s="197" customFormat="1" ht="18" customHeight="1" thickBot="1">
      <c r="H51" s="198"/>
      <c r="K51" s="198"/>
      <c r="L51" s="198"/>
      <c r="M51" s="198"/>
      <c r="N51" s="198"/>
      <c r="O51" s="198"/>
      <c r="R51" s="875" t="s">
        <v>163</v>
      </c>
      <c r="S51" s="875"/>
    </row>
    <row r="52" spans="1:19" s="200" customFormat="1" ht="27" customHeight="1">
      <c r="A52" s="741" t="s">
        <v>39</v>
      </c>
      <c r="B52" s="742"/>
      <c r="C52" s="849" t="s">
        <v>146</v>
      </c>
      <c r="D52" s="850"/>
      <c r="E52" s="850"/>
      <c r="F52" s="850"/>
      <c r="G52" s="850"/>
      <c r="H52" s="850"/>
      <c r="I52" s="850"/>
      <c r="J52" s="850"/>
      <c r="K52" s="850"/>
      <c r="L52" s="850"/>
      <c r="M52" s="850"/>
      <c r="N52" s="850"/>
      <c r="O52" s="850"/>
      <c r="P52" s="851"/>
      <c r="Q52" s="850" t="s">
        <v>147</v>
      </c>
      <c r="R52" s="850"/>
      <c r="S52" s="876"/>
    </row>
    <row r="53" spans="1:19" s="200" customFormat="1" ht="3" customHeight="1">
      <c r="A53" s="743"/>
      <c r="B53" s="744"/>
      <c r="C53" s="855" t="s">
        <v>51</v>
      </c>
      <c r="D53" s="856"/>
      <c r="E53" s="857"/>
      <c r="F53" s="201"/>
      <c r="G53" s="250"/>
      <c r="H53" s="201"/>
      <c r="I53" s="201"/>
      <c r="J53" s="201"/>
      <c r="K53" s="201"/>
      <c r="L53" s="201"/>
      <c r="M53" s="201"/>
      <c r="N53" s="203"/>
      <c r="O53" s="201"/>
      <c r="P53" s="203"/>
      <c r="Q53" s="201"/>
      <c r="R53" s="201"/>
      <c r="S53" s="251"/>
    </row>
    <row r="54" spans="1:19" s="200" customFormat="1" ht="28.5" customHeight="1">
      <c r="A54" s="743"/>
      <c r="B54" s="744"/>
      <c r="C54" s="858"/>
      <c r="D54" s="859"/>
      <c r="E54" s="860"/>
      <c r="F54" s="846" t="s">
        <v>148</v>
      </c>
      <c r="G54" s="846" t="s">
        <v>149</v>
      </c>
      <c r="H54" s="846" t="s">
        <v>150</v>
      </c>
      <c r="I54" s="847" t="s">
        <v>151</v>
      </c>
      <c r="J54" s="847" t="s">
        <v>152</v>
      </c>
      <c r="K54" s="846" t="s">
        <v>153</v>
      </c>
      <c r="L54" s="846" t="s">
        <v>154</v>
      </c>
      <c r="M54" s="847" t="s">
        <v>155</v>
      </c>
      <c r="N54" s="848" t="s">
        <v>156</v>
      </c>
      <c r="O54" s="847" t="s">
        <v>157</v>
      </c>
      <c r="P54" s="846" t="s">
        <v>158</v>
      </c>
      <c r="Q54" s="836" t="s">
        <v>159</v>
      </c>
      <c r="R54" s="836" t="s">
        <v>160</v>
      </c>
      <c r="S54" s="837" t="s">
        <v>161</v>
      </c>
    </row>
    <row r="55" spans="1:19" s="200" customFormat="1" ht="28.5" customHeight="1">
      <c r="A55" s="743"/>
      <c r="B55" s="744"/>
      <c r="C55" s="838" t="s">
        <v>48</v>
      </c>
      <c r="D55" s="840" t="s">
        <v>160</v>
      </c>
      <c r="E55" s="842" t="s">
        <v>161</v>
      </c>
      <c r="F55" s="846"/>
      <c r="G55" s="846"/>
      <c r="H55" s="846"/>
      <c r="I55" s="847"/>
      <c r="J55" s="847"/>
      <c r="K55" s="846"/>
      <c r="L55" s="846"/>
      <c r="M55" s="847"/>
      <c r="N55" s="848"/>
      <c r="O55" s="847"/>
      <c r="P55" s="846"/>
      <c r="Q55" s="836"/>
      <c r="R55" s="836"/>
      <c r="S55" s="837"/>
    </row>
    <row r="56" spans="1:19" s="200" customFormat="1" ht="3" customHeight="1">
      <c r="A56" s="745"/>
      <c r="B56" s="746"/>
      <c r="C56" s="839"/>
      <c r="D56" s="841"/>
      <c r="E56" s="843"/>
      <c r="F56" s="206"/>
      <c r="G56" s="252"/>
      <c r="H56" s="208"/>
      <c r="I56" s="209"/>
      <c r="J56" s="209"/>
      <c r="K56" s="208"/>
      <c r="L56" s="209"/>
      <c r="M56" s="253"/>
      <c r="N56" s="254"/>
      <c r="O56" s="212"/>
      <c r="P56" s="255"/>
      <c r="Q56" s="214"/>
      <c r="R56" s="214"/>
      <c r="S56" s="256"/>
    </row>
    <row r="57" spans="1:19" s="200" customFormat="1" ht="6.75" customHeight="1">
      <c r="A57" s="885"/>
      <c r="B57" s="886"/>
      <c r="C57" s="257"/>
      <c r="D57" s="218"/>
      <c r="E57" s="258"/>
      <c r="F57" s="220"/>
      <c r="G57" s="259"/>
      <c r="H57" s="222"/>
      <c r="I57" s="223"/>
      <c r="J57" s="223"/>
      <c r="K57" s="222"/>
      <c r="L57" s="223"/>
      <c r="M57" s="260"/>
      <c r="N57" s="261"/>
      <c r="O57" s="226"/>
      <c r="P57" s="262"/>
      <c r="Q57" s="218"/>
      <c r="R57" s="218"/>
      <c r="S57" s="228"/>
    </row>
    <row r="58" spans="1:19" s="200" customFormat="1" ht="16.5" customHeight="1">
      <c r="A58" s="861" t="s">
        <v>164</v>
      </c>
      <c r="B58" s="862"/>
      <c r="C58" s="263"/>
      <c r="D58" s="264"/>
      <c r="E58" s="265"/>
      <c r="F58" s="264"/>
      <c r="G58" s="266"/>
      <c r="H58" s="264"/>
      <c r="I58" s="264"/>
      <c r="J58" s="264"/>
      <c r="K58" s="264"/>
      <c r="L58" s="264"/>
      <c r="M58" s="264"/>
      <c r="N58" s="265"/>
      <c r="O58" s="264"/>
      <c r="P58" s="265"/>
      <c r="Q58" s="264"/>
      <c r="R58" s="264"/>
      <c r="S58" s="267"/>
    </row>
    <row r="59" spans="1:19" s="200" customFormat="1" ht="16.5" customHeight="1">
      <c r="A59" s="268"/>
      <c r="B59" s="238" t="s">
        <v>165</v>
      </c>
      <c r="C59" s="269">
        <v>93</v>
      </c>
      <c r="D59" s="234">
        <v>37</v>
      </c>
      <c r="E59" s="270">
        <v>56</v>
      </c>
      <c r="F59" s="234">
        <v>7</v>
      </c>
      <c r="G59" s="271">
        <v>0</v>
      </c>
      <c r="H59" s="234">
        <v>7</v>
      </c>
      <c r="I59" s="234">
        <v>1</v>
      </c>
      <c r="J59" s="234">
        <v>3</v>
      </c>
      <c r="K59" s="234">
        <v>52</v>
      </c>
      <c r="L59" s="234">
        <v>0</v>
      </c>
      <c r="M59" s="234">
        <v>7</v>
      </c>
      <c r="N59" s="270">
        <v>2</v>
      </c>
      <c r="O59" s="234">
        <v>1</v>
      </c>
      <c r="P59" s="270">
        <v>13</v>
      </c>
      <c r="Q59" s="234">
        <v>7</v>
      </c>
      <c r="R59" s="234">
        <v>3</v>
      </c>
      <c r="S59" s="240">
        <v>4</v>
      </c>
    </row>
    <row r="60" spans="1:19" s="200" customFormat="1" ht="16.5" customHeight="1">
      <c r="A60" s="877"/>
      <c r="B60" s="878"/>
      <c r="C60" s="269"/>
      <c r="D60" s="234"/>
      <c r="E60" s="270"/>
      <c r="F60" s="234"/>
      <c r="G60" s="271"/>
      <c r="H60" s="234"/>
      <c r="I60" s="234"/>
      <c r="J60" s="234"/>
      <c r="K60" s="234"/>
      <c r="L60" s="234"/>
      <c r="M60" s="234"/>
      <c r="N60" s="270"/>
      <c r="O60" s="234"/>
      <c r="P60" s="270"/>
      <c r="Q60" s="234"/>
      <c r="R60" s="234"/>
      <c r="S60" s="240"/>
    </row>
    <row r="61" spans="1:19" s="200" customFormat="1" ht="16.5" customHeight="1">
      <c r="A61" s="879" t="s">
        <v>166</v>
      </c>
      <c r="B61" s="880"/>
      <c r="C61" s="269"/>
      <c r="D61" s="234"/>
      <c r="E61" s="270"/>
      <c r="F61" s="234"/>
      <c r="G61" s="271"/>
      <c r="H61" s="234"/>
      <c r="I61" s="234"/>
      <c r="J61" s="234"/>
      <c r="K61" s="234"/>
      <c r="L61" s="234"/>
      <c r="M61" s="234"/>
      <c r="N61" s="270"/>
      <c r="O61" s="234"/>
      <c r="P61" s="270"/>
      <c r="Q61" s="234"/>
      <c r="R61" s="234"/>
      <c r="S61" s="240"/>
    </row>
    <row r="62" spans="1:19" s="200" customFormat="1" ht="16.5" customHeight="1">
      <c r="A62" s="268"/>
      <c r="B62" s="238" t="s">
        <v>167</v>
      </c>
      <c r="C62" s="269">
        <v>9</v>
      </c>
      <c r="D62" s="234">
        <v>4</v>
      </c>
      <c r="E62" s="270">
        <v>5</v>
      </c>
      <c r="F62" s="234">
        <v>1</v>
      </c>
      <c r="G62" s="271">
        <v>0</v>
      </c>
      <c r="H62" s="234">
        <v>1</v>
      </c>
      <c r="I62" s="234">
        <v>0</v>
      </c>
      <c r="J62" s="234">
        <v>0</v>
      </c>
      <c r="K62" s="234">
        <v>4</v>
      </c>
      <c r="L62" s="234">
        <v>0</v>
      </c>
      <c r="M62" s="234">
        <v>1</v>
      </c>
      <c r="N62" s="270">
        <v>0</v>
      </c>
      <c r="O62" s="234">
        <v>1</v>
      </c>
      <c r="P62" s="270">
        <v>1</v>
      </c>
      <c r="Q62" s="234">
        <v>5</v>
      </c>
      <c r="R62" s="234">
        <v>1</v>
      </c>
      <c r="S62" s="240">
        <v>4</v>
      </c>
    </row>
    <row r="63" spans="1:19" s="200" customFormat="1" ht="16.5" customHeight="1">
      <c r="A63" s="881"/>
      <c r="B63" s="882"/>
      <c r="C63" s="269"/>
      <c r="D63" s="234"/>
      <c r="E63" s="270"/>
      <c r="F63" s="234"/>
      <c r="G63" s="271"/>
      <c r="H63" s="234"/>
      <c r="I63" s="234"/>
      <c r="J63" s="234"/>
      <c r="K63" s="234"/>
      <c r="L63" s="234"/>
      <c r="M63" s="234"/>
      <c r="N63" s="270"/>
      <c r="O63" s="234"/>
      <c r="P63" s="270"/>
      <c r="Q63" s="234"/>
      <c r="R63" s="234"/>
      <c r="S63" s="240"/>
    </row>
    <row r="64" spans="1:19" s="200" customFormat="1" ht="16.5" customHeight="1">
      <c r="A64" s="879" t="s">
        <v>168</v>
      </c>
      <c r="B64" s="880"/>
      <c r="C64" s="269"/>
      <c r="D64" s="234"/>
      <c r="E64" s="270"/>
      <c r="F64" s="234"/>
      <c r="G64" s="271"/>
      <c r="H64" s="234"/>
      <c r="I64" s="234"/>
      <c r="J64" s="234"/>
      <c r="K64" s="234"/>
      <c r="L64" s="234"/>
      <c r="M64" s="234"/>
      <c r="N64" s="270"/>
      <c r="O64" s="234"/>
      <c r="P64" s="270"/>
      <c r="Q64" s="234"/>
      <c r="R64" s="234"/>
      <c r="S64" s="240"/>
    </row>
    <row r="65" spans="1:19" s="200" customFormat="1" ht="16.5" customHeight="1">
      <c r="A65" s="268"/>
      <c r="B65" s="238" t="s">
        <v>169</v>
      </c>
      <c r="C65" s="269">
        <v>79</v>
      </c>
      <c r="D65" s="234">
        <v>31</v>
      </c>
      <c r="E65" s="270">
        <v>48</v>
      </c>
      <c r="F65" s="234">
        <v>8</v>
      </c>
      <c r="G65" s="271">
        <v>0</v>
      </c>
      <c r="H65" s="234">
        <v>8</v>
      </c>
      <c r="I65" s="234">
        <v>0</v>
      </c>
      <c r="J65" s="234">
        <v>1</v>
      </c>
      <c r="K65" s="234">
        <v>48</v>
      </c>
      <c r="L65" s="234">
        <v>0</v>
      </c>
      <c r="M65" s="234">
        <v>7</v>
      </c>
      <c r="N65" s="270">
        <v>1</v>
      </c>
      <c r="O65" s="234">
        <v>0</v>
      </c>
      <c r="P65" s="270">
        <v>6</v>
      </c>
      <c r="Q65" s="234">
        <v>25</v>
      </c>
      <c r="R65" s="234">
        <v>3</v>
      </c>
      <c r="S65" s="240">
        <v>22</v>
      </c>
    </row>
    <row r="66" spans="1:19" s="200" customFormat="1" ht="16.5" customHeight="1">
      <c r="A66" s="883"/>
      <c r="B66" s="884"/>
      <c r="C66" s="269"/>
      <c r="D66" s="234"/>
      <c r="E66" s="270"/>
      <c r="F66" s="234"/>
      <c r="G66" s="271"/>
      <c r="H66" s="234"/>
      <c r="I66" s="234"/>
      <c r="J66" s="234"/>
      <c r="K66" s="234"/>
      <c r="L66" s="234"/>
      <c r="M66" s="234"/>
      <c r="N66" s="270"/>
      <c r="O66" s="234"/>
      <c r="P66" s="270"/>
      <c r="Q66" s="234"/>
      <c r="R66" s="234"/>
      <c r="S66" s="240"/>
    </row>
    <row r="67" spans="1:19" s="200" customFormat="1" ht="16.5" customHeight="1">
      <c r="A67" s="879" t="s">
        <v>170</v>
      </c>
      <c r="B67" s="880"/>
      <c r="C67" s="269"/>
      <c r="D67" s="234"/>
      <c r="E67" s="270"/>
      <c r="F67" s="234"/>
      <c r="G67" s="271"/>
      <c r="H67" s="234"/>
      <c r="I67" s="234"/>
      <c r="J67" s="234"/>
      <c r="K67" s="234"/>
      <c r="L67" s="234"/>
      <c r="M67" s="234"/>
      <c r="N67" s="270"/>
      <c r="O67" s="234"/>
      <c r="P67" s="270"/>
      <c r="Q67" s="234"/>
      <c r="R67" s="234"/>
      <c r="S67" s="240"/>
    </row>
    <row r="68" spans="1:19" s="200" customFormat="1" ht="17.25" customHeight="1">
      <c r="A68" s="268"/>
      <c r="B68" s="238" t="s">
        <v>171</v>
      </c>
      <c r="C68" s="269">
        <v>44</v>
      </c>
      <c r="D68" s="234">
        <v>17</v>
      </c>
      <c r="E68" s="270">
        <v>27</v>
      </c>
      <c r="F68" s="234">
        <v>2</v>
      </c>
      <c r="G68" s="271">
        <v>0</v>
      </c>
      <c r="H68" s="234">
        <v>2</v>
      </c>
      <c r="I68" s="234">
        <v>1</v>
      </c>
      <c r="J68" s="234">
        <v>2</v>
      </c>
      <c r="K68" s="234">
        <v>31</v>
      </c>
      <c r="L68" s="234">
        <v>0</v>
      </c>
      <c r="M68" s="234">
        <v>2</v>
      </c>
      <c r="N68" s="270">
        <v>0</v>
      </c>
      <c r="O68" s="234">
        <v>1</v>
      </c>
      <c r="P68" s="270">
        <v>3</v>
      </c>
      <c r="Q68" s="234">
        <v>4</v>
      </c>
      <c r="R68" s="234">
        <v>0</v>
      </c>
      <c r="S68" s="240">
        <v>4</v>
      </c>
    </row>
    <row r="69" spans="1:19" s="272" customFormat="1" ht="17.25" customHeight="1">
      <c r="A69" s="268"/>
      <c r="B69" s="238" t="s">
        <v>172</v>
      </c>
      <c r="C69" s="269">
        <v>23</v>
      </c>
      <c r="D69" s="234">
        <v>7</v>
      </c>
      <c r="E69" s="270">
        <v>16</v>
      </c>
      <c r="F69" s="234">
        <v>1</v>
      </c>
      <c r="G69" s="271">
        <v>0</v>
      </c>
      <c r="H69" s="234">
        <v>1</v>
      </c>
      <c r="I69" s="234">
        <v>1</v>
      </c>
      <c r="J69" s="234">
        <v>1</v>
      </c>
      <c r="K69" s="234">
        <v>16</v>
      </c>
      <c r="L69" s="234">
        <v>0</v>
      </c>
      <c r="M69" s="234">
        <v>1</v>
      </c>
      <c r="N69" s="270">
        <v>0</v>
      </c>
      <c r="O69" s="234">
        <v>0</v>
      </c>
      <c r="P69" s="270">
        <v>2</v>
      </c>
      <c r="Q69" s="234">
        <v>4</v>
      </c>
      <c r="R69" s="234">
        <v>0</v>
      </c>
      <c r="S69" s="240">
        <v>4</v>
      </c>
    </row>
    <row r="70" spans="1:19" s="272" customFormat="1" ht="16.5" customHeight="1">
      <c r="A70" s="881"/>
      <c r="B70" s="882"/>
      <c r="C70" s="269"/>
      <c r="D70" s="234"/>
      <c r="E70" s="270"/>
      <c r="F70" s="234"/>
      <c r="G70" s="271"/>
      <c r="H70" s="234"/>
      <c r="I70" s="234"/>
      <c r="J70" s="234"/>
      <c r="K70" s="234"/>
      <c r="L70" s="234"/>
      <c r="M70" s="234"/>
      <c r="N70" s="270"/>
      <c r="O70" s="234"/>
      <c r="P70" s="270"/>
      <c r="Q70" s="234"/>
      <c r="R70" s="234"/>
      <c r="S70" s="240"/>
    </row>
    <row r="71" spans="1:19" s="200" customFormat="1" ht="16.5" customHeight="1">
      <c r="A71" s="879" t="s">
        <v>173</v>
      </c>
      <c r="B71" s="880"/>
      <c r="C71" s="269"/>
      <c r="D71" s="234"/>
      <c r="E71" s="270"/>
      <c r="F71" s="234"/>
      <c r="G71" s="271"/>
      <c r="H71" s="234"/>
      <c r="I71" s="234"/>
      <c r="J71" s="234"/>
      <c r="K71" s="234"/>
      <c r="L71" s="234"/>
      <c r="M71" s="234"/>
      <c r="N71" s="270"/>
      <c r="O71" s="234"/>
      <c r="P71" s="270"/>
      <c r="Q71" s="234"/>
      <c r="R71" s="234"/>
      <c r="S71" s="240"/>
    </row>
    <row r="72" spans="1:19" s="200" customFormat="1" ht="16.5" customHeight="1">
      <c r="A72" s="268"/>
      <c r="B72" s="238" t="s">
        <v>174</v>
      </c>
      <c r="C72" s="269">
        <v>11</v>
      </c>
      <c r="D72" s="234">
        <v>5</v>
      </c>
      <c r="E72" s="270">
        <v>6</v>
      </c>
      <c r="F72" s="234">
        <v>1</v>
      </c>
      <c r="G72" s="271">
        <v>0</v>
      </c>
      <c r="H72" s="234">
        <v>1</v>
      </c>
      <c r="I72" s="234">
        <v>0</v>
      </c>
      <c r="J72" s="234">
        <v>0</v>
      </c>
      <c r="K72" s="234">
        <v>7</v>
      </c>
      <c r="L72" s="234">
        <v>0</v>
      </c>
      <c r="M72" s="234">
        <v>1</v>
      </c>
      <c r="N72" s="270">
        <v>0</v>
      </c>
      <c r="O72" s="234">
        <v>1</v>
      </c>
      <c r="P72" s="270">
        <v>0</v>
      </c>
      <c r="Q72" s="234">
        <v>6</v>
      </c>
      <c r="R72" s="234">
        <v>3</v>
      </c>
      <c r="S72" s="240">
        <v>3</v>
      </c>
    </row>
    <row r="73" spans="1:19" s="200" customFormat="1" ht="16.5" customHeight="1">
      <c r="A73" s="881"/>
      <c r="B73" s="882"/>
      <c r="C73" s="269"/>
      <c r="D73" s="234"/>
      <c r="E73" s="270"/>
      <c r="F73" s="234"/>
      <c r="G73" s="271"/>
      <c r="H73" s="234"/>
      <c r="I73" s="234"/>
      <c r="J73" s="234"/>
      <c r="K73" s="234"/>
      <c r="L73" s="234"/>
      <c r="M73" s="234"/>
      <c r="N73" s="270"/>
      <c r="O73" s="234"/>
      <c r="P73" s="270"/>
      <c r="Q73" s="234"/>
      <c r="R73" s="234"/>
      <c r="S73" s="240"/>
    </row>
    <row r="74" spans="1:19" s="200" customFormat="1" ht="16.5" customHeight="1">
      <c r="A74" s="879" t="s">
        <v>175</v>
      </c>
      <c r="B74" s="880"/>
      <c r="C74" s="269"/>
      <c r="D74" s="234"/>
      <c r="E74" s="270"/>
      <c r="F74" s="234"/>
      <c r="G74" s="271"/>
      <c r="H74" s="234"/>
      <c r="I74" s="234"/>
      <c r="J74" s="234"/>
      <c r="K74" s="234"/>
      <c r="L74" s="234"/>
      <c r="M74" s="234"/>
      <c r="N74" s="270"/>
      <c r="O74" s="234"/>
      <c r="P74" s="270"/>
      <c r="Q74" s="234"/>
      <c r="R74" s="234"/>
      <c r="S74" s="240"/>
    </row>
    <row r="75" spans="1:19" s="200" customFormat="1" ht="17.25" customHeight="1">
      <c r="A75" s="268"/>
      <c r="B75" s="238" t="s">
        <v>176</v>
      </c>
      <c r="C75" s="269">
        <v>33</v>
      </c>
      <c r="D75" s="234">
        <v>12</v>
      </c>
      <c r="E75" s="270">
        <v>21</v>
      </c>
      <c r="F75" s="234">
        <v>3</v>
      </c>
      <c r="G75" s="271">
        <v>0</v>
      </c>
      <c r="H75" s="234">
        <v>3</v>
      </c>
      <c r="I75" s="234">
        <v>0</v>
      </c>
      <c r="J75" s="234">
        <v>0</v>
      </c>
      <c r="K75" s="234">
        <v>22</v>
      </c>
      <c r="L75" s="234">
        <v>0</v>
      </c>
      <c r="M75" s="234">
        <v>1</v>
      </c>
      <c r="N75" s="270">
        <v>2</v>
      </c>
      <c r="O75" s="234">
        <v>0</v>
      </c>
      <c r="P75" s="270">
        <v>2</v>
      </c>
      <c r="Q75" s="234">
        <v>11</v>
      </c>
      <c r="R75" s="234">
        <v>2</v>
      </c>
      <c r="S75" s="240">
        <v>9</v>
      </c>
    </row>
    <row r="76" spans="1:19" s="200" customFormat="1" ht="17.25" customHeight="1">
      <c r="A76" s="268"/>
      <c r="B76" s="238" t="s">
        <v>177</v>
      </c>
      <c r="C76" s="269">
        <v>72</v>
      </c>
      <c r="D76" s="234">
        <v>28</v>
      </c>
      <c r="E76" s="270">
        <v>44</v>
      </c>
      <c r="F76" s="234">
        <v>5</v>
      </c>
      <c r="G76" s="271">
        <v>0</v>
      </c>
      <c r="H76" s="234">
        <v>5</v>
      </c>
      <c r="I76" s="234">
        <v>0</v>
      </c>
      <c r="J76" s="234">
        <v>3</v>
      </c>
      <c r="K76" s="234">
        <v>45</v>
      </c>
      <c r="L76" s="234">
        <v>0</v>
      </c>
      <c r="M76" s="234">
        <v>5</v>
      </c>
      <c r="N76" s="270">
        <v>1</v>
      </c>
      <c r="O76" s="234">
        <v>1</v>
      </c>
      <c r="P76" s="270">
        <v>7</v>
      </c>
      <c r="Q76" s="234">
        <v>27</v>
      </c>
      <c r="R76" s="234">
        <v>2</v>
      </c>
      <c r="S76" s="240">
        <v>25</v>
      </c>
    </row>
    <row r="77" spans="1:19" s="200" customFormat="1" ht="16.5" customHeight="1">
      <c r="A77" s="881"/>
      <c r="B77" s="882"/>
      <c r="C77" s="269"/>
      <c r="D77" s="234"/>
      <c r="E77" s="270"/>
      <c r="F77" s="234"/>
      <c r="G77" s="271"/>
      <c r="H77" s="234"/>
      <c r="I77" s="234"/>
      <c r="J77" s="234"/>
      <c r="K77" s="234"/>
      <c r="L77" s="234"/>
      <c r="M77" s="234"/>
      <c r="N77" s="270"/>
      <c r="O77" s="234"/>
      <c r="P77" s="270"/>
      <c r="Q77" s="234"/>
      <c r="R77" s="234"/>
      <c r="S77" s="240"/>
    </row>
    <row r="78" spans="1:19" s="200" customFormat="1" ht="16.5" customHeight="1">
      <c r="A78" s="879" t="s">
        <v>102</v>
      </c>
      <c r="B78" s="880"/>
      <c r="C78" s="269"/>
      <c r="D78" s="234"/>
      <c r="E78" s="270"/>
      <c r="F78" s="234"/>
      <c r="G78" s="271"/>
      <c r="H78" s="234"/>
      <c r="I78" s="234"/>
      <c r="J78" s="234"/>
      <c r="K78" s="234"/>
      <c r="L78" s="234"/>
      <c r="M78" s="234"/>
      <c r="N78" s="270"/>
      <c r="O78" s="234"/>
      <c r="P78" s="270"/>
      <c r="Q78" s="234"/>
      <c r="R78" s="234"/>
      <c r="S78" s="240"/>
    </row>
    <row r="79" spans="1:19" s="200" customFormat="1" ht="16.5" customHeight="1">
      <c r="A79" s="268"/>
      <c r="B79" s="273" t="s">
        <v>103</v>
      </c>
      <c r="C79" s="269">
        <v>112</v>
      </c>
      <c r="D79" s="234">
        <v>44</v>
      </c>
      <c r="E79" s="270">
        <v>68</v>
      </c>
      <c r="F79" s="234">
        <v>10</v>
      </c>
      <c r="G79" s="271">
        <v>0</v>
      </c>
      <c r="H79" s="234">
        <v>10</v>
      </c>
      <c r="I79" s="234">
        <v>1</v>
      </c>
      <c r="J79" s="234">
        <v>3</v>
      </c>
      <c r="K79" s="234">
        <v>64</v>
      </c>
      <c r="L79" s="234">
        <v>0</v>
      </c>
      <c r="M79" s="234">
        <v>9</v>
      </c>
      <c r="N79" s="270">
        <v>1</v>
      </c>
      <c r="O79" s="234">
        <v>2</v>
      </c>
      <c r="P79" s="270">
        <v>12</v>
      </c>
      <c r="Q79" s="234">
        <v>32</v>
      </c>
      <c r="R79" s="234">
        <v>5</v>
      </c>
      <c r="S79" s="240">
        <v>27</v>
      </c>
    </row>
    <row r="80" spans="1:19" s="200" customFormat="1" ht="6.75" customHeight="1">
      <c r="A80" s="887"/>
      <c r="B80" s="888"/>
      <c r="C80" s="272"/>
      <c r="D80" s="274"/>
      <c r="E80" s="272"/>
      <c r="F80" s="274"/>
      <c r="G80" s="274"/>
      <c r="H80" s="219"/>
      <c r="I80" s="274"/>
      <c r="J80" s="272"/>
      <c r="K80" s="218"/>
      <c r="L80" s="219"/>
      <c r="M80" s="218"/>
      <c r="N80" s="219"/>
      <c r="O80" s="218"/>
      <c r="P80" s="272"/>
      <c r="Q80" s="274"/>
      <c r="R80" s="274"/>
      <c r="S80" s="275"/>
    </row>
    <row r="81" spans="1:19" s="200" customFormat="1" ht="19.5" customHeight="1">
      <c r="A81" s="889" t="s">
        <v>104</v>
      </c>
      <c r="B81" s="890"/>
      <c r="C81" s="890"/>
      <c r="D81" s="890"/>
      <c r="E81" s="890"/>
      <c r="F81" s="890"/>
      <c r="G81" s="890"/>
      <c r="H81" s="890"/>
      <c r="I81" s="890"/>
      <c r="J81" s="890"/>
      <c r="K81" s="890"/>
      <c r="L81" s="890"/>
      <c r="M81" s="890"/>
      <c r="N81" s="890"/>
      <c r="O81" s="890"/>
      <c r="P81" s="890"/>
      <c r="Q81" s="890"/>
      <c r="R81" s="890"/>
      <c r="S81" s="891"/>
    </row>
    <row r="82" spans="1:19" s="200" customFormat="1" ht="6.75" customHeight="1">
      <c r="A82" s="838"/>
      <c r="B82" s="892"/>
      <c r="C82" s="277"/>
      <c r="D82" s="278"/>
      <c r="E82" s="277"/>
      <c r="F82" s="278"/>
      <c r="G82" s="277"/>
      <c r="H82" s="278"/>
      <c r="I82" s="277"/>
      <c r="J82" s="278"/>
      <c r="K82" s="277"/>
      <c r="L82" s="278"/>
      <c r="M82" s="277"/>
      <c r="N82" s="278"/>
      <c r="O82" s="277"/>
      <c r="P82" s="278"/>
      <c r="Q82" s="278"/>
      <c r="R82" s="278"/>
      <c r="S82" s="279"/>
    </row>
    <row r="83" spans="1:19" s="280" customFormat="1" ht="17.25" customHeight="1">
      <c r="A83" s="893" t="s">
        <v>178</v>
      </c>
      <c r="B83" s="894"/>
      <c r="C83" s="229">
        <v>31</v>
      </c>
      <c r="D83" s="230">
        <v>17</v>
      </c>
      <c r="E83" s="230">
        <v>14</v>
      </c>
      <c r="F83" s="230">
        <v>0</v>
      </c>
      <c r="G83" s="230">
        <v>0</v>
      </c>
      <c r="H83" s="230">
        <v>1</v>
      </c>
      <c r="I83" s="230">
        <v>1</v>
      </c>
      <c r="J83" s="230">
        <v>0</v>
      </c>
      <c r="K83" s="230">
        <v>27</v>
      </c>
      <c r="L83" s="230">
        <v>0</v>
      </c>
      <c r="M83" s="230">
        <v>1</v>
      </c>
      <c r="N83" s="230">
        <v>0</v>
      </c>
      <c r="O83" s="230">
        <v>1</v>
      </c>
      <c r="P83" s="230">
        <v>0</v>
      </c>
      <c r="Q83" s="230">
        <v>4</v>
      </c>
      <c r="R83" s="230">
        <v>2</v>
      </c>
      <c r="S83" s="231">
        <v>2</v>
      </c>
    </row>
    <row r="84" spans="1:19" s="200" customFormat="1" ht="17.25" customHeight="1">
      <c r="A84" s="879" t="s">
        <v>140</v>
      </c>
      <c r="B84" s="880"/>
      <c r="C84" s="233">
        <v>31</v>
      </c>
      <c r="D84" s="234">
        <v>17</v>
      </c>
      <c r="E84" s="234">
        <v>14</v>
      </c>
      <c r="F84" s="234">
        <v>0</v>
      </c>
      <c r="G84" s="234">
        <v>0</v>
      </c>
      <c r="H84" s="234">
        <v>1</v>
      </c>
      <c r="I84" s="234">
        <v>1</v>
      </c>
      <c r="J84" s="234">
        <v>0</v>
      </c>
      <c r="K84" s="234">
        <v>27</v>
      </c>
      <c r="L84" s="234">
        <v>0</v>
      </c>
      <c r="M84" s="234">
        <v>1</v>
      </c>
      <c r="N84" s="234">
        <v>0</v>
      </c>
      <c r="O84" s="234">
        <v>1</v>
      </c>
      <c r="P84" s="234">
        <v>0</v>
      </c>
      <c r="Q84" s="234">
        <v>4</v>
      </c>
      <c r="R84" s="234">
        <v>2</v>
      </c>
      <c r="S84" s="235">
        <v>2</v>
      </c>
    </row>
    <row r="85" spans="1:19" s="200" customFormat="1" ht="16.5" customHeight="1">
      <c r="A85" s="871"/>
      <c r="B85" s="872"/>
      <c r="C85" s="233"/>
      <c r="D85" s="234"/>
      <c r="E85" s="234"/>
      <c r="F85" s="234"/>
      <c r="G85" s="234"/>
      <c r="H85" s="234"/>
      <c r="I85" s="234"/>
      <c r="J85" s="234"/>
      <c r="K85" s="234"/>
      <c r="L85" s="234"/>
      <c r="M85" s="234"/>
      <c r="N85" s="234"/>
      <c r="O85" s="234"/>
      <c r="P85" s="234"/>
      <c r="Q85" s="234"/>
      <c r="R85" s="234"/>
      <c r="S85" s="235"/>
    </row>
    <row r="86" spans="1:19" s="280" customFormat="1" ht="17.25" customHeight="1">
      <c r="A86" s="893" t="s">
        <v>179</v>
      </c>
      <c r="B86" s="894"/>
      <c r="C86" s="229">
        <v>66</v>
      </c>
      <c r="D86" s="230">
        <v>29</v>
      </c>
      <c r="E86" s="230">
        <v>37</v>
      </c>
      <c r="F86" s="230">
        <v>3</v>
      </c>
      <c r="G86" s="230">
        <v>0</v>
      </c>
      <c r="H86" s="230">
        <v>3</v>
      </c>
      <c r="I86" s="230">
        <v>0</v>
      </c>
      <c r="J86" s="230">
        <v>0</v>
      </c>
      <c r="K86" s="230">
        <v>42</v>
      </c>
      <c r="L86" s="230">
        <v>5</v>
      </c>
      <c r="M86" s="230">
        <v>2</v>
      </c>
      <c r="N86" s="230">
        <v>0</v>
      </c>
      <c r="O86" s="230">
        <v>0</v>
      </c>
      <c r="P86" s="230">
        <v>11</v>
      </c>
      <c r="Q86" s="230">
        <v>21</v>
      </c>
      <c r="R86" s="230">
        <v>5</v>
      </c>
      <c r="S86" s="231">
        <v>16</v>
      </c>
    </row>
    <row r="87" spans="1:19" s="200" customFormat="1" ht="17.25" customHeight="1">
      <c r="A87" s="879" t="s">
        <v>140</v>
      </c>
      <c r="B87" s="880"/>
      <c r="C87" s="233">
        <v>61</v>
      </c>
      <c r="D87" s="234">
        <v>27</v>
      </c>
      <c r="E87" s="239">
        <v>34</v>
      </c>
      <c r="F87" s="234">
        <v>2</v>
      </c>
      <c r="G87" s="239">
        <v>0</v>
      </c>
      <c r="H87" s="234">
        <v>3</v>
      </c>
      <c r="I87" s="239">
        <v>0</v>
      </c>
      <c r="J87" s="234">
        <v>0</v>
      </c>
      <c r="K87" s="239">
        <v>38</v>
      </c>
      <c r="L87" s="234">
        <v>5</v>
      </c>
      <c r="M87" s="239">
        <v>2</v>
      </c>
      <c r="N87" s="234">
        <v>0</v>
      </c>
      <c r="O87" s="239">
        <v>0</v>
      </c>
      <c r="P87" s="234">
        <v>11</v>
      </c>
      <c r="Q87" s="234">
        <v>12</v>
      </c>
      <c r="R87" s="234">
        <v>4</v>
      </c>
      <c r="S87" s="235">
        <v>8</v>
      </c>
    </row>
    <row r="88" spans="1:19" s="200" customFormat="1" ht="17.25" customHeight="1">
      <c r="A88" s="897" t="s">
        <v>103</v>
      </c>
      <c r="B88" s="898"/>
      <c r="C88" s="233">
        <v>5</v>
      </c>
      <c r="D88" s="234">
        <v>2</v>
      </c>
      <c r="E88" s="239">
        <v>3</v>
      </c>
      <c r="F88" s="234">
        <v>1</v>
      </c>
      <c r="G88" s="239">
        <v>0</v>
      </c>
      <c r="H88" s="234">
        <v>0</v>
      </c>
      <c r="I88" s="239">
        <v>0</v>
      </c>
      <c r="J88" s="234">
        <v>0</v>
      </c>
      <c r="K88" s="239">
        <v>4</v>
      </c>
      <c r="L88" s="234">
        <v>0</v>
      </c>
      <c r="M88" s="239">
        <v>0</v>
      </c>
      <c r="N88" s="234">
        <v>0</v>
      </c>
      <c r="O88" s="239">
        <v>0</v>
      </c>
      <c r="P88" s="234">
        <v>0</v>
      </c>
      <c r="Q88" s="234">
        <v>9</v>
      </c>
      <c r="R88" s="234">
        <v>1</v>
      </c>
      <c r="S88" s="240">
        <v>8</v>
      </c>
    </row>
    <row r="89" spans="1:19" s="200" customFormat="1" ht="6.75" customHeight="1">
      <c r="A89" s="887"/>
      <c r="B89" s="888"/>
      <c r="C89" s="272"/>
      <c r="D89" s="274"/>
      <c r="E89" s="272"/>
      <c r="F89" s="274"/>
      <c r="G89" s="272"/>
      <c r="H89" s="218"/>
      <c r="I89" s="272"/>
      <c r="J89" s="274"/>
      <c r="K89" s="219"/>
      <c r="L89" s="218"/>
      <c r="M89" s="219"/>
      <c r="N89" s="218"/>
      <c r="O89" s="219"/>
      <c r="P89" s="274"/>
      <c r="Q89" s="274"/>
      <c r="R89" s="274"/>
      <c r="S89" s="275"/>
    </row>
    <row r="90" spans="1:19" s="200" customFormat="1" ht="19.5" customHeight="1">
      <c r="A90" s="889" t="s">
        <v>109</v>
      </c>
      <c r="B90" s="890"/>
      <c r="C90" s="890"/>
      <c r="D90" s="890"/>
      <c r="E90" s="890"/>
      <c r="F90" s="890"/>
      <c r="G90" s="890"/>
      <c r="H90" s="890"/>
      <c r="I90" s="890"/>
      <c r="J90" s="890"/>
      <c r="K90" s="890"/>
      <c r="L90" s="890"/>
      <c r="M90" s="890"/>
      <c r="N90" s="890"/>
      <c r="O90" s="890"/>
      <c r="P90" s="890"/>
      <c r="Q90" s="890"/>
      <c r="R90" s="890"/>
      <c r="S90" s="891"/>
    </row>
    <row r="91" spans="1:19" s="200" customFormat="1" ht="6.75" customHeight="1">
      <c r="A91" s="838"/>
      <c r="B91" s="892"/>
      <c r="C91" s="282"/>
      <c r="D91" s="283"/>
      <c r="E91" s="282"/>
      <c r="F91" s="283"/>
      <c r="G91" s="283"/>
      <c r="H91" s="282"/>
      <c r="I91" s="283"/>
      <c r="J91" s="282"/>
      <c r="K91" s="283"/>
      <c r="L91" s="282"/>
      <c r="M91" s="283"/>
      <c r="N91" s="282"/>
      <c r="O91" s="283"/>
      <c r="P91" s="282"/>
      <c r="Q91" s="283"/>
      <c r="R91" s="283"/>
      <c r="S91" s="284"/>
    </row>
    <row r="92" spans="1:19" s="200" customFormat="1" ht="17.25" customHeight="1">
      <c r="A92" s="861" t="s">
        <v>110</v>
      </c>
      <c r="B92" s="862"/>
      <c r="C92" s="233">
        <v>3172</v>
      </c>
      <c r="D92" s="234">
        <v>1231</v>
      </c>
      <c r="E92" s="234">
        <v>1941</v>
      </c>
      <c r="F92" s="234">
        <v>156</v>
      </c>
      <c r="G92" s="234">
        <v>7</v>
      </c>
      <c r="H92" s="234">
        <v>167</v>
      </c>
      <c r="I92" s="234">
        <v>21</v>
      </c>
      <c r="J92" s="234">
        <v>35</v>
      </c>
      <c r="K92" s="234">
        <v>2203</v>
      </c>
      <c r="L92" s="234">
        <v>5</v>
      </c>
      <c r="M92" s="234">
        <v>152</v>
      </c>
      <c r="N92" s="234">
        <v>32</v>
      </c>
      <c r="O92" s="234">
        <v>27</v>
      </c>
      <c r="P92" s="234">
        <v>367</v>
      </c>
      <c r="Q92" s="234">
        <v>613</v>
      </c>
      <c r="R92" s="234">
        <v>112</v>
      </c>
      <c r="S92" s="235">
        <v>501</v>
      </c>
    </row>
    <row r="93" spans="1:19" s="200" customFormat="1" ht="17.25" customHeight="1">
      <c r="A93" s="861" t="s">
        <v>111</v>
      </c>
      <c r="B93" s="862"/>
      <c r="C93" s="233">
        <v>2945</v>
      </c>
      <c r="D93" s="234">
        <v>1066</v>
      </c>
      <c r="E93" s="234">
        <v>1879</v>
      </c>
      <c r="F93" s="234">
        <v>161</v>
      </c>
      <c r="G93" s="234">
        <v>13</v>
      </c>
      <c r="H93" s="234">
        <v>160</v>
      </c>
      <c r="I93" s="234">
        <v>26</v>
      </c>
      <c r="J93" s="234">
        <v>26</v>
      </c>
      <c r="K93" s="234">
        <v>2050</v>
      </c>
      <c r="L93" s="234">
        <v>0</v>
      </c>
      <c r="M93" s="234">
        <v>152</v>
      </c>
      <c r="N93" s="234">
        <v>36</v>
      </c>
      <c r="O93" s="234">
        <v>37</v>
      </c>
      <c r="P93" s="234">
        <v>284</v>
      </c>
      <c r="Q93" s="234">
        <v>300</v>
      </c>
      <c r="R93" s="234">
        <v>30</v>
      </c>
      <c r="S93" s="235">
        <v>270</v>
      </c>
    </row>
    <row r="94" spans="1:19" s="200" customFormat="1" ht="17.25" customHeight="1">
      <c r="A94" s="861" t="s">
        <v>112</v>
      </c>
      <c r="B94" s="862"/>
      <c r="C94" s="233">
        <v>1159</v>
      </c>
      <c r="D94" s="234">
        <v>446</v>
      </c>
      <c r="E94" s="234">
        <v>713</v>
      </c>
      <c r="F94" s="234">
        <v>83</v>
      </c>
      <c r="G94" s="234">
        <v>1</v>
      </c>
      <c r="H94" s="234">
        <v>84</v>
      </c>
      <c r="I94" s="234">
        <v>10</v>
      </c>
      <c r="J94" s="234">
        <v>30</v>
      </c>
      <c r="K94" s="234">
        <v>760</v>
      </c>
      <c r="L94" s="234">
        <v>0</v>
      </c>
      <c r="M94" s="234">
        <v>74</v>
      </c>
      <c r="N94" s="234">
        <v>12</v>
      </c>
      <c r="O94" s="234">
        <v>13</v>
      </c>
      <c r="P94" s="234">
        <v>92</v>
      </c>
      <c r="Q94" s="234">
        <v>272</v>
      </c>
      <c r="R94" s="234">
        <v>30</v>
      </c>
      <c r="S94" s="235">
        <v>242</v>
      </c>
    </row>
    <row r="95" spans="1:19" ht="6.75" customHeight="1" thickBot="1">
      <c r="A95" s="895"/>
      <c r="B95" s="896"/>
      <c r="C95" s="242"/>
      <c r="D95" s="243"/>
      <c r="E95" s="242"/>
      <c r="F95" s="243"/>
      <c r="G95" s="243"/>
      <c r="H95" s="242"/>
      <c r="I95" s="243"/>
      <c r="J95" s="242"/>
      <c r="K95" s="243"/>
      <c r="L95" s="242"/>
      <c r="M95" s="243"/>
      <c r="N95" s="242"/>
      <c r="O95" s="243"/>
      <c r="P95" s="242"/>
      <c r="Q95" s="243"/>
      <c r="R95" s="243"/>
      <c r="S95" s="246"/>
    </row>
  </sheetData>
  <mergeCells count="102">
    <mergeCell ref="A92:B92"/>
    <mergeCell ref="A93:B93"/>
    <mergeCell ref="A94:B94"/>
    <mergeCell ref="A95:B95"/>
    <mergeCell ref="A86:B86"/>
    <mergeCell ref="A87:B87"/>
    <mergeCell ref="A88:B88"/>
    <mergeCell ref="A89:B89"/>
    <mergeCell ref="A90:S90"/>
    <mergeCell ref="A91:B91"/>
    <mergeCell ref="A80:B80"/>
    <mergeCell ref="A81:S81"/>
    <mergeCell ref="A82:B82"/>
    <mergeCell ref="A83:B83"/>
    <mergeCell ref="A84:B84"/>
    <mergeCell ref="A85:B85"/>
    <mergeCell ref="A70:B70"/>
    <mergeCell ref="A71:B71"/>
    <mergeCell ref="A73:B73"/>
    <mergeCell ref="A74:B74"/>
    <mergeCell ref="A77:B77"/>
    <mergeCell ref="A78:B78"/>
    <mergeCell ref="A60:B60"/>
    <mergeCell ref="A61:B61"/>
    <mergeCell ref="A63:B63"/>
    <mergeCell ref="A64:B64"/>
    <mergeCell ref="A66:B66"/>
    <mergeCell ref="A67:B67"/>
    <mergeCell ref="S54:S55"/>
    <mergeCell ref="C55:C56"/>
    <mergeCell ref="D55:D56"/>
    <mergeCell ref="E55:E56"/>
    <mergeCell ref="A57:B57"/>
    <mergeCell ref="A58:B58"/>
    <mergeCell ref="M54:M55"/>
    <mergeCell ref="N54:N55"/>
    <mergeCell ref="O54:O55"/>
    <mergeCell ref="P54:P55"/>
    <mergeCell ref="Q54:Q55"/>
    <mergeCell ref="R54:R55"/>
    <mergeCell ref="G54:G55"/>
    <mergeCell ref="H54:H55"/>
    <mergeCell ref="I54:I55"/>
    <mergeCell ref="J54:J55"/>
    <mergeCell ref="K54:K55"/>
    <mergeCell ref="L54:L55"/>
    <mergeCell ref="A41:B41"/>
    <mergeCell ref="A43:B43"/>
    <mergeCell ref="A44:B44"/>
    <mergeCell ref="A46:B46"/>
    <mergeCell ref="R51:S51"/>
    <mergeCell ref="A52:B56"/>
    <mergeCell ref="C52:P52"/>
    <mergeCell ref="Q52:S52"/>
    <mergeCell ref="C53:E54"/>
    <mergeCell ref="F54:F55"/>
    <mergeCell ref="A34:B34"/>
    <mergeCell ref="A35:B35"/>
    <mergeCell ref="A36:B36"/>
    <mergeCell ref="A37:B37"/>
    <mergeCell ref="A38:B38"/>
    <mergeCell ref="A40:B40"/>
    <mergeCell ref="A28:B28"/>
    <mergeCell ref="A29:B29"/>
    <mergeCell ref="A30:B30"/>
    <mergeCell ref="A31:B31"/>
    <mergeCell ref="A32:B32"/>
    <mergeCell ref="A33:B33"/>
    <mergeCell ref="A18:B18"/>
    <mergeCell ref="A23:B23"/>
    <mergeCell ref="A24:B24"/>
    <mergeCell ref="A25:B25"/>
    <mergeCell ref="A26:B26"/>
    <mergeCell ref="A27:B27"/>
    <mergeCell ref="A12:B12"/>
    <mergeCell ref="A13:B13"/>
    <mergeCell ref="A14:B14"/>
    <mergeCell ref="A15:B15"/>
    <mergeCell ref="A16:B16"/>
    <mergeCell ref="A17:B17"/>
    <mergeCell ref="R8:R9"/>
    <mergeCell ref="S8:S9"/>
    <mergeCell ref="C9:C10"/>
    <mergeCell ref="D9:D10"/>
    <mergeCell ref="E9:E10"/>
    <mergeCell ref="A11:B11"/>
    <mergeCell ref="L8:L9"/>
    <mergeCell ref="M8:M9"/>
    <mergeCell ref="N8:N9"/>
    <mergeCell ref="O8:O9"/>
    <mergeCell ref="P8:P9"/>
    <mergeCell ref="Q8:Q9"/>
    <mergeCell ref="A6:B10"/>
    <mergeCell ref="C6:P6"/>
    <mergeCell ref="Q6:S6"/>
    <mergeCell ref="C7:E8"/>
    <mergeCell ref="F8:F9"/>
    <mergeCell ref="G8:G9"/>
    <mergeCell ref="H8:H9"/>
    <mergeCell ref="I8:I9"/>
    <mergeCell ref="J8:J9"/>
    <mergeCell ref="K8:K9"/>
  </mergeCells>
  <phoneticPr fontId="2"/>
  <printOptions horizontalCentered="1" gridLinesSet="0"/>
  <pageMargins left="0.59055118110236227" right="0.59055118110236227" top="0.78740157480314965" bottom="0.78740157480314965" header="0.19685039370078741" footer="0.23622047244094491"/>
  <pageSetup paperSize="9" firstPageNumber="42" fitToHeight="2" orientation="portrait" useFirstPageNumber="1" r:id="rId1"/>
  <headerFooter scaleWithDoc="0" alignWithMargins="0">
    <oddFooter>&amp;C&amp;"ＭＳ Ｐ明朝,標準"&amp;10-  &amp;P  -</oddFooter>
  </headerFooter>
  <rowBreaks count="1" manualBreakCount="1">
    <brk id="4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Normal="100" zoomScaleSheetLayoutView="100" workbookViewId="0"/>
  </sheetViews>
  <sheetFormatPr defaultRowHeight="22.5" customHeight="1"/>
  <cols>
    <col min="1" max="1" width="11.453125" style="38" customWidth="1"/>
    <col min="2" max="4" width="6.36328125" style="38" customWidth="1"/>
    <col min="5" max="14" width="6.08984375" style="38" customWidth="1"/>
    <col min="15" max="256" width="9" style="38"/>
    <col min="257" max="257" width="11.453125" style="38" customWidth="1"/>
    <col min="258" max="260" width="6.36328125" style="38" customWidth="1"/>
    <col min="261" max="270" width="6.08984375" style="38" customWidth="1"/>
    <col min="271" max="512" width="9" style="38"/>
    <col min="513" max="513" width="11.453125" style="38" customWidth="1"/>
    <col min="514" max="516" width="6.36328125" style="38" customWidth="1"/>
    <col min="517" max="526" width="6.08984375" style="38" customWidth="1"/>
    <col min="527" max="768" width="9" style="38"/>
    <col min="769" max="769" width="11.453125" style="38" customWidth="1"/>
    <col min="770" max="772" width="6.36328125" style="38" customWidth="1"/>
    <col min="773" max="782" width="6.08984375" style="38" customWidth="1"/>
    <col min="783" max="1024" width="9" style="38"/>
    <col min="1025" max="1025" width="11.453125" style="38" customWidth="1"/>
    <col min="1026" max="1028" width="6.36328125" style="38" customWidth="1"/>
    <col min="1029" max="1038" width="6.08984375" style="38" customWidth="1"/>
    <col min="1039" max="1280" width="9" style="38"/>
    <col min="1281" max="1281" width="11.453125" style="38" customWidth="1"/>
    <col min="1282" max="1284" width="6.36328125" style="38" customWidth="1"/>
    <col min="1285" max="1294" width="6.08984375" style="38" customWidth="1"/>
    <col min="1295" max="1536" width="9" style="38"/>
    <col min="1537" max="1537" width="11.453125" style="38" customWidth="1"/>
    <col min="1538" max="1540" width="6.36328125" style="38" customWidth="1"/>
    <col min="1541" max="1550" width="6.08984375" style="38" customWidth="1"/>
    <col min="1551" max="1792" width="9" style="38"/>
    <col min="1793" max="1793" width="11.453125" style="38" customWidth="1"/>
    <col min="1794" max="1796" width="6.36328125" style="38" customWidth="1"/>
    <col min="1797" max="1806" width="6.08984375" style="38" customWidth="1"/>
    <col min="1807" max="2048" width="9" style="38"/>
    <col min="2049" max="2049" width="11.453125" style="38" customWidth="1"/>
    <col min="2050" max="2052" width="6.36328125" style="38" customWidth="1"/>
    <col min="2053" max="2062" width="6.08984375" style="38" customWidth="1"/>
    <col min="2063" max="2304" width="9" style="38"/>
    <col min="2305" max="2305" width="11.453125" style="38" customWidth="1"/>
    <col min="2306" max="2308" width="6.36328125" style="38" customWidth="1"/>
    <col min="2309" max="2318" width="6.08984375" style="38" customWidth="1"/>
    <col min="2319" max="2560" width="9" style="38"/>
    <col min="2561" max="2561" width="11.453125" style="38" customWidth="1"/>
    <col min="2562" max="2564" width="6.36328125" style="38" customWidth="1"/>
    <col min="2565" max="2574" width="6.08984375" style="38" customWidth="1"/>
    <col min="2575" max="2816" width="9" style="38"/>
    <col min="2817" max="2817" width="11.453125" style="38" customWidth="1"/>
    <col min="2818" max="2820" width="6.36328125" style="38" customWidth="1"/>
    <col min="2821" max="2830" width="6.08984375" style="38" customWidth="1"/>
    <col min="2831" max="3072" width="9" style="38"/>
    <col min="3073" max="3073" width="11.453125" style="38" customWidth="1"/>
    <col min="3074" max="3076" width="6.36328125" style="38" customWidth="1"/>
    <col min="3077" max="3086" width="6.08984375" style="38" customWidth="1"/>
    <col min="3087" max="3328" width="9" style="38"/>
    <col min="3329" max="3329" width="11.453125" style="38" customWidth="1"/>
    <col min="3330" max="3332" width="6.36328125" style="38" customWidth="1"/>
    <col min="3333" max="3342" width="6.08984375" style="38" customWidth="1"/>
    <col min="3343" max="3584" width="9" style="38"/>
    <col min="3585" max="3585" width="11.453125" style="38" customWidth="1"/>
    <col min="3586" max="3588" width="6.36328125" style="38" customWidth="1"/>
    <col min="3589" max="3598" width="6.08984375" style="38" customWidth="1"/>
    <col min="3599" max="3840" width="9" style="38"/>
    <col min="3841" max="3841" width="11.453125" style="38" customWidth="1"/>
    <col min="3842" max="3844" width="6.36328125" style="38" customWidth="1"/>
    <col min="3845" max="3854" width="6.08984375" style="38" customWidth="1"/>
    <col min="3855" max="4096" width="9" style="38"/>
    <col min="4097" max="4097" width="11.453125" style="38" customWidth="1"/>
    <col min="4098" max="4100" width="6.36328125" style="38" customWidth="1"/>
    <col min="4101" max="4110" width="6.08984375" style="38" customWidth="1"/>
    <col min="4111" max="4352" width="9" style="38"/>
    <col min="4353" max="4353" width="11.453125" style="38" customWidth="1"/>
    <col min="4354" max="4356" width="6.36328125" style="38" customWidth="1"/>
    <col min="4357" max="4366" width="6.08984375" style="38" customWidth="1"/>
    <col min="4367" max="4608" width="9" style="38"/>
    <col min="4609" max="4609" width="11.453125" style="38" customWidth="1"/>
    <col min="4610" max="4612" width="6.36328125" style="38" customWidth="1"/>
    <col min="4613" max="4622" width="6.08984375" style="38" customWidth="1"/>
    <col min="4623" max="4864" width="9" style="38"/>
    <col min="4865" max="4865" width="11.453125" style="38" customWidth="1"/>
    <col min="4866" max="4868" width="6.36328125" style="38" customWidth="1"/>
    <col min="4869" max="4878" width="6.08984375" style="38" customWidth="1"/>
    <col min="4879" max="5120" width="9" style="38"/>
    <col min="5121" max="5121" width="11.453125" style="38" customWidth="1"/>
    <col min="5122" max="5124" width="6.36328125" style="38" customWidth="1"/>
    <col min="5125" max="5134" width="6.08984375" style="38" customWidth="1"/>
    <col min="5135" max="5376" width="9" style="38"/>
    <col min="5377" max="5377" width="11.453125" style="38" customWidth="1"/>
    <col min="5378" max="5380" width="6.36328125" style="38" customWidth="1"/>
    <col min="5381" max="5390" width="6.08984375" style="38" customWidth="1"/>
    <col min="5391" max="5632" width="9" style="38"/>
    <col min="5633" max="5633" width="11.453125" style="38" customWidth="1"/>
    <col min="5634" max="5636" width="6.36328125" style="38" customWidth="1"/>
    <col min="5637" max="5646" width="6.08984375" style="38" customWidth="1"/>
    <col min="5647" max="5888" width="9" style="38"/>
    <col min="5889" max="5889" width="11.453125" style="38" customWidth="1"/>
    <col min="5890" max="5892" width="6.36328125" style="38" customWidth="1"/>
    <col min="5893" max="5902" width="6.08984375" style="38" customWidth="1"/>
    <col min="5903" max="6144" width="9" style="38"/>
    <col min="6145" max="6145" width="11.453125" style="38" customWidth="1"/>
    <col min="6146" max="6148" width="6.36328125" style="38" customWidth="1"/>
    <col min="6149" max="6158" width="6.08984375" style="38" customWidth="1"/>
    <col min="6159" max="6400" width="9" style="38"/>
    <col min="6401" max="6401" width="11.453125" style="38" customWidth="1"/>
    <col min="6402" max="6404" width="6.36328125" style="38" customWidth="1"/>
    <col min="6405" max="6414" width="6.08984375" style="38" customWidth="1"/>
    <col min="6415" max="6656" width="9" style="38"/>
    <col min="6657" max="6657" width="11.453125" style="38" customWidth="1"/>
    <col min="6658" max="6660" width="6.36328125" style="38" customWidth="1"/>
    <col min="6661" max="6670" width="6.08984375" style="38" customWidth="1"/>
    <col min="6671" max="6912" width="9" style="38"/>
    <col min="6913" max="6913" width="11.453125" style="38" customWidth="1"/>
    <col min="6914" max="6916" width="6.36328125" style="38" customWidth="1"/>
    <col min="6917" max="6926" width="6.08984375" style="38" customWidth="1"/>
    <col min="6927" max="7168" width="9" style="38"/>
    <col min="7169" max="7169" width="11.453125" style="38" customWidth="1"/>
    <col min="7170" max="7172" width="6.36328125" style="38" customWidth="1"/>
    <col min="7173" max="7182" width="6.08984375" style="38" customWidth="1"/>
    <col min="7183" max="7424" width="9" style="38"/>
    <col min="7425" max="7425" width="11.453125" style="38" customWidth="1"/>
    <col min="7426" max="7428" width="6.36328125" style="38" customWidth="1"/>
    <col min="7429" max="7438" width="6.08984375" style="38" customWidth="1"/>
    <col min="7439" max="7680" width="9" style="38"/>
    <col min="7681" max="7681" width="11.453125" style="38" customWidth="1"/>
    <col min="7682" max="7684" width="6.36328125" style="38" customWidth="1"/>
    <col min="7685" max="7694" width="6.08984375" style="38" customWidth="1"/>
    <col min="7695" max="7936" width="9" style="38"/>
    <col min="7937" max="7937" width="11.453125" style="38" customWidth="1"/>
    <col min="7938" max="7940" width="6.36328125" style="38" customWidth="1"/>
    <col min="7941" max="7950" width="6.08984375" style="38" customWidth="1"/>
    <col min="7951" max="8192" width="9" style="38"/>
    <col min="8193" max="8193" width="11.453125" style="38" customWidth="1"/>
    <col min="8194" max="8196" width="6.36328125" style="38" customWidth="1"/>
    <col min="8197" max="8206" width="6.08984375" style="38" customWidth="1"/>
    <col min="8207" max="8448" width="9" style="38"/>
    <col min="8449" max="8449" width="11.453125" style="38" customWidth="1"/>
    <col min="8450" max="8452" width="6.36328125" style="38" customWidth="1"/>
    <col min="8453" max="8462" width="6.08984375" style="38" customWidth="1"/>
    <col min="8463" max="8704" width="9" style="38"/>
    <col min="8705" max="8705" width="11.453125" style="38" customWidth="1"/>
    <col min="8706" max="8708" width="6.36328125" style="38" customWidth="1"/>
    <col min="8709" max="8718" width="6.08984375" style="38" customWidth="1"/>
    <col min="8719" max="8960" width="9" style="38"/>
    <col min="8961" max="8961" width="11.453125" style="38" customWidth="1"/>
    <col min="8962" max="8964" width="6.36328125" style="38" customWidth="1"/>
    <col min="8965" max="8974" width="6.08984375" style="38" customWidth="1"/>
    <col min="8975" max="9216" width="9" style="38"/>
    <col min="9217" max="9217" width="11.453125" style="38" customWidth="1"/>
    <col min="9218" max="9220" width="6.36328125" style="38" customWidth="1"/>
    <col min="9221" max="9230" width="6.08984375" style="38" customWidth="1"/>
    <col min="9231" max="9472" width="9" style="38"/>
    <col min="9473" max="9473" width="11.453125" style="38" customWidth="1"/>
    <col min="9474" max="9476" width="6.36328125" style="38" customWidth="1"/>
    <col min="9477" max="9486" width="6.08984375" style="38" customWidth="1"/>
    <col min="9487" max="9728" width="9" style="38"/>
    <col min="9729" max="9729" width="11.453125" style="38" customWidth="1"/>
    <col min="9730" max="9732" width="6.36328125" style="38" customWidth="1"/>
    <col min="9733" max="9742" width="6.08984375" style="38" customWidth="1"/>
    <col min="9743" max="9984" width="9" style="38"/>
    <col min="9985" max="9985" width="11.453125" style="38" customWidth="1"/>
    <col min="9986" max="9988" width="6.36328125" style="38" customWidth="1"/>
    <col min="9989" max="9998" width="6.08984375" style="38" customWidth="1"/>
    <col min="9999" max="10240" width="9" style="38"/>
    <col min="10241" max="10241" width="11.453125" style="38" customWidth="1"/>
    <col min="10242" max="10244" width="6.36328125" style="38" customWidth="1"/>
    <col min="10245" max="10254" width="6.08984375" style="38" customWidth="1"/>
    <col min="10255" max="10496" width="9" style="38"/>
    <col min="10497" max="10497" width="11.453125" style="38" customWidth="1"/>
    <col min="10498" max="10500" width="6.36328125" style="38" customWidth="1"/>
    <col min="10501" max="10510" width="6.08984375" style="38" customWidth="1"/>
    <col min="10511" max="10752" width="9" style="38"/>
    <col min="10753" max="10753" width="11.453125" style="38" customWidth="1"/>
    <col min="10754" max="10756" width="6.36328125" style="38" customWidth="1"/>
    <col min="10757" max="10766" width="6.08984375" style="38" customWidth="1"/>
    <col min="10767" max="11008" width="9" style="38"/>
    <col min="11009" max="11009" width="11.453125" style="38" customWidth="1"/>
    <col min="11010" max="11012" width="6.36328125" style="38" customWidth="1"/>
    <col min="11013" max="11022" width="6.08984375" style="38" customWidth="1"/>
    <col min="11023" max="11264" width="9" style="38"/>
    <col min="11265" max="11265" width="11.453125" style="38" customWidth="1"/>
    <col min="11266" max="11268" width="6.36328125" style="38" customWidth="1"/>
    <col min="11269" max="11278" width="6.08984375" style="38" customWidth="1"/>
    <col min="11279" max="11520" width="9" style="38"/>
    <col min="11521" max="11521" width="11.453125" style="38" customWidth="1"/>
    <col min="11522" max="11524" width="6.36328125" style="38" customWidth="1"/>
    <col min="11525" max="11534" width="6.08984375" style="38" customWidth="1"/>
    <col min="11535" max="11776" width="9" style="38"/>
    <col min="11777" max="11777" width="11.453125" style="38" customWidth="1"/>
    <col min="11778" max="11780" width="6.36328125" style="38" customWidth="1"/>
    <col min="11781" max="11790" width="6.08984375" style="38" customWidth="1"/>
    <col min="11791" max="12032" width="9" style="38"/>
    <col min="12033" max="12033" width="11.453125" style="38" customWidth="1"/>
    <col min="12034" max="12036" width="6.36328125" style="38" customWidth="1"/>
    <col min="12037" max="12046" width="6.08984375" style="38" customWidth="1"/>
    <col min="12047" max="12288" width="9" style="38"/>
    <col min="12289" max="12289" width="11.453125" style="38" customWidth="1"/>
    <col min="12290" max="12292" width="6.36328125" style="38" customWidth="1"/>
    <col min="12293" max="12302" width="6.08984375" style="38" customWidth="1"/>
    <col min="12303" max="12544" width="9" style="38"/>
    <col min="12545" max="12545" width="11.453125" style="38" customWidth="1"/>
    <col min="12546" max="12548" width="6.36328125" style="38" customWidth="1"/>
    <col min="12549" max="12558" width="6.08984375" style="38" customWidth="1"/>
    <col min="12559" max="12800" width="9" style="38"/>
    <col min="12801" max="12801" width="11.453125" style="38" customWidth="1"/>
    <col min="12802" max="12804" width="6.36328125" style="38" customWidth="1"/>
    <col min="12805" max="12814" width="6.08984375" style="38" customWidth="1"/>
    <col min="12815" max="13056" width="9" style="38"/>
    <col min="13057" max="13057" width="11.453125" style="38" customWidth="1"/>
    <col min="13058" max="13060" width="6.36328125" style="38" customWidth="1"/>
    <col min="13061" max="13070" width="6.08984375" style="38" customWidth="1"/>
    <col min="13071" max="13312" width="9" style="38"/>
    <col min="13313" max="13313" width="11.453125" style="38" customWidth="1"/>
    <col min="13314" max="13316" width="6.36328125" style="38" customWidth="1"/>
    <col min="13317" max="13326" width="6.08984375" style="38" customWidth="1"/>
    <col min="13327" max="13568" width="9" style="38"/>
    <col min="13569" max="13569" width="11.453125" style="38" customWidth="1"/>
    <col min="13570" max="13572" width="6.36328125" style="38" customWidth="1"/>
    <col min="13573" max="13582" width="6.08984375" style="38" customWidth="1"/>
    <col min="13583" max="13824" width="9" style="38"/>
    <col min="13825" max="13825" width="11.453125" style="38" customWidth="1"/>
    <col min="13826" max="13828" width="6.36328125" style="38" customWidth="1"/>
    <col min="13829" max="13838" width="6.08984375" style="38" customWidth="1"/>
    <col min="13839" max="14080" width="9" style="38"/>
    <col min="14081" max="14081" width="11.453125" style="38" customWidth="1"/>
    <col min="14082" max="14084" width="6.36328125" style="38" customWidth="1"/>
    <col min="14085" max="14094" width="6.08984375" style="38" customWidth="1"/>
    <col min="14095" max="14336" width="9" style="38"/>
    <col min="14337" max="14337" width="11.453125" style="38" customWidth="1"/>
    <col min="14338" max="14340" width="6.36328125" style="38" customWidth="1"/>
    <col min="14341" max="14350" width="6.08984375" style="38" customWidth="1"/>
    <col min="14351" max="14592" width="9" style="38"/>
    <col min="14593" max="14593" width="11.453125" style="38" customWidth="1"/>
    <col min="14594" max="14596" width="6.36328125" style="38" customWidth="1"/>
    <col min="14597" max="14606" width="6.08984375" style="38" customWidth="1"/>
    <col min="14607" max="14848" width="9" style="38"/>
    <col min="14849" max="14849" width="11.453125" style="38" customWidth="1"/>
    <col min="14850" max="14852" width="6.36328125" style="38" customWidth="1"/>
    <col min="14853" max="14862" width="6.08984375" style="38" customWidth="1"/>
    <col min="14863" max="15104" width="9" style="38"/>
    <col min="15105" max="15105" width="11.453125" style="38" customWidth="1"/>
    <col min="15106" max="15108" width="6.36328125" style="38" customWidth="1"/>
    <col min="15109" max="15118" width="6.08984375" style="38" customWidth="1"/>
    <col min="15119" max="15360" width="9" style="38"/>
    <col min="15361" max="15361" width="11.453125" style="38" customWidth="1"/>
    <col min="15362" max="15364" width="6.36328125" style="38" customWidth="1"/>
    <col min="15365" max="15374" width="6.08984375" style="38" customWidth="1"/>
    <col min="15375" max="15616" width="9" style="38"/>
    <col min="15617" max="15617" width="11.453125" style="38" customWidth="1"/>
    <col min="15618" max="15620" width="6.36328125" style="38" customWidth="1"/>
    <col min="15621" max="15630" width="6.08984375" style="38" customWidth="1"/>
    <col min="15631" max="15872" width="9" style="38"/>
    <col min="15873" max="15873" width="11.453125" style="38" customWidth="1"/>
    <col min="15874" max="15876" width="6.36328125" style="38" customWidth="1"/>
    <col min="15877" max="15886" width="6.08984375" style="38" customWidth="1"/>
    <col min="15887" max="16128" width="9" style="38"/>
    <col min="16129" max="16129" width="11.453125" style="38" customWidth="1"/>
    <col min="16130" max="16132" width="6.36328125" style="38" customWidth="1"/>
    <col min="16133" max="16142" width="6.08984375" style="38" customWidth="1"/>
    <col min="16143" max="16384" width="9" style="38"/>
  </cols>
  <sheetData>
    <row r="1" spans="1:14" ht="24" customHeight="1"/>
    <row r="2" spans="1:14" ht="24" customHeight="1"/>
    <row r="3" spans="1:14" ht="12" customHeight="1"/>
    <row r="4" spans="1:14" s="43" customFormat="1" ht="18" customHeight="1">
      <c r="A4" s="127" t="s">
        <v>180</v>
      </c>
      <c r="B4" s="127"/>
    </row>
    <row r="5" spans="1:14" ht="18" customHeight="1" thickBot="1">
      <c r="A5" s="196" t="s">
        <v>144</v>
      </c>
      <c r="B5" s="285"/>
      <c r="L5" s="286"/>
      <c r="M5" s="286"/>
      <c r="N5" s="287" t="s">
        <v>181</v>
      </c>
    </row>
    <row r="6" spans="1:14" s="52" customFormat="1" ht="27" customHeight="1">
      <c r="A6" s="741" t="s">
        <v>182</v>
      </c>
      <c r="B6" s="742"/>
      <c r="C6" s="899" t="s">
        <v>183</v>
      </c>
      <c r="D6" s="752"/>
      <c r="E6" s="752"/>
      <c r="F6" s="752"/>
      <c r="G6" s="752"/>
      <c r="H6" s="752"/>
      <c r="I6" s="752" t="s">
        <v>184</v>
      </c>
      <c r="J6" s="752"/>
      <c r="K6" s="752"/>
      <c r="L6" s="752"/>
      <c r="M6" s="752"/>
      <c r="N6" s="900"/>
    </row>
    <row r="7" spans="1:14" s="52" customFormat="1" ht="27" customHeight="1">
      <c r="A7" s="745"/>
      <c r="B7" s="746"/>
      <c r="C7" s="901" t="s">
        <v>185</v>
      </c>
      <c r="D7" s="723"/>
      <c r="E7" s="902" t="s">
        <v>186</v>
      </c>
      <c r="F7" s="723"/>
      <c r="G7" s="723" t="s">
        <v>187</v>
      </c>
      <c r="H7" s="903"/>
      <c r="I7" s="723" t="s">
        <v>185</v>
      </c>
      <c r="J7" s="723"/>
      <c r="K7" s="723" t="s">
        <v>186</v>
      </c>
      <c r="L7" s="723"/>
      <c r="M7" s="902" t="s">
        <v>187</v>
      </c>
      <c r="N7" s="904"/>
    </row>
    <row r="8" spans="1:14" s="78" customFormat="1" ht="21" customHeight="1">
      <c r="A8" s="912" t="s">
        <v>185</v>
      </c>
      <c r="B8" s="913"/>
      <c r="C8" s="914">
        <f>SUM(C10:D20)</f>
        <v>7276</v>
      </c>
      <c r="D8" s="915"/>
      <c r="E8" s="905">
        <f>SUM(E10:F20)</f>
        <v>2743</v>
      </c>
      <c r="F8" s="915"/>
      <c r="G8" s="905">
        <f>SUM(G10:H20)</f>
        <v>4533</v>
      </c>
      <c r="H8" s="915"/>
      <c r="I8" s="905">
        <f>SUM(I10:J20)</f>
        <v>1126</v>
      </c>
      <c r="J8" s="915"/>
      <c r="K8" s="905">
        <f>SUM(K10:L20)</f>
        <v>189</v>
      </c>
      <c r="L8" s="915"/>
      <c r="M8" s="905">
        <f>SUM(M10:N20)</f>
        <v>937</v>
      </c>
      <c r="N8" s="906"/>
    </row>
    <row r="9" spans="1:14" s="52" customFormat="1" ht="6.75" customHeight="1">
      <c r="A9" s="724"/>
      <c r="B9" s="725"/>
      <c r="C9" s="907"/>
      <c r="D9" s="908"/>
      <c r="E9" s="909"/>
      <c r="F9" s="908"/>
      <c r="G9" s="910"/>
      <c r="H9" s="909"/>
      <c r="I9" s="910"/>
      <c r="J9" s="908"/>
      <c r="K9" s="910"/>
      <c r="L9" s="908"/>
      <c r="M9" s="909"/>
      <c r="N9" s="911"/>
    </row>
    <row r="10" spans="1:14" s="52" customFormat="1" ht="19.5" customHeight="1">
      <c r="A10" s="789" t="s">
        <v>188</v>
      </c>
      <c r="B10" s="790"/>
      <c r="C10" s="907">
        <f>SUM(E10:H10)</f>
        <v>400</v>
      </c>
      <c r="D10" s="908"/>
      <c r="E10" s="909">
        <v>306</v>
      </c>
      <c r="F10" s="908"/>
      <c r="G10" s="910">
        <v>94</v>
      </c>
      <c r="H10" s="909"/>
      <c r="I10" s="910">
        <f>SUM(K10:N10)</f>
        <v>1</v>
      </c>
      <c r="J10" s="908"/>
      <c r="K10" s="910">
        <v>1</v>
      </c>
      <c r="L10" s="908"/>
      <c r="M10" s="909">
        <v>0</v>
      </c>
      <c r="N10" s="911"/>
    </row>
    <row r="11" spans="1:14" s="52" customFormat="1" ht="19.5" customHeight="1">
      <c r="A11" s="789" t="s">
        <v>189</v>
      </c>
      <c r="B11" s="790"/>
      <c r="C11" s="907">
        <f t="shared" ref="C11:C20" si="0">SUM(E11:H11)</f>
        <v>21</v>
      </c>
      <c r="D11" s="908"/>
      <c r="E11" s="909">
        <v>12</v>
      </c>
      <c r="F11" s="908"/>
      <c r="G11" s="910">
        <v>9</v>
      </c>
      <c r="H11" s="909"/>
      <c r="I11" s="910">
        <f t="shared" ref="I11:I20" si="1">SUM(K11:N11)</f>
        <v>0</v>
      </c>
      <c r="J11" s="908"/>
      <c r="K11" s="910">
        <v>0</v>
      </c>
      <c r="L11" s="908"/>
      <c r="M11" s="909">
        <v>0</v>
      </c>
      <c r="N11" s="911"/>
    </row>
    <row r="12" spans="1:14" s="52" customFormat="1" ht="19.5" customHeight="1">
      <c r="A12" s="789" t="s">
        <v>190</v>
      </c>
      <c r="B12" s="790"/>
      <c r="C12" s="907">
        <f t="shared" si="0"/>
        <v>411</v>
      </c>
      <c r="D12" s="908"/>
      <c r="E12" s="909">
        <v>291</v>
      </c>
      <c r="F12" s="908"/>
      <c r="G12" s="910">
        <v>120</v>
      </c>
      <c r="H12" s="909"/>
      <c r="I12" s="910">
        <f t="shared" si="1"/>
        <v>5</v>
      </c>
      <c r="J12" s="908"/>
      <c r="K12" s="910">
        <v>2</v>
      </c>
      <c r="L12" s="908"/>
      <c r="M12" s="909">
        <v>3</v>
      </c>
      <c r="N12" s="911"/>
    </row>
    <row r="13" spans="1:14" s="52" customFormat="1" ht="19.5" customHeight="1">
      <c r="A13" s="789" t="s">
        <v>191</v>
      </c>
      <c r="B13" s="790"/>
      <c r="C13" s="907">
        <f t="shared" si="0"/>
        <v>57</v>
      </c>
      <c r="D13" s="908"/>
      <c r="E13" s="909">
        <v>44</v>
      </c>
      <c r="F13" s="908"/>
      <c r="G13" s="910">
        <v>13</v>
      </c>
      <c r="H13" s="909"/>
      <c r="I13" s="910">
        <f t="shared" si="1"/>
        <v>0</v>
      </c>
      <c r="J13" s="908"/>
      <c r="K13" s="910">
        <v>0</v>
      </c>
      <c r="L13" s="908"/>
      <c r="M13" s="909">
        <v>0</v>
      </c>
      <c r="N13" s="911"/>
    </row>
    <row r="14" spans="1:14" s="52" customFormat="1" ht="19.5" customHeight="1">
      <c r="A14" s="789" t="s">
        <v>192</v>
      </c>
      <c r="B14" s="790"/>
      <c r="C14" s="907">
        <f t="shared" si="0"/>
        <v>91</v>
      </c>
      <c r="D14" s="908"/>
      <c r="E14" s="909">
        <v>22</v>
      </c>
      <c r="F14" s="908"/>
      <c r="G14" s="910">
        <v>69</v>
      </c>
      <c r="H14" s="909"/>
      <c r="I14" s="910">
        <f t="shared" si="1"/>
        <v>17</v>
      </c>
      <c r="J14" s="908"/>
      <c r="K14" s="910">
        <v>8</v>
      </c>
      <c r="L14" s="908"/>
      <c r="M14" s="909">
        <v>9</v>
      </c>
      <c r="N14" s="911"/>
    </row>
    <row r="15" spans="1:14" s="52" customFormat="1" ht="19.5" customHeight="1">
      <c r="A15" s="789" t="s">
        <v>193</v>
      </c>
      <c r="B15" s="790"/>
      <c r="C15" s="907">
        <f t="shared" si="0"/>
        <v>5013</v>
      </c>
      <c r="D15" s="908"/>
      <c r="E15" s="909">
        <v>1856</v>
      </c>
      <c r="F15" s="908"/>
      <c r="G15" s="910">
        <v>3157</v>
      </c>
      <c r="H15" s="909"/>
      <c r="I15" s="910">
        <f t="shared" si="1"/>
        <v>171</v>
      </c>
      <c r="J15" s="908"/>
      <c r="K15" s="910">
        <v>89</v>
      </c>
      <c r="L15" s="908"/>
      <c r="M15" s="909">
        <v>82</v>
      </c>
      <c r="N15" s="911"/>
    </row>
    <row r="16" spans="1:14" s="52" customFormat="1" ht="19.5" customHeight="1">
      <c r="A16" s="789" t="s">
        <v>194</v>
      </c>
      <c r="B16" s="790"/>
      <c r="C16" s="907">
        <f t="shared" si="0"/>
        <v>5</v>
      </c>
      <c r="D16" s="908"/>
      <c r="E16" s="909">
        <v>4</v>
      </c>
      <c r="F16" s="908"/>
      <c r="G16" s="910">
        <v>1</v>
      </c>
      <c r="H16" s="909"/>
      <c r="I16" s="910">
        <f t="shared" si="1"/>
        <v>0</v>
      </c>
      <c r="J16" s="908"/>
      <c r="K16" s="910">
        <v>0</v>
      </c>
      <c r="L16" s="908"/>
      <c r="M16" s="909">
        <v>0</v>
      </c>
      <c r="N16" s="911"/>
    </row>
    <row r="17" spans="1:14" s="52" customFormat="1" ht="19.5" customHeight="1">
      <c r="A17" s="789" t="s">
        <v>195</v>
      </c>
      <c r="B17" s="790"/>
      <c r="C17" s="907">
        <f t="shared" si="0"/>
        <v>378</v>
      </c>
      <c r="D17" s="908"/>
      <c r="E17" s="909">
        <v>0</v>
      </c>
      <c r="F17" s="908"/>
      <c r="G17" s="910">
        <v>378</v>
      </c>
      <c r="H17" s="909"/>
      <c r="I17" s="910">
        <f t="shared" si="1"/>
        <v>6</v>
      </c>
      <c r="J17" s="908"/>
      <c r="K17" s="910">
        <v>0</v>
      </c>
      <c r="L17" s="908"/>
      <c r="M17" s="909">
        <v>6</v>
      </c>
      <c r="N17" s="911"/>
    </row>
    <row r="18" spans="1:14" s="52" customFormat="1" ht="19.5" customHeight="1">
      <c r="A18" s="789" t="s">
        <v>196</v>
      </c>
      <c r="B18" s="790"/>
      <c r="C18" s="907">
        <f t="shared" si="0"/>
        <v>80</v>
      </c>
      <c r="D18" s="908"/>
      <c r="E18" s="909">
        <v>0</v>
      </c>
      <c r="F18" s="908"/>
      <c r="G18" s="910">
        <v>80</v>
      </c>
      <c r="H18" s="909"/>
      <c r="I18" s="910">
        <f t="shared" si="1"/>
        <v>4</v>
      </c>
      <c r="J18" s="908"/>
      <c r="K18" s="910">
        <v>0</v>
      </c>
      <c r="L18" s="908"/>
      <c r="M18" s="909">
        <v>4</v>
      </c>
      <c r="N18" s="911"/>
    </row>
    <row r="19" spans="1:14" s="52" customFormat="1" ht="19.5" customHeight="1">
      <c r="A19" s="789" t="s">
        <v>197</v>
      </c>
      <c r="B19" s="790"/>
      <c r="C19" s="907">
        <f t="shared" si="0"/>
        <v>77</v>
      </c>
      <c r="D19" s="908"/>
      <c r="E19" s="909">
        <v>1</v>
      </c>
      <c r="F19" s="908"/>
      <c r="G19" s="910">
        <v>76</v>
      </c>
      <c r="H19" s="909"/>
      <c r="I19" s="910">
        <f t="shared" si="1"/>
        <v>113</v>
      </c>
      <c r="J19" s="908"/>
      <c r="K19" s="910">
        <v>3</v>
      </c>
      <c r="L19" s="908"/>
      <c r="M19" s="909">
        <v>110</v>
      </c>
      <c r="N19" s="911"/>
    </row>
    <row r="20" spans="1:14" s="52" customFormat="1" ht="19.5" customHeight="1">
      <c r="A20" s="789" t="s">
        <v>198</v>
      </c>
      <c r="B20" s="790"/>
      <c r="C20" s="907">
        <f t="shared" si="0"/>
        <v>743</v>
      </c>
      <c r="D20" s="908"/>
      <c r="E20" s="909">
        <v>207</v>
      </c>
      <c r="F20" s="908"/>
      <c r="G20" s="910">
        <v>536</v>
      </c>
      <c r="H20" s="909"/>
      <c r="I20" s="910">
        <f t="shared" si="1"/>
        <v>809</v>
      </c>
      <c r="J20" s="908"/>
      <c r="K20" s="910">
        <v>86</v>
      </c>
      <c r="L20" s="908"/>
      <c r="M20" s="909">
        <v>723</v>
      </c>
      <c r="N20" s="911"/>
    </row>
    <row r="21" spans="1:14" ht="6.75" customHeight="1" thickBot="1">
      <c r="A21" s="924"/>
      <c r="B21" s="925"/>
      <c r="C21" s="926"/>
      <c r="D21" s="927"/>
      <c r="E21" s="928"/>
      <c r="F21" s="928"/>
      <c r="G21" s="929"/>
      <c r="H21" s="927"/>
      <c r="I21" s="929"/>
      <c r="J21" s="927"/>
      <c r="K21" s="929"/>
      <c r="L21" s="927"/>
      <c r="M21" s="928"/>
      <c r="N21" s="930"/>
    </row>
    <row r="22" spans="1:14" ht="24" customHeight="1"/>
    <row r="23" spans="1:14" s="43" customFormat="1" ht="18" customHeight="1">
      <c r="A23" s="127" t="s">
        <v>199</v>
      </c>
    </row>
    <row r="24" spans="1:14" ht="18" customHeight="1" thickBot="1">
      <c r="A24" s="285"/>
      <c r="M24" s="916" t="s">
        <v>200</v>
      </c>
      <c r="N24" s="916"/>
    </row>
    <row r="25" spans="1:14" s="52" customFormat="1" ht="16.5" customHeight="1">
      <c r="A25" s="917" t="s">
        <v>182</v>
      </c>
      <c r="B25" s="741" t="s">
        <v>201</v>
      </c>
      <c r="C25" s="801"/>
      <c r="D25" s="806"/>
      <c r="E25" s="920" t="s">
        <v>202</v>
      </c>
      <c r="F25" s="921"/>
      <c r="G25" s="805" t="s">
        <v>203</v>
      </c>
      <c r="H25" s="801"/>
      <c r="I25" s="801"/>
      <c r="J25" s="801"/>
      <c r="K25" s="801"/>
      <c r="L25" s="801"/>
      <c r="M25" s="801"/>
      <c r="N25" s="742"/>
    </row>
    <row r="26" spans="1:14" s="52" customFormat="1" ht="16.5" customHeight="1">
      <c r="A26" s="918"/>
      <c r="B26" s="745"/>
      <c r="C26" s="807"/>
      <c r="D26" s="794"/>
      <c r="E26" s="922" t="s">
        <v>204</v>
      </c>
      <c r="F26" s="923"/>
      <c r="G26" s="795"/>
      <c r="H26" s="807"/>
      <c r="I26" s="807"/>
      <c r="J26" s="807"/>
      <c r="K26" s="807"/>
      <c r="L26" s="807"/>
      <c r="M26" s="807"/>
      <c r="N26" s="746"/>
    </row>
    <row r="27" spans="1:14" s="52" customFormat="1" ht="6" customHeight="1">
      <c r="A27" s="918"/>
      <c r="B27" s="292"/>
      <c r="C27" s="293"/>
      <c r="D27" s="294"/>
      <c r="E27" s="295"/>
      <c r="F27" s="296"/>
      <c r="G27" s="297"/>
      <c r="H27" s="298"/>
      <c r="I27" s="298"/>
      <c r="J27" s="298"/>
      <c r="K27" s="293"/>
      <c r="L27" s="294"/>
      <c r="M27" s="298"/>
      <c r="N27" s="299"/>
    </row>
    <row r="28" spans="1:14" s="52" customFormat="1" ht="118.5" customHeight="1">
      <c r="A28" s="918"/>
      <c r="B28" s="63" t="s">
        <v>185</v>
      </c>
      <c r="C28" s="68" t="s">
        <v>186</v>
      </c>
      <c r="D28" s="67" t="s">
        <v>187</v>
      </c>
      <c r="E28" s="300" t="s">
        <v>205</v>
      </c>
      <c r="F28" s="301" t="s">
        <v>206</v>
      </c>
      <c r="G28" s="300" t="s">
        <v>207</v>
      </c>
      <c r="H28" s="302" t="s">
        <v>205</v>
      </c>
      <c r="I28" s="300" t="s">
        <v>208</v>
      </c>
      <c r="J28" s="303" t="s">
        <v>209</v>
      </c>
      <c r="K28" s="300" t="s">
        <v>206</v>
      </c>
      <c r="L28" s="300" t="s">
        <v>210</v>
      </c>
      <c r="M28" s="300" t="s">
        <v>211</v>
      </c>
      <c r="N28" s="304" t="s">
        <v>212</v>
      </c>
    </row>
    <row r="29" spans="1:14" s="52" customFormat="1" ht="6" customHeight="1">
      <c r="A29" s="919"/>
      <c r="B29" s="305"/>
      <c r="C29" s="56"/>
      <c r="D29" s="57"/>
      <c r="E29" s="306"/>
      <c r="F29" s="307"/>
      <c r="G29" s="306"/>
      <c r="H29" s="308"/>
      <c r="I29" s="306"/>
      <c r="J29" s="309"/>
      <c r="K29" s="306"/>
      <c r="L29" s="306"/>
      <c r="M29" s="306"/>
      <c r="N29" s="310"/>
    </row>
    <row r="30" spans="1:14" s="52" customFormat="1" ht="6" customHeight="1">
      <c r="A30" s="311"/>
      <c r="B30" s="63"/>
      <c r="C30" s="68"/>
      <c r="D30" s="67"/>
      <c r="E30" s="64"/>
      <c r="F30" s="65"/>
      <c r="G30" s="64"/>
      <c r="H30" s="137"/>
      <c r="I30" s="64"/>
      <c r="J30" s="312"/>
      <c r="K30" s="64"/>
      <c r="L30" s="64"/>
      <c r="M30" s="64"/>
      <c r="N30" s="313"/>
    </row>
    <row r="31" spans="1:14" s="52" customFormat="1" ht="19.5" customHeight="1">
      <c r="A31" s="314" t="s">
        <v>213</v>
      </c>
      <c r="B31" s="315">
        <v>1265</v>
      </c>
      <c r="C31" s="316">
        <v>137</v>
      </c>
      <c r="D31" s="317">
        <v>1128</v>
      </c>
      <c r="E31" s="316">
        <v>442</v>
      </c>
      <c r="F31" s="317">
        <v>104</v>
      </c>
      <c r="G31" s="316">
        <v>33</v>
      </c>
      <c r="H31" s="318">
        <v>35</v>
      </c>
      <c r="I31" s="316">
        <v>87</v>
      </c>
      <c r="J31" s="316">
        <v>1</v>
      </c>
      <c r="K31" s="316">
        <v>62</v>
      </c>
      <c r="L31" s="316">
        <v>266</v>
      </c>
      <c r="M31" s="316">
        <v>197</v>
      </c>
      <c r="N31" s="319">
        <v>38</v>
      </c>
    </row>
    <row r="32" spans="1:14" s="52" customFormat="1" ht="19.5" customHeight="1">
      <c r="A32" s="320">
        <v>25</v>
      </c>
      <c r="B32" s="315">
        <v>1211</v>
      </c>
      <c r="C32" s="316">
        <v>144</v>
      </c>
      <c r="D32" s="317">
        <v>1067</v>
      </c>
      <c r="E32" s="316">
        <v>443</v>
      </c>
      <c r="F32" s="317">
        <v>87</v>
      </c>
      <c r="G32" s="316">
        <v>35</v>
      </c>
      <c r="H32" s="318">
        <v>48</v>
      </c>
      <c r="I32" s="316">
        <v>78</v>
      </c>
      <c r="J32" s="316">
        <v>1</v>
      </c>
      <c r="K32" s="316">
        <v>59</v>
      </c>
      <c r="L32" s="316">
        <v>242</v>
      </c>
      <c r="M32" s="316">
        <v>182</v>
      </c>
      <c r="N32" s="319">
        <v>36</v>
      </c>
    </row>
    <row r="33" spans="1:14" s="78" customFormat="1" ht="19.5" customHeight="1">
      <c r="A33" s="321">
        <v>26</v>
      </c>
      <c r="B33" s="322">
        <v>1185</v>
      </c>
      <c r="C33" s="323">
        <v>172</v>
      </c>
      <c r="D33" s="324">
        <v>1013</v>
      </c>
      <c r="E33" s="323">
        <v>435</v>
      </c>
      <c r="F33" s="324">
        <v>71</v>
      </c>
      <c r="G33" s="323">
        <v>33</v>
      </c>
      <c r="H33" s="325">
        <v>60</v>
      </c>
      <c r="I33" s="323">
        <v>77</v>
      </c>
      <c r="J33" s="323">
        <v>1</v>
      </c>
      <c r="K33" s="323">
        <v>59</v>
      </c>
      <c r="L33" s="323">
        <v>221</v>
      </c>
      <c r="M33" s="323">
        <v>193</v>
      </c>
      <c r="N33" s="326">
        <v>35</v>
      </c>
    </row>
    <row r="34" spans="1:14" s="78" customFormat="1" ht="6.75" customHeight="1">
      <c r="A34" s="327"/>
      <c r="B34" s="328"/>
      <c r="C34" s="329"/>
      <c r="D34" s="330"/>
      <c r="E34" s="329"/>
      <c r="F34" s="330"/>
      <c r="G34" s="329"/>
      <c r="H34" s="331"/>
      <c r="I34" s="329"/>
      <c r="J34" s="329"/>
      <c r="K34" s="329"/>
      <c r="L34" s="329"/>
      <c r="M34" s="329"/>
      <c r="N34" s="332"/>
    </row>
    <row r="35" spans="1:14" s="52" customFormat="1" ht="6.75" customHeight="1">
      <c r="A35" s="320"/>
      <c r="B35" s="315"/>
      <c r="C35" s="316"/>
      <c r="D35" s="317"/>
      <c r="E35" s="316"/>
      <c r="F35" s="317"/>
      <c r="G35" s="316"/>
      <c r="H35" s="318"/>
      <c r="I35" s="316"/>
      <c r="J35" s="316"/>
      <c r="K35" s="316"/>
      <c r="L35" s="316"/>
      <c r="M35" s="316"/>
      <c r="N35" s="319"/>
    </row>
    <row r="36" spans="1:14" s="52" customFormat="1" ht="19.5" customHeight="1">
      <c r="A36" s="311" t="s">
        <v>214</v>
      </c>
      <c r="B36" s="315">
        <v>4</v>
      </c>
      <c r="C36" s="316">
        <v>2</v>
      </c>
      <c r="D36" s="317">
        <v>2</v>
      </c>
      <c r="E36" s="333" t="s">
        <v>215</v>
      </c>
      <c r="F36" s="334" t="s">
        <v>215</v>
      </c>
      <c r="G36" s="316">
        <v>0</v>
      </c>
      <c r="H36" s="318">
        <v>3</v>
      </c>
      <c r="I36" s="316">
        <v>0</v>
      </c>
      <c r="J36" s="316">
        <v>0</v>
      </c>
      <c r="K36" s="316">
        <v>0</v>
      </c>
      <c r="L36" s="316">
        <v>1</v>
      </c>
      <c r="M36" s="316">
        <v>0</v>
      </c>
      <c r="N36" s="319">
        <v>0</v>
      </c>
    </row>
    <row r="37" spans="1:14" s="52" customFormat="1" ht="19.5" customHeight="1">
      <c r="A37" s="311" t="s">
        <v>216</v>
      </c>
      <c r="B37" s="315">
        <v>1160</v>
      </c>
      <c r="C37" s="316">
        <v>165</v>
      </c>
      <c r="D37" s="317">
        <v>995</v>
      </c>
      <c r="E37" s="316">
        <v>435</v>
      </c>
      <c r="F37" s="317">
        <v>71</v>
      </c>
      <c r="G37" s="316">
        <v>33</v>
      </c>
      <c r="H37" s="318">
        <v>48</v>
      </c>
      <c r="I37" s="316">
        <v>77</v>
      </c>
      <c r="J37" s="316">
        <v>1</v>
      </c>
      <c r="K37" s="316">
        <v>58</v>
      </c>
      <c r="L37" s="316">
        <v>214</v>
      </c>
      <c r="M37" s="316">
        <v>189</v>
      </c>
      <c r="N37" s="319">
        <v>34</v>
      </c>
    </row>
    <row r="38" spans="1:14" s="52" customFormat="1" ht="19.5" customHeight="1">
      <c r="A38" s="311" t="s">
        <v>217</v>
      </c>
      <c r="B38" s="315">
        <v>21</v>
      </c>
      <c r="C38" s="316">
        <v>5</v>
      </c>
      <c r="D38" s="317">
        <v>16</v>
      </c>
      <c r="E38" s="333" t="s">
        <v>215</v>
      </c>
      <c r="F38" s="334" t="s">
        <v>215</v>
      </c>
      <c r="G38" s="316">
        <v>0</v>
      </c>
      <c r="H38" s="317">
        <v>9</v>
      </c>
      <c r="I38" s="316">
        <v>0</v>
      </c>
      <c r="J38" s="317">
        <v>0</v>
      </c>
      <c r="K38" s="316">
        <v>1</v>
      </c>
      <c r="L38" s="317">
        <v>6</v>
      </c>
      <c r="M38" s="316">
        <v>4</v>
      </c>
      <c r="N38" s="335">
        <v>1</v>
      </c>
    </row>
    <row r="39" spans="1:14" ht="6" customHeight="1" thickBot="1">
      <c r="A39" s="336"/>
      <c r="B39" s="337"/>
      <c r="C39" s="338"/>
      <c r="D39" s="339"/>
      <c r="E39" s="340"/>
      <c r="F39" s="341"/>
      <c r="G39" s="340"/>
      <c r="H39" s="339"/>
      <c r="I39" s="338"/>
      <c r="J39" s="339"/>
      <c r="K39" s="338"/>
      <c r="L39" s="339"/>
      <c r="M39" s="338"/>
      <c r="N39" s="342"/>
    </row>
  </sheetData>
  <mergeCells count="113">
    <mergeCell ref="M24:N24"/>
    <mergeCell ref="A25:A29"/>
    <mergeCell ref="B25:D26"/>
    <mergeCell ref="E25:F25"/>
    <mergeCell ref="G25:N26"/>
    <mergeCell ref="E26:F26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A6:B7"/>
    <mergeCell ref="C6:H6"/>
    <mergeCell ref="I6:N6"/>
    <mergeCell ref="C7:D7"/>
    <mergeCell ref="E7:F7"/>
    <mergeCell ref="G7:H7"/>
    <mergeCell ref="I7:J7"/>
    <mergeCell ref="K7:L7"/>
    <mergeCell ref="M7:N7"/>
  </mergeCells>
  <phoneticPr fontId="2"/>
  <pageMargins left="0.59055118110236227" right="0.59055118110236227" top="0.78740157480314965" bottom="0.78740157480314965" header="0.19685039370078741" footer="0.23622047244094491"/>
  <pageSetup paperSize="9" firstPageNumber="44" orientation="portrait" useFirstPageNumber="1" r:id="rId1"/>
  <headerFooter scaleWithDoc="0" alignWithMargins="0">
    <oddHeader xml:space="preserve">&amp;L&amp;"-,太字"&amp;8
</oddHeader>
    <oddFooter>&amp;C&amp;"ＭＳ Ｐ明朝,標準"&amp;10-  &amp;P 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Normal="100" zoomScaleSheetLayoutView="100" workbookViewId="0">
      <selection activeCell="B1" sqref="B1"/>
    </sheetView>
  </sheetViews>
  <sheetFormatPr defaultRowHeight="19.5" customHeight="1"/>
  <cols>
    <col min="1" max="1" width="12.453125" style="43" customWidth="1"/>
    <col min="2" max="9" width="9.7265625" style="43" customWidth="1"/>
    <col min="10" max="256" width="9" style="43"/>
    <col min="257" max="257" width="12.453125" style="43" customWidth="1"/>
    <col min="258" max="265" width="9.7265625" style="43" customWidth="1"/>
    <col min="266" max="512" width="9" style="43"/>
    <col min="513" max="513" width="12.453125" style="43" customWidth="1"/>
    <col min="514" max="521" width="9.7265625" style="43" customWidth="1"/>
    <col min="522" max="768" width="9" style="43"/>
    <col min="769" max="769" width="12.453125" style="43" customWidth="1"/>
    <col min="770" max="777" width="9.7265625" style="43" customWidth="1"/>
    <col min="778" max="1024" width="9" style="43"/>
    <col min="1025" max="1025" width="12.453125" style="43" customWidth="1"/>
    <col min="1026" max="1033" width="9.7265625" style="43" customWidth="1"/>
    <col min="1034" max="1280" width="9" style="43"/>
    <col min="1281" max="1281" width="12.453125" style="43" customWidth="1"/>
    <col min="1282" max="1289" width="9.7265625" style="43" customWidth="1"/>
    <col min="1290" max="1536" width="9" style="43"/>
    <col min="1537" max="1537" width="12.453125" style="43" customWidth="1"/>
    <col min="1538" max="1545" width="9.7265625" style="43" customWidth="1"/>
    <col min="1546" max="1792" width="9" style="43"/>
    <col min="1793" max="1793" width="12.453125" style="43" customWidth="1"/>
    <col min="1794" max="1801" width="9.7265625" style="43" customWidth="1"/>
    <col min="1802" max="2048" width="9" style="43"/>
    <col min="2049" max="2049" width="12.453125" style="43" customWidth="1"/>
    <col min="2050" max="2057" width="9.7265625" style="43" customWidth="1"/>
    <col min="2058" max="2304" width="9" style="43"/>
    <col min="2305" max="2305" width="12.453125" style="43" customWidth="1"/>
    <col min="2306" max="2313" width="9.7265625" style="43" customWidth="1"/>
    <col min="2314" max="2560" width="9" style="43"/>
    <col min="2561" max="2561" width="12.453125" style="43" customWidth="1"/>
    <col min="2562" max="2569" width="9.7265625" style="43" customWidth="1"/>
    <col min="2570" max="2816" width="9" style="43"/>
    <col min="2817" max="2817" width="12.453125" style="43" customWidth="1"/>
    <col min="2818" max="2825" width="9.7265625" style="43" customWidth="1"/>
    <col min="2826" max="3072" width="9" style="43"/>
    <col min="3073" max="3073" width="12.453125" style="43" customWidth="1"/>
    <col min="3074" max="3081" width="9.7265625" style="43" customWidth="1"/>
    <col min="3082" max="3328" width="9" style="43"/>
    <col min="3329" max="3329" width="12.453125" style="43" customWidth="1"/>
    <col min="3330" max="3337" width="9.7265625" style="43" customWidth="1"/>
    <col min="3338" max="3584" width="9" style="43"/>
    <col min="3585" max="3585" width="12.453125" style="43" customWidth="1"/>
    <col min="3586" max="3593" width="9.7265625" style="43" customWidth="1"/>
    <col min="3594" max="3840" width="9" style="43"/>
    <col min="3841" max="3841" width="12.453125" style="43" customWidth="1"/>
    <col min="3842" max="3849" width="9.7265625" style="43" customWidth="1"/>
    <col min="3850" max="4096" width="9" style="43"/>
    <col min="4097" max="4097" width="12.453125" style="43" customWidth="1"/>
    <col min="4098" max="4105" width="9.7265625" style="43" customWidth="1"/>
    <col min="4106" max="4352" width="9" style="43"/>
    <col min="4353" max="4353" width="12.453125" style="43" customWidth="1"/>
    <col min="4354" max="4361" width="9.7265625" style="43" customWidth="1"/>
    <col min="4362" max="4608" width="9" style="43"/>
    <col min="4609" max="4609" width="12.453125" style="43" customWidth="1"/>
    <col min="4610" max="4617" width="9.7265625" style="43" customWidth="1"/>
    <col min="4618" max="4864" width="9" style="43"/>
    <col min="4865" max="4865" width="12.453125" style="43" customWidth="1"/>
    <col min="4866" max="4873" width="9.7265625" style="43" customWidth="1"/>
    <col min="4874" max="5120" width="9" style="43"/>
    <col min="5121" max="5121" width="12.453125" style="43" customWidth="1"/>
    <col min="5122" max="5129" width="9.7265625" style="43" customWidth="1"/>
    <col min="5130" max="5376" width="9" style="43"/>
    <col min="5377" max="5377" width="12.453125" style="43" customWidth="1"/>
    <col min="5378" max="5385" width="9.7265625" style="43" customWidth="1"/>
    <col min="5386" max="5632" width="9" style="43"/>
    <col min="5633" max="5633" width="12.453125" style="43" customWidth="1"/>
    <col min="5634" max="5641" width="9.7265625" style="43" customWidth="1"/>
    <col min="5642" max="5888" width="9" style="43"/>
    <col min="5889" max="5889" width="12.453125" style="43" customWidth="1"/>
    <col min="5890" max="5897" width="9.7265625" style="43" customWidth="1"/>
    <col min="5898" max="6144" width="9" style="43"/>
    <col min="6145" max="6145" width="12.453125" style="43" customWidth="1"/>
    <col min="6146" max="6153" width="9.7265625" style="43" customWidth="1"/>
    <col min="6154" max="6400" width="9" style="43"/>
    <col min="6401" max="6401" width="12.453125" style="43" customWidth="1"/>
    <col min="6402" max="6409" width="9.7265625" style="43" customWidth="1"/>
    <col min="6410" max="6656" width="9" style="43"/>
    <col min="6657" max="6657" width="12.453125" style="43" customWidth="1"/>
    <col min="6658" max="6665" width="9.7265625" style="43" customWidth="1"/>
    <col min="6666" max="6912" width="9" style="43"/>
    <col min="6913" max="6913" width="12.453125" style="43" customWidth="1"/>
    <col min="6914" max="6921" width="9.7265625" style="43" customWidth="1"/>
    <col min="6922" max="7168" width="9" style="43"/>
    <col min="7169" max="7169" width="12.453125" style="43" customWidth="1"/>
    <col min="7170" max="7177" width="9.7265625" style="43" customWidth="1"/>
    <col min="7178" max="7424" width="9" style="43"/>
    <col min="7425" max="7425" width="12.453125" style="43" customWidth="1"/>
    <col min="7426" max="7433" width="9.7265625" style="43" customWidth="1"/>
    <col min="7434" max="7680" width="9" style="43"/>
    <col min="7681" max="7681" width="12.453125" style="43" customWidth="1"/>
    <col min="7682" max="7689" width="9.7265625" style="43" customWidth="1"/>
    <col min="7690" max="7936" width="9" style="43"/>
    <col min="7937" max="7937" width="12.453125" style="43" customWidth="1"/>
    <col min="7938" max="7945" width="9.7265625" style="43" customWidth="1"/>
    <col min="7946" max="8192" width="9" style="43"/>
    <col min="8193" max="8193" width="12.453125" style="43" customWidth="1"/>
    <col min="8194" max="8201" width="9.7265625" style="43" customWidth="1"/>
    <col min="8202" max="8448" width="9" style="43"/>
    <col min="8449" max="8449" width="12.453125" style="43" customWidth="1"/>
    <col min="8450" max="8457" width="9.7265625" style="43" customWidth="1"/>
    <col min="8458" max="8704" width="9" style="43"/>
    <col min="8705" max="8705" width="12.453125" style="43" customWidth="1"/>
    <col min="8706" max="8713" width="9.7265625" style="43" customWidth="1"/>
    <col min="8714" max="8960" width="9" style="43"/>
    <col min="8961" max="8961" width="12.453125" style="43" customWidth="1"/>
    <col min="8962" max="8969" width="9.7265625" style="43" customWidth="1"/>
    <col min="8970" max="9216" width="9" style="43"/>
    <col min="9217" max="9217" width="12.453125" style="43" customWidth="1"/>
    <col min="9218" max="9225" width="9.7265625" style="43" customWidth="1"/>
    <col min="9226" max="9472" width="9" style="43"/>
    <col min="9473" max="9473" width="12.453125" style="43" customWidth="1"/>
    <col min="9474" max="9481" width="9.7265625" style="43" customWidth="1"/>
    <col min="9482" max="9728" width="9" style="43"/>
    <col min="9729" max="9729" width="12.453125" style="43" customWidth="1"/>
    <col min="9730" max="9737" width="9.7265625" style="43" customWidth="1"/>
    <col min="9738" max="9984" width="9" style="43"/>
    <col min="9985" max="9985" width="12.453125" style="43" customWidth="1"/>
    <col min="9986" max="9993" width="9.7265625" style="43" customWidth="1"/>
    <col min="9994" max="10240" width="9" style="43"/>
    <col min="10241" max="10241" width="12.453125" style="43" customWidth="1"/>
    <col min="10242" max="10249" width="9.7265625" style="43" customWidth="1"/>
    <col min="10250" max="10496" width="9" style="43"/>
    <col min="10497" max="10497" width="12.453125" style="43" customWidth="1"/>
    <col min="10498" max="10505" width="9.7265625" style="43" customWidth="1"/>
    <col min="10506" max="10752" width="9" style="43"/>
    <col min="10753" max="10753" width="12.453125" style="43" customWidth="1"/>
    <col min="10754" max="10761" width="9.7265625" style="43" customWidth="1"/>
    <col min="10762" max="11008" width="9" style="43"/>
    <col min="11009" max="11009" width="12.453125" style="43" customWidth="1"/>
    <col min="11010" max="11017" width="9.7265625" style="43" customWidth="1"/>
    <col min="11018" max="11264" width="9" style="43"/>
    <col min="11265" max="11265" width="12.453125" style="43" customWidth="1"/>
    <col min="11266" max="11273" width="9.7265625" style="43" customWidth="1"/>
    <col min="11274" max="11520" width="9" style="43"/>
    <col min="11521" max="11521" width="12.453125" style="43" customWidth="1"/>
    <col min="11522" max="11529" width="9.7265625" style="43" customWidth="1"/>
    <col min="11530" max="11776" width="9" style="43"/>
    <col min="11777" max="11777" width="12.453125" style="43" customWidth="1"/>
    <col min="11778" max="11785" width="9.7265625" style="43" customWidth="1"/>
    <col min="11786" max="12032" width="9" style="43"/>
    <col min="12033" max="12033" width="12.453125" style="43" customWidth="1"/>
    <col min="12034" max="12041" width="9.7265625" style="43" customWidth="1"/>
    <col min="12042" max="12288" width="9" style="43"/>
    <col min="12289" max="12289" width="12.453125" style="43" customWidth="1"/>
    <col min="12290" max="12297" width="9.7265625" style="43" customWidth="1"/>
    <col min="12298" max="12544" width="9" style="43"/>
    <col min="12545" max="12545" width="12.453125" style="43" customWidth="1"/>
    <col min="12546" max="12553" width="9.7265625" style="43" customWidth="1"/>
    <col min="12554" max="12800" width="9" style="43"/>
    <col min="12801" max="12801" width="12.453125" style="43" customWidth="1"/>
    <col min="12802" max="12809" width="9.7265625" style="43" customWidth="1"/>
    <col min="12810" max="13056" width="9" style="43"/>
    <col min="13057" max="13057" width="12.453125" style="43" customWidth="1"/>
    <col min="13058" max="13065" width="9.7265625" style="43" customWidth="1"/>
    <col min="13066" max="13312" width="9" style="43"/>
    <col min="13313" max="13313" width="12.453125" style="43" customWidth="1"/>
    <col min="13314" max="13321" width="9.7265625" style="43" customWidth="1"/>
    <col min="13322" max="13568" width="9" style="43"/>
    <col min="13569" max="13569" width="12.453125" style="43" customWidth="1"/>
    <col min="13570" max="13577" width="9.7265625" style="43" customWidth="1"/>
    <col min="13578" max="13824" width="9" style="43"/>
    <col min="13825" max="13825" width="12.453125" style="43" customWidth="1"/>
    <col min="13826" max="13833" width="9.7265625" style="43" customWidth="1"/>
    <col min="13834" max="14080" width="9" style="43"/>
    <col min="14081" max="14081" width="12.453125" style="43" customWidth="1"/>
    <col min="14082" max="14089" width="9.7265625" style="43" customWidth="1"/>
    <col min="14090" max="14336" width="9" style="43"/>
    <col min="14337" max="14337" width="12.453125" style="43" customWidth="1"/>
    <col min="14338" max="14345" width="9.7265625" style="43" customWidth="1"/>
    <col min="14346" max="14592" width="9" style="43"/>
    <col min="14593" max="14593" width="12.453125" style="43" customWidth="1"/>
    <col min="14594" max="14601" width="9.7265625" style="43" customWidth="1"/>
    <col min="14602" max="14848" width="9" style="43"/>
    <col min="14849" max="14849" width="12.453125" style="43" customWidth="1"/>
    <col min="14850" max="14857" width="9.7265625" style="43" customWidth="1"/>
    <col min="14858" max="15104" width="9" style="43"/>
    <col min="15105" max="15105" width="12.453125" style="43" customWidth="1"/>
    <col min="15106" max="15113" width="9.7265625" style="43" customWidth="1"/>
    <col min="15114" max="15360" width="9" style="43"/>
    <col min="15361" max="15361" width="12.453125" style="43" customWidth="1"/>
    <col min="15362" max="15369" width="9.7265625" style="43" customWidth="1"/>
    <col min="15370" max="15616" width="9" style="43"/>
    <col min="15617" max="15617" width="12.453125" style="43" customWidth="1"/>
    <col min="15618" max="15625" width="9.7265625" style="43" customWidth="1"/>
    <col min="15626" max="15872" width="9" style="43"/>
    <col min="15873" max="15873" width="12.453125" style="43" customWidth="1"/>
    <col min="15874" max="15881" width="9.7265625" style="43" customWidth="1"/>
    <col min="15882" max="16128" width="9" style="43"/>
    <col min="16129" max="16129" width="12.453125" style="43" customWidth="1"/>
    <col min="16130" max="16137" width="9.7265625" style="43" customWidth="1"/>
    <col min="16138" max="16384" width="9" style="43"/>
  </cols>
  <sheetData>
    <row r="1" spans="1:9" ht="24" customHeight="1"/>
    <row r="2" spans="1:9" ht="24" customHeight="1"/>
    <row r="3" spans="1:9" ht="12" customHeight="1"/>
    <row r="4" spans="1:9" ht="18" customHeight="1">
      <c r="A4" s="43" t="s">
        <v>218</v>
      </c>
    </row>
    <row r="5" spans="1:9" ht="18" customHeight="1" thickBot="1">
      <c r="A5" s="38" t="s">
        <v>219</v>
      </c>
      <c r="B5" s="38"/>
      <c r="C5" s="38"/>
      <c r="D5" s="38"/>
      <c r="E5" s="38"/>
      <c r="F5" s="38"/>
      <c r="G5" s="38"/>
      <c r="H5" s="38"/>
      <c r="I5" s="47" t="s">
        <v>181</v>
      </c>
    </row>
    <row r="6" spans="1:9" ht="27" customHeight="1">
      <c r="A6" s="917" t="s">
        <v>182</v>
      </c>
      <c r="B6" s="747" t="s">
        <v>220</v>
      </c>
      <c r="C6" s="748"/>
      <c r="D6" s="748"/>
      <c r="E6" s="748"/>
      <c r="F6" s="775"/>
      <c r="G6" s="753" t="s">
        <v>221</v>
      </c>
      <c r="H6" s="748"/>
      <c r="I6" s="931"/>
    </row>
    <row r="7" spans="1:9" ht="27" customHeight="1">
      <c r="A7" s="919"/>
      <c r="B7" s="343" t="s">
        <v>201</v>
      </c>
      <c r="C7" s="133" t="s">
        <v>205</v>
      </c>
      <c r="D7" s="344" t="s">
        <v>222</v>
      </c>
      <c r="E7" s="133" t="s">
        <v>223</v>
      </c>
      <c r="F7" s="132" t="s">
        <v>224</v>
      </c>
      <c r="G7" s="133" t="s">
        <v>225</v>
      </c>
      <c r="H7" s="345" t="s">
        <v>226</v>
      </c>
      <c r="I7" s="346" t="s">
        <v>227</v>
      </c>
    </row>
    <row r="8" spans="1:9" ht="6" customHeight="1">
      <c r="A8" s="311"/>
      <c r="B8" s="347"/>
      <c r="C8" s="348"/>
      <c r="D8" s="349"/>
      <c r="E8" s="348"/>
      <c r="F8" s="350"/>
      <c r="G8" s="348"/>
      <c r="H8" s="351"/>
      <c r="I8" s="352"/>
    </row>
    <row r="9" spans="1:9" ht="21" customHeight="1">
      <c r="A9" s="314" t="s">
        <v>213</v>
      </c>
      <c r="B9" s="315">
        <v>0</v>
      </c>
      <c r="C9" s="316">
        <v>0</v>
      </c>
      <c r="D9" s="317">
        <v>0</v>
      </c>
      <c r="E9" s="316">
        <v>0</v>
      </c>
      <c r="F9" s="317">
        <v>0</v>
      </c>
      <c r="G9" s="316">
        <v>1057</v>
      </c>
      <c r="H9" s="316">
        <v>433</v>
      </c>
      <c r="I9" s="335">
        <v>411</v>
      </c>
    </row>
    <row r="10" spans="1:9" ht="21" customHeight="1">
      <c r="A10" s="314">
        <v>25</v>
      </c>
      <c r="B10" s="315">
        <v>1</v>
      </c>
      <c r="C10" s="316">
        <v>0</v>
      </c>
      <c r="D10" s="316">
        <v>0</v>
      </c>
      <c r="E10" s="316">
        <v>0</v>
      </c>
      <c r="F10" s="316">
        <v>1</v>
      </c>
      <c r="G10" s="316">
        <v>1046</v>
      </c>
      <c r="H10" s="316">
        <v>428</v>
      </c>
      <c r="I10" s="335">
        <v>406</v>
      </c>
    </row>
    <row r="11" spans="1:9" ht="21" customHeight="1">
      <c r="A11" s="353">
        <v>26</v>
      </c>
      <c r="B11" s="322">
        <f>SUM(C11:F11)</f>
        <v>1</v>
      </c>
      <c r="C11" s="323">
        <v>0</v>
      </c>
      <c r="D11" s="324">
        <v>0</v>
      </c>
      <c r="E11" s="323">
        <v>0</v>
      </c>
      <c r="F11" s="324">
        <v>1</v>
      </c>
      <c r="G11" s="323">
        <v>1038</v>
      </c>
      <c r="H11" s="323">
        <v>427</v>
      </c>
      <c r="I11" s="354">
        <v>403</v>
      </c>
    </row>
    <row r="12" spans="1:9" ht="15" customHeight="1">
      <c r="A12" s="314"/>
      <c r="B12" s="315"/>
      <c r="C12" s="316"/>
      <c r="D12" s="317"/>
      <c r="E12" s="316"/>
      <c r="F12" s="317"/>
      <c r="G12" s="316"/>
      <c r="H12" s="316"/>
      <c r="I12" s="335"/>
    </row>
    <row r="13" spans="1:9" ht="21" customHeight="1">
      <c r="A13" s="311" t="s">
        <v>214</v>
      </c>
      <c r="B13" s="315">
        <v>0</v>
      </c>
      <c r="C13" s="316">
        <v>0</v>
      </c>
      <c r="D13" s="316">
        <v>0</v>
      </c>
      <c r="E13" s="316">
        <v>0</v>
      </c>
      <c r="F13" s="316">
        <v>0</v>
      </c>
      <c r="G13" s="316">
        <v>3</v>
      </c>
      <c r="H13" s="316">
        <v>1</v>
      </c>
      <c r="I13" s="335">
        <v>1</v>
      </c>
    </row>
    <row r="14" spans="1:9" ht="21" customHeight="1">
      <c r="A14" s="311" t="s">
        <v>216</v>
      </c>
      <c r="B14" s="315">
        <f>SUM(C14:F14)</f>
        <v>1</v>
      </c>
      <c r="C14" s="316">
        <v>0</v>
      </c>
      <c r="D14" s="316">
        <v>0</v>
      </c>
      <c r="E14" s="316">
        <v>0</v>
      </c>
      <c r="F14" s="316">
        <v>1</v>
      </c>
      <c r="G14" s="316">
        <v>1030</v>
      </c>
      <c r="H14" s="316">
        <v>423</v>
      </c>
      <c r="I14" s="335">
        <v>399</v>
      </c>
    </row>
    <row r="15" spans="1:9" ht="21" customHeight="1">
      <c r="A15" s="311" t="s">
        <v>217</v>
      </c>
      <c r="B15" s="355" t="s">
        <v>228</v>
      </c>
      <c r="C15" s="333" t="s">
        <v>228</v>
      </c>
      <c r="D15" s="333" t="s">
        <v>228</v>
      </c>
      <c r="E15" s="333" t="s">
        <v>228</v>
      </c>
      <c r="F15" s="333" t="s">
        <v>228</v>
      </c>
      <c r="G15" s="316">
        <v>5</v>
      </c>
      <c r="H15" s="316">
        <v>3</v>
      </c>
      <c r="I15" s="335">
        <v>3</v>
      </c>
    </row>
    <row r="16" spans="1:9" ht="6" customHeight="1" thickBot="1">
      <c r="A16" s="356"/>
      <c r="B16" s="357"/>
      <c r="C16" s="358"/>
      <c r="D16" s="359"/>
      <c r="E16" s="358"/>
      <c r="F16" s="359"/>
      <c r="G16" s="358"/>
      <c r="H16" s="358"/>
      <c r="I16" s="360"/>
    </row>
    <row r="17" spans="4:4" ht="19.5" customHeight="1">
      <c r="D17" s="361"/>
    </row>
  </sheetData>
  <mergeCells count="3">
    <mergeCell ref="A6:A7"/>
    <mergeCell ref="B6:F6"/>
    <mergeCell ref="G6:I6"/>
  </mergeCells>
  <phoneticPr fontId="2"/>
  <pageMargins left="0.59055118110236227" right="0.59055118110236227" top="0.78740157480314965" bottom="0.78740157480314965" header="0.19685039370078741" footer="0.23622047244094491"/>
  <pageSetup paperSize="9" firstPageNumber="45" orientation="portrait" useFirstPageNumber="1" r:id="rId1"/>
  <headerFooter scaleWithDoc="0" alignWithMargins="0">
    <oddFooter>&amp;C&amp;"ＭＳ Ｐ明朝,標準"&amp;10-  &amp;P  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6"/>
  <sheetViews>
    <sheetView showGridLines="0" zoomScaleNormal="100" workbookViewId="0">
      <selection activeCell="B2" sqref="B2"/>
    </sheetView>
  </sheetViews>
  <sheetFormatPr defaultRowHeight="13"/>
  <cols>
    <col min="1" max="1" width="8.984375E-2" style="363" customWidth="1"/>
    <col min="2" max="2" width="12.7265625" style="363" customWidth="1"/>
    <col min="3" max="11" width="8.6328125" style="363" customWidth="1"/>
    <col min="12" max="12" width="8.984375E-2" style="363" customWidth="1"/>
    <col min="13" max="256" width="9" style="363"/>
    <col min="257" max="257" width="8.984375E-2" style="363" customWidth="1"/>
    <col min="258" max="258" width="12.7265625" style="363" customWidth="1"/>
    <col min="259" max="267" width="8.6328125" style="363" customWidth="1"/>
    <col min="268" max="268" width="8.984375E-2" style="363" customWidth="1"/>
    <col min="269" max="512" width="9" style="363"/>
    <col min="513" max="513" width="8.984375E-2" style="363" customWidth="1"/>
    <col min="514" max="514" width="12.7265625" style="363" customWidth="1"/>
    <col min="515" max="523" width="8.6328125" style="363" customWidth="1"/>
    <col min="524" max="524" width="8.984375E-2" style="363" customWidth="1"/>
    <col min="525" max="768" width="9" style="363"/>
    <col min="769" max="769" width="8.984375E-2" style="363" customWidth="1"/>
    <col min="770" max="770" width="12.7265625" style="363" customWidth="1"/>
    <col min="771" max="779" width="8.6328125" style="363" customWidth="1"/>
    <col min="780" max="780" width="8.984375E-2" style="363" customWidth="1"/>
    <col min="781" max="1024" width="9" style="363"/>
    <col min="1025" max="1025" width="8.984375E-2" style="363" customWidth="1"/>
    <col min="1026" max="1026" width="12.7265625" style="363" customWidth="1"/>
    <col min="1027" max="1035" width="8.6328125" style="363" customWidth="1"/>
    <col min="1036" max="1036" width="8.984375E-2" style="363" customWidth="1"/>
    <col min="1037" max="1280" width="9" style="363"/>
    <col min="1281" max="1281" width="8.984375E-2" style="363" customWidth="1"/>
    <col min="1282" max="1282" width="12.7265625" style="363" customWidth="1"/>
    <col min="1283" max="1291" width="8.6328125" style="363" customWidth="1"/>
    <col min="1292" max="1292" width="8.984375E-2" style="363" customWidth="1"/>
    <col min="1293" max="1536" width="9" style="363"/>
    <col min="1537" max="1537" width="8.984375E-2" style="363" customWidth="1"/>
    <col min="1538" max="1538" width="12.7265625" style="363" customWidth="1"/>
    <col min="1539" max="1547" width="8.6328125" style="363" customWidth="1"/>
    <col min="1548" max="1548" width="8.984375E-2" style="363" customWidth="1"/>
    <col min="1549" max="1792" width="9" style="363"/>
    <col min="1793" max="1793" width="8.984375E-2" style="363" customWidth="1"/>
    <col min="1794" max="1794" width="12.7265625" style="363" customWidth="1"/>
    <col min="1795" max="1803" width="8.6328125" style="363" customWidth="1"/>
    <col min="1804" max="1804" width="8.984375E-2" style="363" customWidth="1"/>
    <col min="1805" max="2048" width="9" style="363"/>
    <col min="2049" max="2049" width="8.984375E-2" style="363" customWidth="1"/>
    <col min="2050" max="2050" width="12.7265625" style="363" customWidth="1"/>
    <col min="2051" max="2059" width="8.6328125" style="363" customWidth="1"/>
    <col min="2060" max="2060" width="8.984375E-2" style="363" customWidth="1"/>
    <col min="2061" max="2304" width="9" style="363"/>
    <col min="2305" max="2305" width="8.984375E-2" style="363" customWidth="1"/>
    <col min="2306" max="2306" width="12.7265625" style="363" customWidth="1"/>
    <col min="2307" max="2315" width="8.6328125" style="363" customWidth="1"/>
    <col min="2316" max="2316" width="8.984375E-2" style="363" customWidth="1"/>
    <col min="2317" max="2560" width="9" style="363"/>
    <col min="2561" max="2561" width="8.984375E-2" style="363" customWidth="1"/>
    <col min="2562" max="2562" width="12.7265625" style="363" customWidth="1"/>
    <col min="2563" max="2571" width="8.6328125" style="363" customWidth="1"/>
    <col min="2572" max="2572" width="8.984375E-2" style="363" customWidth="1"/>
    <col min="2573" max="2816" width="9" style="363"/>
    <col min="2817" max="2817" width="8.984375E-2" style="363" customWidth="1"/>
    <col min="2818" max="2818" width="12.7265625" style="363" customWidth="1"/>
    <col min="2819" max="2827" width="8.6328125" style="363" customWidth="1"/>
    <col min="2828" max="2828" width="8.984375E-2" style="363" customWidth="1"/>
    <col min="2829" max="3072" width="9" style="363"/>
    <col min="3073" max="3073" width="8.984375E-2" style="363" customWidth="1"/>
    <col min="3074" max="3074" width="12.7265625" style="363" customWidth="1"/>
    <col min="3075" max="3083" width="8.6328125" style="363" customWidth="1"/>
    <col min="3084" max="3084" width="8.984375E-2" style="363" customWidth="1"/>
    <col min="3085" max="3328" width="9" style="363"/>
    <col min="3329" max="3329" width="8.984375E-2" style="363" customWidth="1"/>
    <col min="3330" max="3330" width="12.7265625" style="363" customWidth="1"/>
    <col min="3331" max="3339" width="8.6328125" style="363" customWidth="1"/>
    <col min="3340" max="3340" width="8.984375E-2" style="363" customWidth="1"/>
    <col min="3341" max="3584" width="9" style="363"/>
    <col min="3585" max="3585" width="8.984375E-2" style="363" customWidth="1"/>
    <col min="3586" max="3586" width="12.7265625" style="363" customWidth="1"/>
    <col min="3587" max="3595" width="8.6328125" style="363" customWidth="1"/>
    <col min="3596" max="3596" width="8.984375E-2" style="363" customWidth="1"/>
    <col min="3597" max="3840" width="9" style="363"/>
    <col min="3841" max="3841" width="8.984375E-2" style="363" customWidth="1"/>
    <col min="3842" max="3842" width="12.7265625" style="363" customWidth="1"/>
    <col min="3843" max="3851" width="8.6328125" style="363" customWidth="1"/>
    <col min="3852" max="3852" width="8.984375E-2" style="363" customWidth="1"/>
    <col min="3853" max="4096" width="9" style="363"/>
    <col min="4097" max="4097" width="8.984375E-2" style="363" customWidth="1"/>
    <col min="4098" max="4098" width="12.7265625" style="363" customWidth="1"/>
    <col min="4099" max="4107" width="8.6328125" style="363" customWidth="1"/>
    <col min="4108" max="4108" width="8.984375E-2" style="363" customWidth="1"/>
    <col min="4109" max="4352" width="9" style="363"/>
    <col min="4353" max="4353" width="8.984375E-2" style="363" customWidth="1"/>
    <col min="4354" max="4354" width="12.7265625" style="363" customWidth="1"/>
    <col min="4355" max="4363" width="8.6328125" style="363" customWidth="1"/>
    <col min="4364" max="4364" width="8.984375E-2" style="363" customWidth="1"/>
    <col min="4365" max="4608" width="9" style="363"/>
    <col min="4609" max="4609" width="8.984375E-2" style="363" customWidth="1"/>
    <col min="4610" max="4610" width="12.7265625" style="363" customWidth="1"/>
    <col min="4611" max="4619" width="8.6328125" style="363" customWidth="1"/>
    <col min="4620" max="4620" width="8.984375E-2" style="363" customWidth="1"/>
    <col min="4621" max="4864" width="9" style="363"/>
    <col min="4865" max="4865" width="8.984375E-2" style="363" customWidth="1"/>
    <col min="4866" max="4866" width="12.7265625" style="363" customWidth="1"/>
    <col min="4867" max="4875" width="8.6328125" style="363" customWidth="1"/>
    <col min="4876" max="4876" width="8.984375E-2" style="363" customWidth="1"/>
    <col min="4877" max="5120" width="9" style="363"/>
    <col min="5121" max="5121" width="8.984375E-2" style="363" customWidth="1"/>
    <col min="5122" max="5122" width="12.7265625" style="363" customWidth="1"/>
    <col min="5123" max="5131" width="8.6328125" style="363" customWidth="1"/>
    <col min="5132" max="5132" width="8.984375E-2" style="363" customWidth="1"/>
    <col min="5133" max="5376" width="9" style="363"/>
    <col min="5377" max="5377" width="8.984375E-2" style="363" customWidth="1"/>
    <col min="5378" max="5378" width="12.7265625" style="363" customWidth="1"/>
    <col min="5379" max="5387" width="8.6328125" style="363" customWidth="1"/>
    <col min="5388" max="5388" width="8.984375E-2" style="363" customWidth="1"/>
    <col min="5389" max="5632" width="9" style="363"/>
    <col min="5633" max="5633" width="8.984375E-2" style="363" customWidth="1"/>
    <col min="5634" max="5634" width="12.7265625" style="363" customWidth="1"/>
    <col min="5635" max="5643" width="8.6328125" style="363" customWidth="1"/>
    <col min="5644" max="5644" width="8.984375E-2" style="363" customWidth="1"/>
    <col min="5645" max="5888" width="9" style="363"/>
    <col min="5889" max="5889" width="8.984375E-2" style="363" customWidth="1"/>
    <col min="5890" max="5890" width="12.7265625" style="363" customWidth="1"/>
    <col min="5891" max="5899" width="8.6328125" style="363" customWidth="1"/>
    <col min="5900" max="5900" width="8.984375E-2" style="363" customWidth="1"/>
    <col min="5901" max="6144" width="9" style="363"/>
    <col min="6145" max="6145" width="8.984375E-2" style="363" customWidth="1"/>
    <col min="6146" max="6146" width="12.7265625" style="363" customWidth="1"/>
    <col min="6147" max="6155" width="8.6328125" style="363" customWidth="1"/>
    <col min="6156" max="6156" width="8.984375E-2" style="363" customWidth="1"/>
    <col min="6157" max="6400" width="9" style="363"/>
    <col min="6401" max="6401" width="8.984375E-2" style="363" customWidth="1"/>
    <col min="6402" max="6402" width="12.7265625" style="363" customWidth="1"/>
    <col min="6403" max="6411" width="8.6328125" style="363" customWidth="1"/>
    <col min="6412" max="6412" width="8.984375E-2" style="363" customWidth="1"/>
    <col min="6413" max="6656" width="9" style="363"/>
    <col min="6657" max="6657" width="8.984375E-2" style="363" customWidth="1"/>
    <col min="6658" max="6658" width="12.7265625" style="363" customWidth="1"/>
    <col min="6659" max="6667" width="8.6328125" style="363" customWidth="1"/>
    <col min="6668" max="6668" width="8.984375E-2" style="363" customWidth="1"/>
    <col min="6669" max="6912" width="9" style="363"/>
    <col min="6913" max="6913" width="8.984375E-2" style="363" customWidth="1"/>
    <col min="6914" max="6914" width="12.7265625" style="363" customWidth="1"/>
    <col min="6915" max="6923" width="8.6328125" style="363" customWidth="1"/>
    <col min="6924" max="6924" width="8.984375E-2" style="363" customWidth="1"/>
    <col min="6925" max="7168" width="9" style="363"/>
    <col min="7169" max="7169" width="8.984375E-2" style="363" customWidth="1"/>
    <col min="7170" max="7170" width="12.7265625" style="363" customWidth="1"/>
    <col min="7171" max="7179" width="8.6328125" style="363" customWidth="1"/>
    <col min="7180" max="7180" width="8.984375E-2" style="363" customWidth="1"/>
    <col min="7181" max="7424" width="9" style="363"/>
    <col min="7425" max="7425" width="8.984375E-2" style="363" customWidth="1"/>
    <col min="7426" max="7426" width="12.7265625" style="363" customWidth="1"/>
    <col min="7427" max="7435" width="8.6328125" style="363" customWidth="1"/>
    <col min="7436" max="7436" width="8.984375E-2" style="363" customWidth="1"/>
    <col min="7437" max="7680" width="9" style="363"/>
    <col min="7681" max="7681" width="8.984375E-2" style="363" customWidth="1"/>
    <col min="7682" max="7682" width="12.7265625" style="363" customWidth="1"/>
    <col min="7683" max="7691" width="8.6328125" style="363" customWidth="1"/>
    <col min="7692" max="7692" width="8.984375E-2" style="363" customWidth="1"/>
    <col min="7693" max="7936" width="9" style="363"/>
    <col min="7937" max="7937" width="8.984375E-2" style="363" customWidth="1"/>
    <col min="7938" max="7938" width="12.7265625" style="363" customWidth="1"/>
    <col min="7939" max="7947" width="8.6328125" style="363" customWidth="1"/>
    <col min="7948" max="7948" width="8.984375E-2" style="363" customWidth="1"/>
    <col min="7949" max="8192" width="9" style="363"/>
    <col min="8193" max="8193" width="8.984375E-2" style="363" customWidth="1"/>
    <col min="8194" max="8194" width="12.7265625" style="363" customWidth="1"/>
    <col min="8195" max="8203" width="8.6328125" style="363" customWidth="1"/>
    <col min="8204" max="8204" width="8.984375E-2" style="363" customWidth="1"/>
    <col min="8205" max="8448" width="9" style="363"/>
    <col min="8449" max="8449" width="8.984375E-2" style="363" customWidth="1"/>
    <col min="8450" max="8450" width="12.7265625" style="363" customWidth="1"/>
    <col min="8451" max="8459" width="8.6328125" style="363" customWidth="1"/>
    <col min="8460" max="8460" width="8.984375E-2" style="363" customWidth="1"/>
    <col min="8461" max="8704" width="9" style="363"/>
    <col min="8705" max="8705" width="8.984375E-2" style="363" customWidth="1"/>
    <col min="8706" max="8706" width="12.7265625" style="363" customWidth="1"/>
    <col min="8707" max="8715" width="8.6328125" style="363" customWidth="1"/>
    <col min="8716" max="8716" width="8.984375E-2" style="363" customWidth="1"/>
    <col min="8717" max="8960" width="9" style="363"/>
    <col min="8961" max="8961" width="8.984375E-2" style="363" customWidth="1"/>
    <col min="8962" max="8962" width="12.7265625" style="363" customWidth="1"/>
    <col min="8963" max="8971" width="8.6328125" style="363" customWidth="1"/>
    <col min="8972" max="8972" width="8.984375E-2" style="363" customWidth="1"/>
    <col min="8973" max="9216" width="9" style="363"/>
    <col min="9217" max="9217" width="8.984375E-2" style="363" customWidth="1"/>
    <col min="9218" max="9218" width="12.7265625" style="363" customWidth="1"/>
    <col min="9219" max="9227" width="8.6328125" style="363" customWidth="1"/>
    <col min="9228" max="9228" width="8.984375E-2" style="363" customWidth="1"/>
    <col min="9229" max="9472" width="9" style="363"/>
    <col min="9473" max="9473" width="8.984375E-2" style="363" customWidth="1"/>
    <col min="9474" max="9474" width="12.7265625" style="363" customWidth="1"/>
    <col min="9475" max="9483" width="8.6328125" style="363" customWidth="1"/>
    <col min="9484" max="9484" width="8.984375E-2" style="363" customWidth="1"/>
    <col min="9485" max="9728" width="9" style="363"/>
    <col min="9729" max="9729" width="8.984375E-2" style="363" customWidth="1"/>
    <col min="9730" max="9730" width="12.7265625" style="363" customWidth="1"/>
    <col min="9731" max="9739" width="8.6328125" style="363" customWidth="1"/>
    <col min="9740" max="9740" width="8.984375E-2" style="363" customWidth="1"/>
    <col min="9741" max="9984" width="9" style="363"/>
    <col min="9985" max="9985" width="8.984375E-2" style="363" customWidth="1"/>
    <col min="9986" max="9986" width="12.7265625" style="363" customWidth="1"/>
    <col min="9987" max="9995" width="8.6328125" style="363" customWidth="1"/>
    <col min="9996" max="9996" width="8.984375E-2" style="363" customWidth="1"/>
    <col min="9997" max="10240" width="9" style="363"/>
    <col min="10241" max="10241" width="8.984375E-2" style="363" customWidth="1"/>
    <col min="10242" max="10242" width="12.7265625" style="363" customWidth="1"/>
    <col min="10243" max="10251" width="8.6328125" style="363" customWidth="1"/>
    <col min="10252" max="10252" width="8.984375E-2" style="363" customWidth="1"/>
    <col min="10253" max="10496" width="9" style="363"/>
    <col min="10497" max="10497" width="8.984375E-2" style="363" customWidth="1"/>
    <col min="10498" max="10498" width="12.7265625" style="363" customWidth="1"/>
    <col min="10499" max="10507" width="8.6328125" style="363" customWidth="1"/>
    <col min="10508" max="10508" width="8.984375E-2" style="363" customWidth="1"/>
    <col min="10509" max="10752" width="9" style="363"/>
    <col min="10753" max="10753" width="8.984375E-2" style="363" customWidth="1"/>
    <col min="10754" max="10754" width="12.7265625" style="363" customWidth="1"/>
    <col min="10755" max="10763" width="8.6328125" style="363" customWidth="1"/>
    <col min="10764" max="10764" width="8.984375E-2" style="363" customWidth="1"/>
    <col min="10765" max="11008" width="9" style="363"/>
    <col min="11009" max="11009" width="8.984375E-2" style="363" customWidth="1"/>
    <col min="11010" max="11010" width="12.7265625" style="363" customWidth="1"/>
    <col min="11011" max="11019" width="8.6328125" style="363" customWidth="1"/>
    <col min="11020" max="11020" width="8.984375E-2" style="363" customWidth="1"/>
    <col min="11021" max="11264" width="9" style="363"/>
    <col min="11265" max="11265" width="8.984375E-2" style="363" customWidth="1"/>
    <col min="11266" max="11266" width="12.7265625" style="363" customWidth="1"/>
    <col min="11267" max="11275" width="8.6328125" style="363" customWidth="1"/>
    <col min="11276" max="11276" width="8.984375E-2" style="363" customWidth="1"/>
    <col min="11277" max="11520" width="9" style="363"/>
    <col min="11521" max="11521" width="8.984375E-2" style="363" customWidth="1"/>
    <col min="11522" max="11522" width="12.7265625" style="363" customWidth="1"/>
    <col min="11523" max="11531" width="8.6328125" style="363" customWidth="1"/>
    <col min="11532" max="11532" width="8.984375E-2" style="363" customWidth="1"/>
    <col min="11533" max="11776" width="9" style="363"/>
    <col min="11777" max="11777" width="8.984375E-2" style="363" customWidth="1"/>
    <col min="11778" max="11778" width="12.7265625" style="363" customWidth="1"/>
    <col min="11779" max="11787" width="8.6328125" style="363" customWidth="1"/>
    <col min="11788" max="11788" width="8.984375E-2" style="363" customWidth="1"/>
    <col min="11789" max="12032" width="9" style="363"/>
    <col min="12033" max="12033" width="8.984375E-2" style="363" customWidth="1"/>
    <col min="12034" max="12034" width="12.7265625" style="363" customWidth="1"/>
    <col min="12035" max="12043" width="8.6328125" style="363" customWidth="1"/>
    <col min="12044" max="12044" width="8.984375E-2" style="363" customWidth="1"/>
    <col min="12045" max="12288" width="9" style="363"/>
    <col min="12289" max="12289" width="8.984375E-2" style="363" customWidth="1"/>
    <col min="12290" max="12290" width="12.7265625" style="363" customWidth="1"/>
    <col min="12291" max="12299" width="8.6328125" style="363" customWidth="1"/>
    <col min="12300" max="12300" width="8.984375E-2" style="363" customWidth="1"/>
    <col min="12301" max="12544" width="9" style="363"/>
    <col min="12545" max="12545" width="8.984375E-2" style="363" customWidth="1"/>
    <col min="12546" max="12546" width="12.7265625" style="363" customWidth="1"/>
    <col min="12547" max="12555" width="8.6328125" style="363" customWidth="1"/>
    <col min="12556" max="12556" width="8.984375E-2" style="363" customWidth="1"/>
    <col min="12557" max="12800" width="9" style="363"/>
    <col min="12801" max="12801" width="8.984375E-2" style="363" customWidth="1"/>
    <col min="12802" max="12802" width="12.7265625" style="363" customWidth="1"/>
    <col min="12803" max="12811" width="8.6328125" style="363" customWidth="1"/>
    <col min="12812" max="12812" width="8.984375E-2" style="363" customWidth="1"/>
    <col min="12813" max="13056" width="9" style="363"/>
    <col min="13057" max="13057" width="8.984375E-2" style="363" customWidth="1"/>
    <col min="13058" max="13058" width="12.7265625" style="363" customWidth="1"/>
    <col min="13059" max="13067" width="8.6328125" style="363" customWidth="1"/>
    <col min="13068" max="13068" width="8.984375E-2" style="363" customWidth="1"/>
    <col min="13069" max="13312" width="9" style="363"/>
    <col min="13313" max="13313" width="8.984375E-2" style="363" customWidth="1"/>
    <col min="13314" max="13314" width="12.7265625" style="363" customWidth="1"/>
    <col min="13315" max="13323" width="8.6328125" style="363" customWidth="1"/>
    <col min="13324" max="13324" width="8.984375E-2" style="363" customWidth="1"/>
    <col min="13325" max="13568" width="9" style="363"/>
    <col min="13569" max="13569" width="8.984375E-2" style="363" customWidth="1"/>
    <col min="13570" max="13570" width="12.7265625" style="363" customWidth="1"/>
    <col min="13571" max="13579" width="8.6328125" style="363" customWidth="1"/>
    <col min="13580" max="13580" width="8.984375E-2" style="363" customWidth="1"/>
    <col min="13581" max="13824" width="9" style="363"/>
    <col min="13825" max="13825" width="8.984375E-2" style="363" customWidth="1"/>
    <col min="13826" max="13826" width="12.7265625" style="363" customWidth="1"/>
    <col min="13827" max="13835" width="8.6328125" style="363" customWidth="1"/>
    <col min="13836" max="13836" width="8.984375E-2" style="363" customWidth="1"/>
    <col min="13837" max="14080" width="9" style="363"/>
    <col min="14081" max="14081" width="8.984375E-2" style="363" customWidth="1"/>
    <col min="14082" max="14082" width="12.7265625" style="363" customWidth="1"/>
    <col min="14083" max="14091" width="8.6328125" style="363" customWidth="1"/>
    <col min="14092" max="14092" width="8.984375E-2" style="363" customWidth="1"/>
    <col min="14093" max="14336" width="9" style="363"/>
    <col min="14337" max="14337" width="8.984375E-2" style="363" customWidth="1"/>
    <col min="14338" max="14338" width="12.7265625" style="363" customWidth="1"/>
    <col min="14339" max="14347" width="8.6328125" style="363" customWidth="1"/>
    <col min="14348" max="14348" width="8.984375E-2" style="363" customWidth="1"/>
    <col min="14349" max="14592" width="9" style="363"/>
    <col min="14593" max="14593" width="8.984375E-2" style="363" customWidth="1"/>
    <col min="14594" max="14594" width="12.7265625" style="363" customWidth="1"/>
    <col min="14595" max="14603" width="8.6328125" style="363" customWidth="1"/>
    <col min="14604" max="14604" width="8.984375E-2" style="363" customWidth="1"/>
    <col min="14605" max="14848" width="9" style="363"/>
    <col min="14849" max="14849" width="8.984375E-2" style="363" customWidth="1"/>
    <col min="14850" max="14850" width="12.7265625" style="363" customWidth="1"/>
    <col min="14851" max="14859" width="8.6328125" style="363" customWidth="1"/>
    <col min="14860" max="14860" width="8.984375E-2" style="363" customWidth="1"/>
    <col min="14861" max="15104" width="9" style="363"/>
    <col min="15105" max="15105" width="8.984375E-2" style="363" customWidth="1"/>
    <col min="15106" max="15106" width="12.7265625" style="363" customWidth="1"/>
    <col min="15107" max="15115" width="8.6328125" style="363" customWidth="1"/>
    <col min="15116" max="15116" width="8.984375E-2" style="363" customWidth="1"/>
    <col min="15117" max="15360" width="9" style="363"/>
    <col min="15361" max="15361" width="8.984375E-2" style="363" customWidth="1"/>
    <col min="15362" max="15362" width="12.7265625" style="363" customWidth="1"/>
    <col min="15363" max="15371" width="8.6328125" style="363" customWidth="1"/>
    <col min="15372" max="15372" width="8.984375E-2" style="363" customWidth="1"/>
    <col min="15373" max="15616" width="9" style="363"/>
    <col min="15617" max="15617" width="8.984375E-2" style="363" customWidth="1"/>
    <col min="15618" max="15618" width="12.7265625" style="363" customWidth="1"/>
    <col min="15619" max="15627" width="8.6328125" style="363" customWidth="1"/>
    <col min="15628" max="15628" width="8.984375E-2" style="363" customWidth="1"/>
    <col min="15629" max="15872" width="9" style="363"/>
    <col min="15873" max="15873" width="8.984375E-2" style="363" customWidth="1"/>
    <col min="15874" max="15874" width="12.7265625" style="363" customWidth="1"/>
    <col min="15875" max="15883" width="8.6328125" style="363" customWidth="1"/>
    <col min="15884" max="15884" width="8.984375E-2" style="363" customWidth="1"/>
    <col min="15885" max="16128" width="9" style="363"/>
    <col min="16129" max="16129" width="8.984375E-2" style="363" customWidth="1"/>
    <col min="16130" max="16130" width="12.7265625" style="363" customWidth="1"/>
    <col min="16131" max="16139" width="8.6328125" style="363" customWidth="1"/>
    <col min="16140" max="16140" width="8.984375E-2" style="363" customWidth="1"/>
    <col min="16141" max="16384" width="9" style="363"/>
  </cols>
  <sheetData>
    <row r="1" spans="2:14" ht="18" customHeight="1">
      <c r="B1" s="127" t="s">
        <v>229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2:14" ht="18" customHeight="1">
      <c r="B2" s="38"/>
      <c r="C2" s="38"/>
      <c r="D2" s="38"/>
      <c r="E2" s="38"/>
      <c r="F2" s="38"/>
      <c r="G2" s="38"/>
      <c r="H2" s="38"/>
      <c r="I2" s="38"/>
      <c r="J2" s="932" t="s">
        <v>230</v>
      </c>
      <c r="K2" s="932"/>
      <c r="L2" s="38"/>
      <c r="M2" s="38"/>
      <c r="N2" s="38"/>
    </row>
    <row r="3" spans="2:14" ht="0.75" customHeight="1" thickBot="1">
      <c r="B3" s="38"/>
      <c r="C3" s="38"/>
      <c r="D3" s="38"/>
      <c r="E3" s="38"/>
      <c r="F3" s="38"/>
      <c r="G3" s="38"/>
      <c r="H3" s="38"/>
      <c r="I3" s="38"/>
      <c r="J3" s="362"/>
      <c r="K3" s="362"/>
      <c r="L3" s="38"/>
      <c r="M3" s="38"/>
      <c r="N3" s="38"/>
    </row>
    <row r="4" spans="2:14" s="368" customFormat="1" ht="21" customHeight="1">
      <c r="B4" s="933" t="s">
        <v>182</v>
      </c>
      <c r="C4" s="935" t="s">
        <v>231</v>
      </c>
      <c r="D4" s="365" t="s">
        <v>232</v>
      </c>
      <c r="E4" s="366" t="s">
        <v>233</v>
      </c>
      <c r="F4" s="365" t="s">
        <v>234</v>
      </c>
      <c r="G4" s="366" t="s">
        <v>235</v>
      </c>
      <c r="H4" s="365" t="s">
        <v>236</v>
      </c>
      <c r="I4" s="366" t="s">
        <v>237</v>
      </c>
      <c r="J4" s="365" t="s">
        <v>238</v>
      </c>
      <c r="K4" s="367" t="s">
        <v>239</v>
      </c>
      <c r="L4" s="52"/>
      <c r="M4" s="52"/>
      <c r="N4" s="52"/>
    </row>
    <row r="5" spans="2:14" s="368" customFormat="1" ht="21" customHeight="1">
      <c r="B5" s="934"/>
      <c r="C5" s="936"/>
      <c r="D5" s="370" t="s">
        <v>240</v>
      </c>
      <c r="E5" s="371" t="s">
        <v>241</v>
      </c>
      <c r="F5" s="370" t="s">
        <v>242</v>
      </c>
      <c r="G5" s="371" t="s">
        <v>243</v>
      </c>
      <c r="H5" s="370" t="s">
        <v>244</v>
      </c>
      <c r="I5" s="371" t="s">
        <v>245</v>
      </c>
      <c r="J5" s="370" t="s">
        <v>246</v>
      </c>
      <c r="K5" s="372" t="s">
        <v>247</v>
      </c>
      <c r="L5" s="52"/>
      <c r="M5" s="52"/>
      <c r="N5" s="52"/>
    </row>
    <row r="6" spans="2:14" s="368" customFormat="1" ht="6.75" customHeight="1">
      <c r="B6" s="373"/>
      <c r="C6" s="374"/>
      <c r="D6" s="375"/>
      <c r="E6" s="362"/>
      <c r="F6" s="375"/>
      <c r="G6" s="362"/>
      <c r="H6" s="375"/>
      <c r="I6" s="362"/>
      <c r="J6" s="375"/>
      <c r="K6" s="376"/>
      <c r="L6" s="52"/>
      <c r="M6" s="52"/>
      <c r="N6" s="52"/>
    </row>
    <row r="7" spans="2:14" s="368" customFormat="1" ht="19.5" customHeight="1">
      <c r="B7" s="377" t="s">
        <v>248</v>
      </c>
      <c r="C7" s="378">
        <v>157</v>
      </c>
      <c r="D7" s="379">
        <v>50</v>
      </c>
      <c r="E7" s="380">
        <v>32</v>
      </c>
      <c r="F7" s="379">
        <v>34</v>
      </c>
      <c r="G7" s="380">
        <v>19</v>
      </c>
      <c r="H7" s="379">
        <v>42</v>
      </c>
      <c r="I7" s="380">
        <v>22</v>
      </c>
      <c r="J7" s="379">
        <v>19</v>
      </c>
      <c r="K7" s="381">
        <v>13</v>
      </c>
      <c r="L7" s="52"/>
      <c r="M7" s="52"/>
      <c r="N7" s="52"/>
    </row>
    <row r="8" spans="2:14" s="368" customFormat="1" ht="19.5" customHeight="1">
      <c r="B8" s="377">
        <v>23</v>
      </c>
      <c r="C8" s="378">
        <v>158</v>
      </c>
      <c r="D8" s="379">
        <v>49</v>
      </c>
      <c r="E8" s="380">
        <v>34</v>
      </c>
      <c r="F8" s="379">
        <v>28</v>
      </c>
      <c r="G8" s="380">
        <v>24</v>
      </c>
      <c r="H8" s="379">
        <v>40</v>
      </c>
      <c r="I8" s="380">
        <v>23</v>
      </c>
      <c r="J8" s="379">
        <v>20</v>
      </c>
      <c r="K8" s="381">
        <v>14</v>
      </c>
      <c r="L8" s="52"/>
      <c r="M8" s="52"/>
      <c r="N8" s="52"/>
    </row>
    <row r="9" spans="2:14" s="368" customFormat="1" ht="19.5" customHeight="1">
      <c r="B9" s="377">
        <v>24</v>
      </c>
      <c r="C9" s="378">
        <v>163</v>
      </c>
      <c r="D9" s="379">
        <v>44</v>
      </c>
      <c r="E9" s="380">
        <v>35</v>
      </c>
      <c r="F9" s="379">
        <v>25</v>
      </c>
      <c r="G9" s="380">
        <v>28</v>
      </c>
      <c r="H9" s="379">
        <v>36</v>
      </c>
      <c r="I9" s="380">
        <v>24</v>
      </c>
      <c r="J9" s="379">
        <v>18</v>
      </c>
      <c r="K9" s="381">
        <v>13</v>
      </c>
      <c r="L9" s="52"/>
      <c r="M9" s="52"/>
      <c r="N9" s="52"/>
    </row>
    <row r="10" spans="2:14" s="368" customFormat="1" ht="19.5" customHeight="1">
      <c r="B10" s="377">
        <v>25</v>
      </c>
      <c r="C10" s="378">
        <v>161</v>
      </c>
      <c r="D10" s="379">
        <v>43</v>
      </c>
      <c r="E10" s="380">
        <v>36</v>
      </c>
      <c r="F10" s="379">
        <v>27</v>
      </c>
      <c r="G10" s="380">
        <v>29</v>
      </c>
      <c r="H10" s="379">
        <v>34</v>
      </c>
      <c r="I10" s="380">
        <v>19</v>
      </c>
      <c r="J10" s="379">
        <v>22</v>
      </c>
      <c r="K10" s="381">
        <v>12</v>
      </c>
      <c r="L10" s="52"/>
      <c r="M10" s="52"/>
      <c r="N10" s="52"/>
    </row>
    <row r="11" spans="2:14" s="368" customFormat="1" ht="19.5" customHeight="1">
      <c r="B11" s="377">
        <v>26</v>
      </c>
      <c r="C11" s="378">
        <v>158</v>
      </c>
      <c r="D11" s="379">
        <v>51</v>
      </c>
      <c r="E11" s="380">
        <v>31</v>
      </c>
      <c r="F11" s="379">
        <v>30</v>
      </c>
      <c r="G11" s="380">
        <v>25</v>
      </c>
      <c r="H11" s="379">
        <v>32</v>
      </c>
      <c r="I11" s="380">
        <v>22</v>
      </c>
      <c r="J11" s="379">
        <v>21</v>
      </c>
      <c r="K11" s="381">
        <v>11</v>
      </c>
      <c r="L11" s="52"/>
      <c r="M11" s="52"/>
      <c r="N11" s="52"/>
    </row>
    <row r="12" spans="2:14" s="368" customFormat="1" ht="6.75" customHeight="1">
      <c r="B12" s="377"/>
      <c r="C12" s="382"/>
      <c r="D12" s="383"/>
      <c r="E12" s="150"/>
      <c r="F12" s="383"/>
      <c r="G12" s="150"/>
      <c r="H12" s="383"/>
      <c r="I12" s="384"/>
      <c r="J12" s="383"/>
      <c r="K12" s="385"/>
      <c r="L12" s="52"/>
      <c r="M12" s="52"/>
      <c r="N12" s="52"/>
    </row>
    <row r="13" spans="2:14" s="368" customFormat="1" ht="22.5" customHeight="1" thickBot="1">
      <c r="B13" s="386" t="s">
        <v>249</v>
      </c>
      <c r="C13" s="387">
        <v>37.9</v>
      </c>
      <c r="D13" s="388">
        <v>12.2</v>
      </c>
      <c r="E13" s="389">
        <v>7.4</v>
      </c>
      <c r="F13" s="388">
        <v>7.2</v>
      </c>
      <c r="G13" s="389">
        <v>6</v>
      </c>
      <c r="H13" s="388">
        <v>7.7</v>
      </c>
      <c r="I13" s="390">
        <v>5.3</v>
      </c>
      <c r="J13" s="388">
        <v>5</v>
      </c>
      <c r="K13" s="391">
        <v>2.6</v>
      </c>
      <c r="L13" s="52"/>
      <c r="M13" s="52"/>
      <c r="N13" s="52"/>
    </row>
    <row r="14" spans="2:14" s="368" customFormat="1" ht="21" customHeight="1" thickTop="1">
      <c r="B14" s="937" t="s">
        <v>182</v>
      </c>
      <c r="C14" s="392" t="s">
        <v>250</v>
      </c>
      <c r="D14" s="393" t="s">
        <v>251</v>
      </c>
      <c r="E14" s="394" t="s">
        <v>252</v>
      </c>
      <c r="F14" s="393" t="s">
        <v>253</v>
      </c>
      <c r="G14" s="394" t="s">
        <v>254</v>
      </c>
      <c r="H14" s="395" t="s">
        <v>255</v>
      </c>
      <c r="I14" s="396" t="s">
        <v>256</v>
      </c>
      <c r="J14" s="393" t="s">
        <v>257</v>
      </c>
      <c r="K14" s="397" t="s">
        <v>258</v>
      </c>
      <c r="L14" s="52"/>
      <c r="M14" s="52"/>
      <c r="N14" s="52"/>
    </row>
    <row r="15" spans="2:14" s="368" customFormat="1" ht="21" customHeight="1">
      <c r="B15" s="934"/>
      <c r="C15" s="398" t="s">
        <v>259</v>
      </c>
      <c r="D15" s="370" t="s">
        <v>260</v>
      </c>
      <c r="E15" s="371" t="s">
        <v>261</v>
      </c>
      <c r="F15" s="370" t="s">
        <v>262</v>
      </c>
      <c r="G15" s="371" t="s">
        <v>263</v>
      </c>
      <c r="H15" s="370" t="s">
        <v>264</v>
      </c>
      <c r="I15" s="371" t="s">
        <v>265</v>
      </c>
      <c r="J15" s="399" t="s">
        <v>266</v>
      </c>
      <c r="K15" s="372" t="s">
        <v>267</v>
      </c>
      <c r="L15" s="52"/>
      <c r="M15" s="52"/>
      <c r="N15" s="52"/>
    </row>
    <row r="16" spans="2:14" s="368" customFormat="1" ht="6.75" customHeight="1">
      <c r="B16" s="373"/>
      <c r="C16" s="400"/>
      <c r="D16" s="375"/>
      <c r="E16" s="362"/>
      <c r="F16" s="375"/>
      <c r="G16" s="362"/>
      <c r="H16" s="375"/>
      <c r="I16" s="362"/>
      <c r="J16" s="401"/>
      <c r="K16" s="376"/>
      <c r="L16" s="52"/>
      <c r="M16" s="52"/>
      <c r="N16" s="52"/>
    </row>
    <row r="17" spans="2:14" s="368" customFormat="1" ht="19.5" customHeight="1">
      <c r="B17" s="377" t="s">
        <v>248</v>
      </c>
      <c r="C17" s="378">
        <v>16</v>
      </c>
      <c r="D17" s="379">
        <v>5</v>
      </c>
      <c r="E17" s="380">
        <v>11</v>
      </c>
      <c r="F17" s="379">
        <v>4</v>
      </c>
      <c r="G17" s="380">
        <v>3</v>
      </c>
      <c r="H17" s="379">
        <v>1</v>
      </c>
      <c r="I17" s="380">
        <v>0</v>
      </c>
      <c r="J17" s="379">
        <v>0</v>
      </c>
      <c r="K17" s="381">
        <v>0</v>
      </c>
      <c r="L17" s="52"/>
      <c r="M17" s="52"/>
      <c r="N17" s="52"/>
    </row>
    <row r="18" spans="2:14" s="368" customFormat="1" ht="19.5" customHeight="1">
      <c r="B18" s="377">
        <v>23</v>
      </c>
      <c r="C18" s="378">
        <v>13</v>
      </c>
      <c r="D18" s="379">
        <v>4</v>
      </c>
      <c r="E18" s="380">
        <v>13</v>
      </c>
      <c r="F18" s="379">
        <v>4</v>
      </c>
      <c r="G18" s="380">
        <v>0</v>
      </c>
      <c r="H18" s="379">
        <v>2</v>
      </c>
      <c r="I18" s="380">
        <v>0</v>
      </c>
      <c r="J18" s="379">
        <v>0</v>
      </c>
      <c r="K18" s="381">
        <v>0</v>
      </c>
      <c r="L18" s="52"/>
      <c r="M18" s="200"/>
      <c r="N18" s="52"/>
    </row>
    <row r="19" spans="2:14" s="368" customFormat="1" ht="19.5" customHeight="1">
      <c r="B19" s="377">
        <v>24</v>
      </c>
      <c r="C19" s="378">
        <v>13</v>
      </c>
      <c r="D19" s="379">
        <v>7</v>
      </c>
      <c r="E19" s="380">
        <v>10</v>
      </c>
      <c r="F19" s="379">
        <v>5</v>
      </c>
      <c r="G19" s="380">
        <v>0</v>
      </c>
      <c r="H19" s="379">
        <v>1</v>
      </c>
      <c r="I19" s="380">
        <v>1</v>
      </c>
      <c r="J19" s="379">
        <v>0</v>
      </c>
      <c r="K19" s="381">
        <v>0</v>
      </c>
      <c r="L19" s="52"/>
      <c r="M19" s="200"/>
      <c r="N19" s="52"/>
    </row>
    <row r="20" spans="2:14" s="368" customFormat="1" ht="19.5" customHeight="1">
      <c r="B20" s="377">
        <v>25</v>
      </c>
      <c r="C20" s="378">
        <v>10</v>
      </c>
      <c r="D20" s="379">
        <v>11</v>
      </c>
      <c r="E20" s="380">
        <v>8</v>
      </c>
      <c r="F20" s="379">
        <v>4</v>
      </c>
      <c r="G20" s="380">
        <v>1</v>
      </c>
      <c r="H20" s="379">
        <v>2</v>
      </c>
      <c r="I20" s="380">
        <v>0</v>
      </c>
      <c r="J20" s="379">
        <v>0</v>
      </c>
      <c r="K20" s="381">
        <v>0</v>
      </c>
      <c r="L20" s="52"/>
      <c r="M20" s="52"/>
      <c r="N20" s="52"/>
    </row>
    <row r="21" spans="2:14" s="368" customFormat="1" ht="19.5" customHeight="1">
      <c r="B21" s="377">
        <v>26</v>
      </c>
      <c r="C21" s="378">
        <v>9</v>
      </c>
      <c r="D21" s="379">
        <v>13</v>
      </c>
      <c r="E21" s="380">
        <v>7</v>
      </c>
      <c r="F21" s="379">
        <v>4</v>
      </c>
      <c r="G21" s="380">
        <v>1</v>
      </c>
      <c r="H21" s="379">
        <v>2</v>
      </c>
      <c r="I21" s="380">
        <v>0</v>
      </c>
      <c r="J21" s="379">
        <v>0</v>
      </c>
      <c r="K21" s="381">
        <v>0</v>
      </c>
      <c r="L21" s="52"/>
      <c r="M21" s="52"/>
      <c r="N21" s="52"/>
    </row>
    <row r="22" spans="2:14" s="368" customFormat="1" ht="6.75" customHeight="1">
      <c r="B22" s="377"/>
      <c r="C22" s="402"/>
      <c r="D22" s="403"/>
      <c r="E22" s="404"/>
      <c r="F22" s="403"/>
      <c r="G22" s="404"/>
      <c r="H22" s="403"/>
      <c r="I22" s="404"/>
      <c r="J22" s="403"/>
      <c r="K22" s="405"/>
      <c r="L22" s="52"/>
      <c r="M22" s="200"/>
      <c r="N22" s="52"/>
    </row>
    <row r="23" spans="2:14" s="368" customFormat="1" ht="22.5" customHeight="1" thickBot="1">
      <c r="B23" s="406" t="s">
        <v>249</v>
      </c>
      <c r="C23" s="407">
        <v>2.2000000000000002</v>
      </c>
      <c r="D23" s="408">
        <v>3.1</v>
      </c>
      <c r="E23" s="409">
        <v>1.7</v>
      </c>
      <c r="F23" s="408">
        <v>1</v>
      </c>
      <c r="G23" s="409">
        <v>0.2</v>
      </c>
      <c r="H23" s="408">
        <v>0.5</v>
      </c>
      <c r="I23" s="409">
        <v>0</v>
      </c>
      <c r="J23" s="408">
        <v>0</v>
      </c>
      <c r="K23" s="410">
        <v>0</v>
      </c>
      <c r="L23" s="52"/>
      <c r="M23" s="52"/>
      <c r="N23" s="52"/>
    </row>
    <row r="24" spans="2:14" s="368" customFormat="1" ht="0.75" customHeight="1"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</row>
    <row r="25" spans="2:14" s="368" customFormat="1" ht="12.5"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411" t="s">
        <v>268</v>
      </c>
      <c r="M25" s="200">
        <v>417</v>
      </c>
      <c r="N25" s="52"/>
    </row>
    <row r="26" spans="2:14" ht="14"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</row>
  </sheetData>
  <mergeCells count="4">
    <mergeCell ref="J2:K2"/>
    <mergeCell ref="B4:B5"/>
    <mergeCell ref="C4:C5"/>
    <mergeCell ref="B14:B15"/>
  </mergeCells>
  <phoneticPr fontId="2"/>
  <pageMargins left="0.59055118110236227" right="0.59055118110236227" top="0.78740157480314965" bottom="0.78740157480314965" header="0.31496062992125984" footer="0.31496062992125984"/>
  <pageSetup paperSize="9" scale="9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7"/>
  <sheetViews>
    <sheetView zoomScaleNormal="100" zoomScaleSheetLayoutView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G3" sqref="G3"/>
    </sheetView>
  </sheetViews>
  <sheetFormatPr defaultRowHeight="14"/>
  <cols>
    <col min="1" max="1" width="3.6328125" style="38" customWidth="1"/>
    <col min="2" max="2" width="13.7265625" style="38" customWidth="1"/>
    <col min="3" max="5" width="6.90625" style="38" customWidth="1"/>
    <col min="6" max="24" width="7.453125" style="38" customWidth="1"/>
    <col min="25" max="256" width="9" style="38"/>
    <col min="257" max="257" width="3.6328125" style="38" customWidth="1"/>
    <col min="258" max="258" width="13.7265625" style="38" customWidth="1"/>
    <col min="259" max="261" width="6.90625" style="38" customWidth="1"/>
    <col min="262" max="280" width="7.453125" style="38" customWidth="1"/>
    <col min="281" max="512" width="9" style="38"/>
    <col min="513" max="513" width="3.6328125" style="38" customWidth="1"/>
    <col min="514" max="514" width="13.7265625" style="38" customWidth="1"/>
    <col min="515" max="517" width="6.90625" style="38" customWidth="1"/>
    <col min="518" max="536" width="7.453125" style="38" customWidth="1"/>
    <col min="537" max="768" width="9" style="38"/>
    <col min="769" max="769" width="3.6328125" style="38" customWidth="1"/>
    <col min="770" max="770" width="13.7265625" style="38" customWidth="1"/>
    <col min="771" max="773" width="6.90625" style="38" customWidth="1"/>
    <col min="774" max="792" width="7.453125" style="38" customWidth="1"/>
    <col min="793" max="1024" width="9" style="38"/>
    <col min="1025" max="1025" width="3.6328125" style="38" customWidth="1"/>
    <col min="1026" max="1026" width="13.7265625" style="38" customWidth="1"/>
    <col min="1027" max="1029" width="6.90625" style="38" customWidth="1"/>
    <col min="1030" max="1048" width="7.453125" style="38" customWidth="1"/>
    <col min="1049" max="1280" width="9" style="38"/>
    <col min="1281" max="1281" width="3.6328125" style="38" customWidth="1"/>
    <col min="1282" max="1282" width="13.7265625" style="38" customWidth="1"/>
    <col min="1283" max="1285" width="6.90625" style="38" customWidth="1"/>
    <col min="1286" max="1304" width="7.453125" style="38" customWidth="1"/>
    <col min="1305" max="1536" width="9" style="38"/>
    <col min="1537" max="1537" width="3.6328125" style="38" customWidth="1"/>
    <col min="1538" max="1538" width="13.7265625" style="38" customWidth="1"/>
    <col min="1539" max="1541" width="6.90625" style="38" customWidth="1"/>
    <col min="1542" max="1560" width="7.453125" style="38" customWidth="1"/>
    <col min="1561" max="1792" width="9" style="38"/>
    <col min="1793" max="1793" width="3.6328125" style="38" customWidth="1"/>
    <col min="1794" max="1794" width="13.7265625" style="38" customWidth="1"/>
    <col min="1795" max="1797" width="6.90625" style="38" customWidth="1"/>
    <col min="1798" max="1816" width="7.453125" style="38" customWidth="1"/>
    <col min="1817" max="2048" width="9" style="38"/>
    <col min="2049" max="2049" width="3.6328125" style="38" customWidth="1"/>
    <col min="2050" max="2050" width="13.7265625" style="38" customWidth="1"/>
    <col min="2051" max="2053" width="6.90625" style="38" customWidth="1"/>
    <col min="2054" max="2072" width="7.453125" style="38" customWidth="1"/>
    <col min="2073" max="2304" width="9" style="38"/>
    <col min="2305" max="2305" width="3.6328125" style="38" customWidth="1"/>
    <col min="2306" max="2306" width="13.7265625" style="38" customWidth="1"/>
    <col min="2307" max="2309" width="6.90625" style="38" customWidth="1"/>
    <col min="2310" max="2328" width="7.453125" style="38" customWidth="1"/>
    <col min="2329" max="2560" width="9" style="38"/>
    <col min="2561" max="2561" width="3.6328125" style="38" customWidth="1"/>
    <col min="2562" max="2562" width="13.7265625" style="38" customWidth="1"/>
    <col min="2563" max="2565" width="6.90625" style="38" customWidth="1"/>
    <col min="2566" max="2584" width="7.453125" style="38" customWidth="1"/>
    <col min="2585" max="2816" width="9" style="38"/>
    <col min="2817" max="2817" width="3.6328125" style="38" customWidth="1"/>
    <col min="2818" max="2818" width="13.7265625" style="38" customWidth="1"/>
    <col min="2819" max="2821" width="6.90625" style="38" customWidth="1"/>
    <col min="2822" max="2840" width="7.453125" style="38" customWidth="1"/>
    <col min="2841" max="3072" width="9" style="38"/>
    <col min="3073" max="3073" width="3.6328125" style="38" customWidth="1"/>
    <col min="3074" max="3074" width="13.7265625" style="38" customWidth="1"/>
    <col min="3075" max="3077" width="6.90625" style="38" customWidth="1"/>
    <col min="3078" max="3096" width="7.453125" style="38" customWidth="1"/>
    <col min="3097" max="3328" width="9" style="38"/>
    <col min="3329" max="3329" width="3.6328125" style="38" customWidth="1"/>
    <col min="3330" max="3330" width="13.7265625" style="38" customWidth="1"/>
    <col min="3331" max="3333" width="6.90625" style="38" customWidth="1"/>
    <col min="3334" max="3352" width="7.453125" style="38" customWidth="1"/>
    <col min="3353" max="3584" width="9" style="38"/>
    <col min="3585" max="3585" width="3.6328125" style="38" customWidth="1"/>
    <col min="3586" max="3586" width="13.7265625" style="38" customWidth="1"/>
    <col min="3587" max="3589" width="6.90625" style="38" customWidth="1"/>
    <col min="3590" max="3608" width="7.453125" style="38" customWidth="1"/>
    <col min="3609" max="3840" width="9" style="38"/>
    <col min="3841" max="3841" width="3.6328125" style="38" customWidth="1"/>
    <col min="3842" max="3842" width="13.7265625" style="38" customWidth="1"/>
    <col min="3843" max="3845" width="6.90625" style="38" customWidth="1"/>
    <col min="3846" max="3864" width="7.453125" style="38" customWidth="1"/>
    <col min="3865" max="4096" width="9" style="38"/>
    <col min="4097" max="4097" width="3.6328125" style="38" customWidth="1"/>
    <col min="4098" max="4098" width="13.7265625" style="38" customWidth="1"/>
    <col min="4099" max="4101" width="6.90625" style="38" customWidth="1"/>
    <col min="4102" max="4120" width="7.453125" style="38" customWidth="1"/>
    <col min="4121" max="4352" width="9" style="38"/>
    <col min="4353" max="4353" width="3.6328125" style="38" customWidth="1"/>
    <col min="4354" max="4354" width="13.7265625" style="38" customWidth="1"/>
    <col min="4355" max="4357" width="6.90625" style="38" customWidth="1"/>
    <col min="4358" max="4376" width="7.453125" style="38" customWidth="1"/>
    <col min="4377" max="4608" width="9" style="38"/>
    <col min="4609" max="4609" width="3.6328125" style="38" customWidth="1"/>
    <col min="4610" max="4610" width="13.7265625" style="38" customWidth="1"/>
    <col min="4611" max="4613" width="6.90625" style="38" customWidth="1"/>
    <col min="4614" max="4632" width="7.453125" style="38" customWidth="1"/>
    <col min="4633" max="4864" width="9" style="38"/>
    <col min="4865" max="4865" width="3.6328125" style="38" customWidth="1"/>
    <col min="4866" max="4866" width="13.7265625" style="38" customWidth="1"/>
    <col min="4867" max="4869" width="6.90625" style="38" customWidth="1"/>
    <col min="4870" max="4888" width="7.453125" style="38" customWidth="1"/>
    <col min="4889" max="5120" width="9" style="38"/>
    <col min="5121" max="5121" width="3.6328125" style="38" customWidth="1"/>
    <col min="5122" max="5122" width="13.7265625" style="38" customWidth="1"/>
    <col min="5123" max="5125" width="6.90625" style="38" customWidth="1"/>
    <col min="5126" max="5144" width="7.453125" style="38" customWidth="1"/>
    <col min="5145" max="5376" width="9" style="38"/>
    <col min="5377" max="5377" width="3.6328125" style="38" customWidth="1"/>
    <col min="5378" max="5378" width="13.7265625" style="38" customWidth="1"/>
    <col min="5379" max="5381" width="6.90625" style="38" customWidth="1"/>
    <col min="5382" max="5400" width="7.453125" style="38" customWidth="1"/>
    <col min="5401" max="5632" width="9" style="38"/>
    <col min="5633" max="5633" width="3.6328125" style="38" customWidth="1"/>
    <col min="5634" max="5634" width="13.7265625" style="38" customWidth="1"/>
    <col min="5635" max="5637" width="6.90625" style="38" customWidth="1"/>
    <col min="5638" max="5656" width="7.453125" style="38" customWidth="1"/>
    <col min="5657" max="5888" width="9" style="38"/>
    <col min="5889" max="5889" width="3.6328125" style="38" customWidth="1"/>
    <col min="5890" max="5890" width="13.7265625" style="38" customWidth="1"/>
    <col min="5891" max="5893" width="6.90625" style="38" customWidth="1"/>
    <col min="5894" max="5912" width="7.453125" style="38" customWidth="1"/>
    <col min="5913" max="6144" width="9" style="38"/>
    <col min="6145" max="6145" width="3.6328125" style="38" customWidth="1"/>
    <col min="6146" max="6146" width="13.7265625" style="38" customWidth="1"/>
    <col min="6147" max="6149" width="6.90625" style="38" customWidth="1"/>
    <col min="6150" max="6168" width="7.453125" style="38" customWidth="1"/>
    <col min="6169" max="6400" width="9" style="38"/>
    <col min="6401" max="6401" width="3.6328125" style="38" customWidth="1"/>
    <col min="6402" max="6402" width="13.7265625" style="38" customWidth="1"/>
    <col min="6403" max="6405" width="6.90625" style="38" customWidth="1"/>
    <col min="6406" max="6424" width="7.453125" style="38" customWidth="1"/>
    <col min="6425" max="6656" width="9" style="38"/>
    <col min="6657" max="6657" width="3.6328125" style="38" customWidth="1"/>
    <col min="6658" max="6658" width="13.7265625" style="38" customWidth="1"/>
    <col min="6659" max="6661" width="6.90625" style="38" customWidth="1"/>
    <col min="6662" max="6680" width="7.453125" style="38" customWidth="1"/>
    <col min="6681" max="6912" width="9" style="38"/>
    <col min="6913" max="6913" width="3.6328125" style="38" customWidth="1"/>
    <col min="6914" max="6914" width="13.7265625" style="38" customWidth="1"/>
    <col min="6915" max="6917" width="6.90625" style="38" customWidth="1"/>
    <col min="6918" max="6936" width="7.453125" style="38" customWidth="1"/>
    <col min="6937" max="7168" width="9" style="38"/>
    <col min="7169" max="7169" width="3.6328125" style="38" customWidth="1"/>
    <col min="7170" max="7170" width="13.7265625" style="38" customWidth="1"/>
    <col min="7171" max="7173" width="6.90625" style="38" customWidth="1"/>
    <col min="7174" max="7192" width="7.453125" style="38" customWidth="1"/>
    <col min="7193" max="7424" width="9" style="38"/>
    <col min="7425" max="7425" width="3.6328125" style="38" customWidth="1"/>
    <col min="7426" max="7426" width="13.7265625" style="38" customWidth="1"/>
    <col min="7427" max="7429" width="6.90625" style="38" customWidth="1"/>
    <col min="7430" max="7448" width="7.453125" style="38" customWidth="1"/>
    <col min="7449" max="7680" width="9" style="38"/>
    <col min="7681" max="7681" width="3.6328125" style="38" customWidth="1"/>
    <col min="7682" max="7682" width="13.7265625" style="38" customWidth="1"/>
    <col min="7683" max="7685" width="6.90625" style="38" customWidth="1"/>
    <col min="7686" max="7704" width="7.453125" style="38" customWidth="1"/>
    <col min="7705" max="7936" width="9" style="38"/>
    <col min="7937" max="7937" width="3.6328125" style="38" customWidth="1"/>
    <col min="7938" max="7938" width="13.7265625" style="38" customWidth="1"/>
    <col min="7939" max="7941" width="6.90625" style="38" customWidth="1"/>
    <col min="7942" max="7960" width="7.453125" style="38" customWidth="1"/>
    <col min="7961" max="8192" width="9" style="38"/>
    <col min="8193" max="8193" width="3.6328125" style="38" customWidth="1"/>
    <col min="8194" max="8194" width="13.7265625" style="38" customWidth="1"/>
    <col min="8195" max="8197" width="6.90625" style="38" customWidth="1"/>
    <col min="8198" max="8216" width="7.453125" style="38" customWidth="1"/>
    <col min="8217" max="8448" width="9" style="38"/>
    <col min="8449" max="8449" width="3.6328125" style="38" customWidth="1"/>
    <col min="8450" max="8450" width="13.7265625" style="38" customWidth="1"/>
    <col min="8451" max="8453" width="6.90625" style="38" customWidth="1"/>
    <col min="8454" max="8472" width="7.453125" style="38" customWidth="1"/>
    <col min="8473" max="8704" width="9" style="38"/>
    <col min="8705" max="8705" width="3.6328125" style="38" customWidth="1"/>
    <col min="8706" max="8706" width="13.7265625" style="38" customWidth="1"/>
    <col min="8707" max="8709" width="6.90625" style="38" customWidth="1"/>
    <col min="8710" max="8728" width="7.453125" style="38" customWidth="1"/>
    <col min="8729" max="8960" width="9" style="38"/>
    <col min="8961" max="8961" width="3.6328125" style="38" customWidth="1"/>
    <col min="8962" max="8962" width="13.7265625" style="38" customWidth="1"/>
    <col min="8963" max="8965" width="6.90625" style="38" customWidth="1"/>
    <col min="8966" max="8984" width="7.453125" style="38" customWidth="1"/>
    <col min="8985" max="9216" width="9" style="38"/>
    <col min="9217" max="9217" width="3.6328125" style="38" customWidth="1"/>
    <col min="9218" max="9218" width="13.7265625" style="38" customWidth="1"/>
    <col min="9219" max="9221" width="6.90625" style="38" customWidth="1"/>
    <col min="9222" max="9240" width="7.453125" style="38" customWidth="1"/>
    <col min="9241" max="9472" width="9" style="38"/>
    <col min="9473" max="9473" width="3.6328125" style="38" customWidth="1"/>
    <col min="9474" max="9474" width="13.7265625" style="38" customWidth="1"/>
    <col min="9475" max="9477" width="6.90625" style="38" customWidth="1"/>
    <col min="9478" max="9496" width="7.453125" style="38" customWidth="1"/>
    <col min="9497" max="9728" width="9" style="38"/>
    <col min="9729" max="9729" width="3.6328125" style="38" customWidth="1"/>
    <col min="9730" max="9730" width="13.7265625" style="38" customWidth="1"/>
    <col min="9731" max="9733" width="6.90625" style="38" customWidth="1"/>
    <col min="9734" max="9752" width="7.453125" style="38" customWidth="1"/>
    <col min="9753" max="9984" width="9" style="38"/>
    <col min="9985" max="9985" width="3.6328125" style="38" customWidth="1"/>
    <col min="9986" max="9986" width="13.7265625" style="38" customWidth="1"/>
    <col min="9987" max="9989" width="6.90625" style="38" customWidth="1"/>
    <col min="9990" max="10008" width="7.453125" style="38" customWidth="1"/>
    <col min="10009" max="10240" width="9" style="38"/>
    <col min="10241" max="10241" width="3.6328125" style="38" customWidth="1"/>
    <col min="10242" max="10242" width="13.7265625" style="38" customWidth="1"/>
    <col min="10243" max="10245" width="6.90625" style="38" customWidth="1"/>
    <col min="10246" max="10264" width="7.453125" style="38" customWidth="1"/>
    <col min="10265" max="10496" width="9" style="38"/>
    <col min="10497" max="10497" width="3.6328125" style="38" customWidth="1"/>
    <col min="10498" max="10498" width="13.7265625" style="38" customWidth="1"/>
    <col min="10499" max="10501" width="6.90625" style="38" customWidth="1"/>
    <col min="10502" max="10520" width="7.453125" style="38" customWidth="1"/>
    <col min="10521" max="10752" width="9" style="38"/>
    <col min="10753" max="10753" width="3.6328125" style="38" customWidth="1"/>
    <col min="10754" max="10754" width="13.7265625" style="38" customWidth="1"/>
    <col min="10755" max="10757" width="6.90625" style="38" customWidth="1"/>
    <col min="10758" max="10776" width="7.453125" style="38" customWidth="1"/>
    <col min="10777" max="11008" width="9" style="38"/>
    <col min="11009" max="11009" width="3.6328125" style="38" customWidth="1"/>
    <col min="11010" max="11010" width="13.7265625" style="38" customWidth="1"/>
    <col min="11011" max="11013" width="6.90625" style="38" customWidth="1"/>
    <col min="11014" max="11032" width="7.453125" style="38" customWidth="1"/>
    <col min="11033" max="11264" width="9" style="38"/>
    <col min="11265" max="11265" width="3.6328125" style="38" customWidth="1"/>
    <col min="11266" max="11266" width="13.7265625" style="38" customWidth="1"/>
    <col min="11267" max="11269" width="6.90625" style="38" customWidth="1"/>
    <col min="11270" max="11288" width="7.453125" style="38" customWidth="1"/>
    <col min="11289" max="11520" width="9" style="38"/>
    <col min="11521" max="11521" width="3.6328125" style="38" customWidth="1"/>
    <col min="11522" max="11522" width="13.7265625" style="38" customWidth="1"/>
    <col min="11523" max="11525" width="6.90625" style="38" customWidth="1"/>
    <col min="11526" max="11544" width="7.453125" style="38" customWidth="1"/>
    <col min="11545" max="11776" width="9" style="38"/>
    <col min="11777" max="11777" width="3.6328125" style="38" customWidth="1"/>
    <col min="11778" max="11778" width="13.7265625" style="38" customWidth="1"/>
    <col min="11779" max="11781" width="6.90625" style="38" customWidth="1"/>
    <col min="11782" max="11800" width="7.453125" style="38" customWidth="1"/>
    <col min="11801" max="12032" width="9" style="38"/>
    <col min="12033" max="12033" width="3.6328125" style="38" customWidth="1"/>
    <col min="12034" max="12034" width="13.7265625" style="38" customWidth="1"/>
    <col min="12035" max="12037" width="6.90625" style="38" customWidth="1"/>
    <col min="12038" max="12056" width="7.453125" style="38" customWidth="1"/>
    <col min="12057" max="12288" width="9" style="38"/>
    <col min="12289" max="12289" width="3.6328125" style="38" customWidth="1"/>
    <col min="12290" max="12290" width="13.7265625" style="38" customWidth="1"/>
    <col min="12291" max="12293" width="6.90625" style="38" customWidth="1"/>
    <col min="12294" max="12312" width="7.453125" style="38" customWidth="1"/>
    <col min="12313" max="12544" width="9" style="38"/>
    <col min="12545" max="12545" width="3.6328125" style="38" customWidth="1"/>
    <col min="12546" max="12546" width="13.7265625" style="38" customWidth="1"/>
    <col min="12547" max="12549" width="6.90625" style="38" customWidth="1"/>
    <col min="12550" max="12568" width="7.453125" style="38" customWidth="1"/>
    <col min="12569" max="12800" width="9" style="38"/>
    <col min="12801" max="12801" width="3.6328125" style="38" customWidth="1"/>
    <col min="12802" max="12802" width="13.7265625" style="38" customWidth="1"/>
    <col min="12803" max="12805" width="6.90625" style="38" customWidth="1"/>
    <col min="12806" max="12824" width="7.453125" style="38" customWidth="1"/>
    <col min="12825" max="13056" width="9" style="38"/>
    <col min="13057" max="13057" width="3.6328125" style="38" customWidth="1"/>
    <col min="13058" max="13058" width="13.7265625" style="38" customWidth="1"/>
    <col min="13059" max="13061" width="6.90625" style="38" customWidth="1"/>
    <col min="13062" max="13080" width="7.453125" style="38" customWidth="1"/>
    <col min="13081" max="13312" width="9" style="38"/>
    <col min="13313" max="13313" width="3.6328125" style="38" customWidth="1"/>
    <col min="13314" max="13314" width="13.7265625" style="38" customWidth="1"/>
    <col min="13315" max="13317" width="6.90625" style="38" customWidth="1"/>
    <col min="13318" max="13336" width="7.453125" style="38" customWidth="1"/>
    <col min="13337" max="13568" width="9" style="38"/>
    <col min="13569" max="13569" width="3.6328125" style="38" customWidth="1"/>
    <col min="13570" max="13570" width="13.7265625" style="38" customWidth="1"/>
    <col min="13571" max="13573" width="6.90625" style="38" customWidth="1"/>
    <col min="13574" max="13592" width="7.453125" style="38" customWidth="1"/>
    <col min="13593" max="13824" width="9" style="38"/>
    <col min="13825" max="13825" width="3.6328125" style="38" customWidth="1"/>
    <col min="13826" max="13826" width="13.7265625" style="38" customWidth="1"/>
    <col min="13827" max="13829" width="6.90625" style="38" customWidth="1"/>
    <col min="13830" max="13848" width="7.453125" style="38" customWidth="1"/>
    <col min="13849" max="14080" width="9" style="38"/>
    <col min="14081" max="14081" width="3.6328125" style="38" customWidth="1"/>
    <col min="14082" max="14082" width="13.7265625" style="38" customWidth="1"/>
    <col min="14083" max="14085" width="6.90625" style="38" customWidth="1"/>
    <col min="14086" max="14104" width="7.453125" style="38" customWidth="1"/>
    <col min="14105" max="14336" width="9" style="38"/>
    <col min="14337" max="14337" width="3.6328125" style="38" customWidth="1"/>
    <col min="14338" max="14338" width="13.7265625" style="38" customWidth="1"/>
    <col min="14339" max="14341" width="6.90625" style="38" customWidth="1"/>
    <col min="14342" max="14360" width="7.453125" style="38" customWidth="1"/>
    <col min="14361" max="14592" width="9" style="38"/>
    <col min="14593" max="14593" width="3.6328125" style="38" customWidth="1"/>
    <col min="14594" max="14594" width="13.7265625" style="38" customWidth="1"/>
    <col min="14595" max="14597" width="6.90625" style="38" customWidth="1"/>
    <col min="14598" max="14616" width="7.453125" style="38" customWidth="1"/>
    <col min="14617" max="14848" width="9" style="38"/>
    <col min="14849" max="14849" width="3.6328125" style="38" customWidth="1"/>
    <col min="14850" max="14850" width="13.7265625" style="38" customWidth="1"/>
    <col min="14851" max="14853" width="6.90625" style="38" customWidth="1"/>
    <col min="14854" max="14872" width="7.453125" style="38" customWidth="1"/>
    <col min="14873" max="15104" width="9" style="38"/>
    <col min="15105" max="15105" width="3.6328125" style="38" customWidth="1"/>
    <col min="15106" max="15106" width="13.7265625" style="38" customWidth="1"/>
    <col min="15107" max="15109" width="6.90625" style="38" customWidth="1"/>
    <col min="15110" max="15128" width="7.453125" style="38" customWidth="1"/>
    <col min="15129" max="15360" width="9" style="38"/>
    <col min="15361" max="15361" width="3.6328125" style="38" customWidth="1"/>
    <col min="15362" max="15362" width="13.7265625" style="38" customWidth="1"/>
    <col min="15363" max="15365" width="6.90625" style="38" customWidth="1"/>
    <col min="15366" max="15384" width="7.453125" style="38" customWidth="1"/>
    <col min="15385" max="15616" width="9" style="38"/>
    <col min="15617" max="15617" width="3.6328125" style="38" customWidth="1"/>
    <col min="15618" max="15618" width="13.7265625" style="38" customWidth="1"/>
    <col min="15619" max="15621" width="6.90625" style="38" customWidth="1"/>
    <col min="15622" max="15640" width="7.453125" style="38" customWidth="1"/>
    <col min="15641" max="15872" width="9" style="38"/>
    <col min="15873" max="15873" width="3.6328125" style="38" customWidth="1"/>
    <col min="15874" max="15874" width="13.7265625" style="38" customWidth="1"/>
    <col min="15875" max="15877" width="6.90625" style="38" customWidth="1"/>
    <col min="15878" max="15896" width="7.453125" style="38" customWidth="1"/>
    <col min="15897" max="16128" width="9" style="38"/>
    <col min="16129" max="16129" width="3.6328125" style="38" customWidth="1"/>
    <col min="16130" max="16130" width="13.7265625" style="38" customWidth="1"/>
    <col min="16131" max="16133" width="6.90625" style="38" customWidth="1"/>
    <col min="16134" max="16152" width="7.453125" style="38" customWidth="1"/>
    <col min="16153" max="16384" width="9" style="38"/>
  </cols>
  <sheetData>
    <row r="1" spans="1:24" ht="24" customHeight="1"/>
    <row r="2" spans="1:24" ht="24" customHeight="1">
      <c r="A2" s="39" t="s">
        <v>269</v>
      </c>
      <c r="B2" s="40"/>
      <c r="I2" s="40"/>
      <c r="J2" s="40"/>
      <c r="K2" s="40"/>
      <c r="L2" s="40"/>
      <c r="M2" s="40"/>
      <c r="O2" s="40"/>
      <c r="P2" s="40"/>
      <c r="Q2" s="40"/>
      <c r="T2" s="98"/>
    </row>
    <row r="3" spans="1:24" s="45" customFormat="1" ht="12.75" customHeight="1"/>
    <row r="4" spans="1:24" s="414" customFormat="1" ht="17.25" customHeight="1">
      <c r="A4" s="43" t="s">
        <v>270</v>
      </c>
    </row>
    <row r="5" spans="1:24" s="45" customFormat="1" ht="17.25" customHeight="1" thickBot="1">
      <c r="A5" s="44" t="s">
        <v>3</v>
      </c>
      <c r="X5" s="415" t="s">
        <v>271</v>
      </c>
    </row>
    <row r="6" spans="1:24" s="52" customFormat="1" ht="27" customHeight="1">
      <c r="A6" s="741" t="s">
        <v>272</v>
      </c>
      <c r="B6" s="946"/>
      <c r="C6" s="747" t="s">
        <v>116</v>
      </c>
      <c r="D6" s="942"/>
      <c r="E6" s="942"/>
      <c r="F6" s="753" t="s">
        <v>273</v>
      </c>
      <c r="G6" s="748"/>
      <c r="H6" s="748"/>
      <c r="I6" s="748"/>
      <c r="J6" s="416"/>
      <c r="K6" s="48"/>
      <c r="L6" s="748" t="s">
        <v>274</v>
      </c>
      <c r="M6" s="748"/>
      <c r="N6" s="748"/>
      <c r="O6" s="748"/>
      <c r="P6" s="748"/>
      <c r="Q6" s="748"/>
      <c r="R6" s="748"/>
      <c r="S6" s="748"/>
      <c r="T6" s="48"/>
      <c r="U6" s="48"/>
      <c r="V6" s="726" t="s">
        <v>275</v>
      </c>
      <c r="W6" s="944" t="s">
        <v>120</v>
      </c>
      <c r="X6" s="940" t="s">
        <v>276</v>
      </c>
    </row>
    <row r="7" spans="1:24" s="52" customFormat="1" ht="22.5" customHeight="1">
      <c r="A7" s="947"/>
      <c r="B7" s="948"/>
      <c r="C7" s="743" t="s">
        <v>48</v>
      </c>
      <c r="D7" s="821" t="s">
        <v>122</v>
      </c>
      <c r="E7" s="814" t="s">
        <v>123</v>
      </c>
      <c r="F7" s="814" t="s">
        <v>48</v>
      </c>
      <c r="G7" s="738" t="s">
        <v>277</v>
      </c>
      <c r="H7" s="821" t="s">
        <v>125</v>
      </c>
      <c r="I7" s="822" t="s">
        <v>126</v>
      </c>
      <c r="J7" s="754" t="s">
        <v>51</v>
      </c>
      <c r="K7" s="799"/>
      <c r="L7" s="800"/>
      <c r="M7" s="754" t="s">
        <v>127</v>
      </c>
      <c r="N7" s="798"/>
      <c r="O7" s="774"/>
      <c r="P7" s="798" t="s">
        <v>128</v>
      </c>
      <c r="Q7" s="798"/>
      <c r="R7" s="774"/>
      <c r="S7" s="754" t="s">
        <v>129</v>
      </c>
      <c r="T7" s="798"/>
      <c r="U7" s="798"/>
      <c r="V7" s="943"/>
      <c r="W7" s="945"/>
      <c r="X7" s="941"/>
    </row>
    <row r="8" spans="1:24" s="52" customFormat="1" ht="22.5" customHeight="1">
      <c r="A8" s="949"/>
      <c r="B8" s="950"/>
      <c r="C8" s="745"/>
      <c r="D8" s="796"/>
      <c r="E8" s="795"/>
      <c r="F8" s="795"/>
      <c r="G8" s="796"/>
      <c r="H8" s="796"/>
      <c r="I8" s="795"/>
      <c r="J8" s="128" t="s">
        <v>48</v>
      </c>
      <c r="K8" s="128" t="s">
        <v>55</v>
      </c>
      <c r="L8" s="133" t="s">
        <v>56</v>
      </c>
      <c r="M8" s="133" t="s">
        <v>159</v>
      </c>
      <c r="N8" s="132" t="s">
        <v>160</v>
      </c>
      <c r="O8" s="128" t="s">
        <v>161</v>
      </c>
      <c r="P8" s="54" t="s">
        <v>159</v>
      </c>
      <c r="Q8" s="128" t="s">
        <v>160</v>
      </c>
      <c r="R8" s="128" t="s">
        <v>161</v>
      </c>
      <c r="S8" s="130" t="s">
        <v>159</v>
      </c>
      <c r="T8" s="130" t="s">
        <v>160</v>
      </c>
      <c r="U8" s="128" t="s">
        <v>161</v>
      </c>
      <c r="V8" s="729"/>
      <c r="W8" s="945"/>
      <c r="X8" s="941"/>
    </row>
    <row r="9" spans="1:24" s="52" customFormat="1" ht="6.75" customHeight="1">
      <c r="A9" s="770"/>
      <c r="B9" s="771"/>
      <c r="C9" s="86"/>
      <c r="D9" s="417"/>
      <c r="E9" s="417"/>
      <c r="F9" s="417"/>
      <c r="G9" s="417"/>
      <c r="H9" s="417"/>
      <c r="I9" s="417"/>
      <c r="J9" s="417"/>
      <c r="K9" s="417"/>
      <c r="L9" s="129"/>
      <c r="M9" s="129"/>
      <c r="N9" s="67"/>
      <c r="O9" s="417"/>
      <c r="P9" s="417"/>
      <c r="Q9" s="417"/>
      <c r="R9" s="417"/>
      <c r="S9" s="417"/>
      <c r="T9" s="417"/>
      <c r="U9" s="417"/>
      <c r="V9" s="418"/>
      <c r="W9" s="419"/>
      <c r="X9" s="420"/>
    </row>
    <row r="10" spans="1:24" s="78" customFormat="1" ht="16.5" customHeight="1">
      <c r="A10" s="951" t="s">
        <v>278</v>
      </c>
      <c r="B10" s="952"/>
      <c r="C10" s="322">
        <v>169</v>
      </c>
      <c r="D10" s="323">
        <v>169</v>
      </c>
      <c r="E10" s="323">
        <v>0</v>
      </c>
      <c r="F10" s="323">
        <v>2042</v>
      </c>
      <c r="G10" s="323">
        <v>1725</v>
      </c>
      <c r="H10" s="323">
        <v>1</v>
      </c>
      <c r="I10" s="323">
        <v>316</v>
      </c>
      <c r="J10" s="323">
        <v>55517</v>
      </c>
      <c r="K10" s="323">
        <v>28473</v>
      </c>
      <c r="L10" s="323">
        <v>27044</v>
      </c>
      <c r="M10" s="323">
        <v>18464</v>
      </c>
      <c r="N10" s="325">
        <v>9488</v>
      </c>
      <c r="O10" s="323">
        <v>8976</v>
      </c>
      <c r="P10" s="323">
        <v>18622</v>
      </c>
      <c r="Q10" s="323">
        <v>9552</v>
      </c>
      <c r="R10" s="323">
        <v>9070</v>
      </c>
      <c r="S10" s="323">
        <v>18431</v>
      </c>
      <c r="T10" s="323">
        <v>9433</v>
      </c>
      <c r="U10" s="323">
        <v>8998</v>
      </c>
      <c r="V10" s="323">
        <v>1443</v>
      </c>
      <c r="W10" s="323">
        <v>2364</v>
      </c>
      <c r="X10" s="326">
        <v>15</v>
      </c>
    </row>
    <row r="11" spans="1:24" s="52" customFormat="1" ht="16.5" customHeight="1">
      <c r="A11" s="953"/>
      <c r="B11" s="954"/>
      <c r="C11" s="315"/>
      <c r="D11" s="316"/>
      <c r="E11" s="316"/>
      <c r="F11" s="316"/>
      <c r="G11" s="316"/>
      <c r="H11" s="316"/>
      <c r="I11" s="316"/>
      <c r="J11" s="316"/>
      <c r="K11" s="316"/>
      <c r="L11" s="316"/>
      <c r="M11" s="316"/>
      <c r="N11" s="318"/>
      <c r="O11" s="316"/>
      <c r="P11" s="316"/>
      <c r="Q11" s="316"/>
      <c r="R11" s="316"/>
      <c r="S11" s="316"/>
      <c r="T11" s="316"/>
      <c r="U11" s="316"/>
      <c r="V11" s="316"/>
      <c r="W11" s="316"/>
      <c r="X11" s="319"/>
    </row>
    <row r="12" spans="1:24" s="52" customFormat="1" ht="16.5" customHeight="1">
      <c r="A12" s="789" t="s">
        <v>279</v>
      </c>
      <c r="B12" s="790"/>
      <c r="C12" s="315">
        <v>150</v>
      </c>
      <c r="D12" s="316">
        <v>150</v>
      </c>
      <c r="E12" s="316">
        <v>0</v>
      </c>
      <c r="F12" s="316">
        <v>1910</v>
      </c>
      <c r="G12" s="316">
        <v>1618</v>
      </c>
      <c r="H12" s="316">
        <v>0</v>
      </c>
      <c r="I12" s="316">
        <v>292</v>
      </c>
      <c r="J12" s="316">
        <v>52605</v>
      </c>
      <c r="K12" s="316">
        <v>26928</v>
      </c>
      <c r="L12" s="316">
        <v>25677</v>
      </c>
      <c r="M12" s="316">
        <v>17508</v>
      </c>
      <c r="N12" s="318">
        <v>8981</v>
      </c>
      <c r="O12" s="316">
        <v>8527</v>
      </c>
      <c r="P12" s="316">
        <v>17623</v>
      </c>
      <c r="Q12" s="316">
        <v>9018</v>
      </c>
      <c r="R12" s="316">
        <v>8605</v>
      </c>
      <c r="S12" s="316">
        <v>17474</v>
      </c>
      <c r="T12" s="316">
        <v>8929</v>
      </c>
      <c r="U12" s="316">
        <v>8545</v>
      </c>
      <c r="V12" s="316">
        <v>1340</v>
      </c>
      <c r="W12" s="316">
        <v>2262</v>
      </c>
      <c r="X12" s="319">
        <v>15</v>
      </c>
    </row>
    <row r="13" spans="1:24" s="52" customFormat="1" ht="16.5" customHeight="1">
      <c r="A13" s="789"/>
      <c r="B13" s="790"/>
      <c r="C13" s="315"/>
      <c r="D13" s="316"/>
      <c r="E13" s="316"/>
      <c r="F13" s="316"/>
      <c r="G13" s="316"/>
      <c r="H13" s="316"/>
      <c r="I13" s="316"/>
      <c r="J13" s="316"/>
      <c r="K13" s="316"/>
      <c r="L13" s="316"/>
      <c r="M13" s="316"/>
      <c r="N13" s="318"/>
      <c r="O13" s="316"/>
      <c r="P13" s="316"/>
      <c r="Q13" s="316"/>
      <c r="R13" s="316"/>
      <c r="S13" s="316"/>
      <c r="T13" s="316"/>
      <c r="U13" s="316"/>
      <c r="V13" s="316"/>
      <c r="W13" s="316"/>
      <c r="X13" s="319"/>
    </row>
    <row r="14" spans="1:24" s="52" customFormat="1" ht="16.5" customHeight="1">
      <c r="A14" s="789" t="s">
        <v>280</v>
      </c>
      <c r="B14" s="790"/>
      <c r="C14" s="315">
        <v>19</v>
      </c>
      <c r="D14" s="316">
        <v>19</v>
      </c>
      <c r="E14" s="316">
        <v>0</v>
      </c>
      <c r="F14" s="316">
        <v>132</v>
      </c>
      <c r="G14" s="316">
        <v>107</v>
      </c>
      <c r="H14" s="316">
        <v>1</v>
      </c>
      <c r="I14" s="316">
        <v>24</v>
      </c>
      <c r="J14" s="316">
        <v>2912</v>
      </c>
      <c r="K14" s="316">
        <v>1545</v>
      </c>
      <c r="L14" s="316">
        <v>1367</v>
      </c>
      <c r="M14" s="316">
        <v>956</v>
      </c>
      <c r="N14" s="318">
        <v>507</v>
      </c>
      <c r="O14" s="316">
        <v>449</v>
      </c>
      <c r="P14" s="316">
        <v>999</v>
      </c>
      <c r="Q14" s="316">
        <v>534</v>
      </c>
      <c r="R14" s="316">
        <v>465</v>
      </c>
      <c r="S14" s="316">
        <v>957</v>
      </c>
      <c r="T14" s="316">
        <v>504</v>
      </c>
      <c r="U14" s="316">
        <v>453</v>
      </c>
      <c r="V14" s="316">
        <v>103</v>
      </c>
      <c r="W14" s="316">
        <v>102</v>
      </c>
      <c r="X14" s="319">
        <v>0</v>
      </c>
    </row>
    <row r="15" spans="1:24" s="52" customFormat="1" ht="16.5" customHeight="1">
      <c r="A15" s="761"/>
      <c r="B15" s="762"/>
      <c r="C15" s="315"/>
      <c r="D15" s="290"/>
      <c r="E15" s="290"/>
      <c r="F15" s="290"/>
      <c r="G15" s="290"/>
      <c r="H15" s="290"/>
      <c r="I15" s="290"/>
      <c r="J15" s="290"/>
      <c r="K15" s="290"/>
      <c r="L15" s="316"/>
      <c r="M15" s="316"/>
      <c r="N15" s="317"/>
      <c r="O15" s="290"/>
      <c r="P15" s="290"/>
      <c r="Q15" s="290"/>
      <c r="R15" s="290"/>
      <c r="S15" s="290"/>
      <c r="T15" s="290"/>
      <c r="U15" s="290"/>
      <c r="V15" s="290"/>
      <c r="W15" s="290"/>
      <c r="X15" s="319"/>
    </row>
    <row r="16" spans="1:24" s="52" customFormat="1" ht="17.25" customHeight="1">
      <c r="A16" s="761" t="s">
        <v>61</v>
      </c>
      <c r="B16" s="762"/>
      <c r="C16" s="315">
        <v>45</v>
      </c>
      <c r="D16" s="290">
        <v>45</v>
      </c>
      <c r="E16" s="290">
        <v>0</v>
      </c>
      <c r="F16" s="290">
        <v>705</v>
      </c>
      <c r="G16" s="290">
        <v>607</v>
      </c>
      <c r="H16" s="290">
        <v>0</v>
      </c>
      <c r="I16" s="290">
        <v>98</v>
      </c>
      <c r="J16" s="290">
        <v>20441</v>
      </c>
      <c r="K16" s="290">
        <v>10407</v>
      </c>
      <c r="L16" s="316">
        <v>10034</v>
      </c>
      <c r="M16" s="316">
        <v>6826</v>
      </c>
      <c r="N16" s="317">
        <v>3485</v>
      </c>
      <c r="O16" s="290">
        <v>3341</v>
      </c>
      <c r="P16" s="290">
        <v>6813</v>
      </c>
      <c r="Q16" s="290">
        <v>3439</v>
      </c>
      <c r="R16" s="290">
        <v>3374</v>
      </c>
      <c r="S16" s="290">
        <v>6802</v>
      </c>
      <c r="T16" s="290">
        <v>3483</v>
      </c>
      <c r="U16" s="290">
        <v>3319</v>
      </c>
      <c r="V16" s="290">
        <v>499</v>
      </c>
      <c r="W16" s="290">
        <v>907</v>
      </c>
      <c r="X16" s="319">
        <v>11</v>
      </c>
    </row>
    <row r="17" spans="1:24" s="52" customFormat="1" ht="17.25" customHeight="1">
      <c r="A17" s="91"/>
      <c r="B17" s="89" t="s">
        <v>62</v>
      </c>
      <c r="C17" s="315">
        <v>17</v>
      </c>
      <c r="D17" s="290">
        <v>17</v>
      </c>
      <c r="E17" s="290">
        <v>0</v>
      </c>
      <c r="F17" s="290">
        <v>271</v>
      </c>
      <c r="G17" s="290">
        <v>228</v>
      </c>
      <c r="H17" s="290">
        <v>0</v>
      </c>
      <c r="I17" s="290">
        <v>43</v>
      </c>
      <c r="J17" s="290">
        <v>7634</v>
      </c>
      <c r="K17" s="290">
        <v>3868</v>
      </c>
      <c r="L17" s="316">
        <v>3766</v>
      </c>
      <c r="M17" s="316">
        <v>2564</v>
      </c>
      <c r="N17" s="317">
        <v>1316</v>
      </c>
      <c r="O17" s="290">
        <v>1248</v>
      </c>
      <c r="P17" s="290">
        <v>2586</v>
      </c>
      <c r="Q17" s="290">
        <v>1308</v>
      </c>
      <c r="R17" s="290">
        <v>1278</v>
      </c>
      <c r="S17" s="290">
        <v>2484</v>
      </c>
      <c r="T17" s="290">
        <v>1244</v>
      </c>
      <c r="U17" s="290">
        <v>1240</v>
      </c>
      <c r="V17" s="290">
        <v>223</v>
      </c>
      <c r="W17" s="290">
        <v>355</v>
      </c>
      <c r="X17" s="319">
        <v>6</v>
      </c>
    </row>
    <row r="18" spans="1:24" s="52" customFormat="1" ht="17.25" customHeight="1">
      <c r="A18" s="91"/>
      <c r="B18" s="89" t="s">
        <v>63</v>
      </c>
      <c r="C18" s="315">
        <v>10</v>
      </c>
      <c r="D18" s="290">
        <v>10</v>
      </c>
      <c r="E18" s="290">
        <v>0</v>
      </c>
      <c r="F18" s="290">
        <v>157</v>
      </c>
      <c r="G18" s="290">
        <v>140</v>
      </c>
      <c r="H18" s="290">
        <v>0</v>
      </c>
      <c r="I18" s="290">
        <v>17</v>
      </c>
      <c r="J18" s="290">
        <v>4790</v>
      </c>
      <c r="K18" s="290">
        <v>2311</v>
      </c>
      <c r="L18" s="316">
        <v>2479</v>
      </c>
      <c r="M18" s="316">
        <v>1608</v>
      </c>
      <c r="N18" s="317">
        <v>760</v>
      </c>
      <c r="O18" s="290">
        <v>848</v>
      </c>
      <c r="P18" s="290">
        <v>1583</v>
      </c>
      <c r="Q18" s="290">
        <v>786</v>
      </c>
      <c r="R18" s="290">
        <v>797</v>
      </c>
      <c r="S18" s="290">
        <v>1599</v>
      </c>
      <c r="T18" s="290">
        <v>765</v>
      </c>
      <c r="U18" s="290">
        <v>834</v>
      </c>
      <c r="V18" s="290">
        <v>98</v>
      </c>
      <c r="W18" s="290">
        <v>202</v>
      </c>
      <c r="X18" s="319">
        <v>2</v>
      </c>
    </row>
    <row r="19" spans="1:24" s="52" customFormat="1" ht="17.25" customHeight="1">
      <c r="A19" s="91"/>
      <c r="B19" s="89" t="s">
        <v>64</v>
      </c>
      <c r="C19" s="315">
        <v>7</v>
      </c>
      <c r="D19" s="290">
        <v>7</v>
      </c>
      <c r="E19" s="290">
        <v>0</v>
      </c>
      <c r="F19" s="290">
        <v>98</v>
      </c>
      <c r="G19" s="290">
        <v>84</v>
      </c>
      <c r="H19" s="290">
        <v>0</v>
      </c>
      <c r="I19" s="290">
        <v>14</v>
      </c>
      <c r="J19" s="290">
        <v>2880</v>
      </c>
      <c r="K19" s="290">
        <v>1535</v>
      </c>
      <c r="L19" s="316">
        <v>1345</v>
      </c>
      <c r="M19" s="316">
        <v>958</v>
      </c>
      <c r="N19" s="317">
        <v>521</v>
      </c>
      <c r="O19" s="290">
        <v>437</v>
      </c>
      <c r="P19" s="290">
        <v>938</v>
      </c>
      <c r="Q19" s="290">
        <v>479</v>
      </c>
      <c r="R19" s="290">
        <v>459</v>
      </c>
      <c r="S19" s="290">
        <v>984</v>
      </c>
      <c r="T19" s="290">
        <v>535</v>
      </c>
      <c r="U19" s="290">
        <v>449</v>
      </c>
      <c r="V19" s="290">
        <v>59</v>
      </c>
      <c r="W19" s="290">
        <v>134</v>
      </c>
      <c r="X19" s="319">
        <v>2</v>
      </c>
    </row>
    <row r="20" spans="1:24" s="52" customFormat="1" ht="17.25" customHeight="1">
      <c r="A20" s="91"/>
      <c r="B20" s="89" t="s">
        <v>65</v>
      </c>
      <c r="C20" s="315">
        <v>11</v>
      </c>
      <c r="D20" s="290">
        <v>11</v>
      </c>
      <c r="E20" s="290">
        <v>0</v>
      </c>
      <c r="F20" s="290">
        <v>179</v>
      </c>
      <c r="G20" s="290">
        <v>155</v>
      </c>
      <c r="H20" s="290">
        <v>0</v>
      </c>
      <c r="I20" s="290">
        <v>24</v>
      </c>
      <c r="J20" s="290">
        <v>5137</v>
      </c>
      <c r="K20" s="290">
        <v>2693</v>
      </c>
      <c r="L20" s="316">
        <v>2444</v>
      </c>
      <c r="M20" s="316">
        <v>1696</v>
      </c>
      <c r="N20" s="317">
        <v>888</v>
      </c>
      <c r="O20" s="290">
        <v>808</v>
      </c>
      <c r="P20" s="290">
        <v>1706</v>
      </c>
      <c r="Q20" s="290">
        <v>866</v>
      </c>
      <c r="R20" s="290">
        <v>840</v>
      </c>
      <c r="S20" s="290">
        <v>1735</v>
      </c>
      <c r="T20" s="290">
        <v>939</v>
      </c>
      <c r="U20" s="290">
        <v>796</v>
      </c>
      <c r="V20" s="290">
        <v>119</v>
      </c>
      <c r="W20" s="290">
        <v>216</v>
      </c>
      <c r="X20" s="319">
        <v>1</v>
      </c>
    </row>
    <row r="21" spans="1:24" s="52" customFormat="1" ht="17.25" customHeight="1">
      <c r="A21" s="761" t="s">
        <v>66</v>
      </c>
      <c r="B21" s="762"/>
      <c r="C21" s="315">
        <v>28</v>
      </c>
      <c r="D21" s="290">
        <v>28</v>
      </c>
      <c r="E21" s="290">
        <v>0</v>
      </c>
      <c r="F21" s="290">
        <v>498</v>
      </c>
      <c r="G21" s="290">
        <v>428</v>
      </c>
      <c r="H21" s="290">
        <v>0</v>
      </c>
      <c r="I21" s="290">
        <v>70</v>
      </c>
      <c r="J21" s="290">
        <v>14348</v>
      </c>
      <c r="K21" s="290">
        <v>7241</v>
      </c>
      <c r="L21" s="316">
        <v>7107</v>
      </c>
      <c r="M21" s="316">
        <v>4800</v>
      </c>
      <c r="N21" s="317">
        <v>2416</v>
      </c>
      <c r="O21" s="290">
        <v>2384</v>
      </c>
      <c r="P21" s="290">
        <v>4779</v>
      </c>
      <c r="Q21" s="290">
        <v>2395</v>
      </c>
      <c r="R21" s="290">
        <v>2384</v>
      </c>
      <c r="S21" s="290">
        <v>4769</v>
      </c>
      <c r="T21" s="290">
        <v>2430</v>
      </c>
      <c r="U21" s="290">
        <v>2339</v>
      </c>
      <c r="V21" s="290">
        <v>367</v>
      </c>
      <c r="W21" s="290">
        <v>620</v>
      </c>
      <c r="X21" s="319">
        <v>1</v>
      </c>
    </row>
    <row r="22" spans="1:24" s="52" customFormat="1" ht="17.25" customHeight="1">
      <c r="A22" s="761" t="s">
        <v>281</v>
      </c>
      <c r="B22" s="762"/>
      <c r="C22" s="315">
        <v>8</v>
      </c>
      <c r="D22" s="290">
        <v>8</v>
      </c>
      <c r="E22" s="290">
        <v>0</v>
      </c>
      <c r="F22" s="290">
        <v>115</v>
      </c>
      <c r="G22" s="290">
        <v>96</v>
      </c>
      <c r="H22" s="290">
        <v>0</v>
      </c>
      <c r="I22" s="290">
        <v>19</v>
      </c>
      <c r="J22" s="290">
        <v>3054</v>
      </c>
      <c r="K22" s="290">
        <v>1541</v>
      </c>
      <c r="L22" s="316">
        <v>1513</v>
      </c>
      <c r="M22" s="316">
        <v>1052</v>
      </c>
      <c r="N22" s="317">
        <v>549</v>
      </c>
      <c r="O22" s="290">
        <v>503</v>
      </c>
      <c r="P22" s="290">
        <v>1020</v>
      </c>
      <c r="Q22" s="290">
        <v>505</v>
      </c>
      <c r="R22" s="290">
        <v>515</v>
      </c>
      <c r="S22" s="290">
        <v>982</v>
      </c>
      <c r="T22" s="290">
        <v>487</v>
      </c>
      <c r="U22" s="290">
        <v>495</v>
      </c>
      <c r="V22" s="290">
        <v>80</v>
      </c>
      <c r="W22" s="290">
        <v>152</v>
      </c>
      <c r="X22" s="319">
        <v>1</v>
      </c>
    </row>
    <row r="23" spans="1:24" s="52" customFormat="1" ht="17.25" customHeight="1">
      <c r="A23" s="761" t="s">
        <v>282</v>
      </c>
      <c r="B23" s="762"/>
      <c r="C23" s="315">
        <v>7</v>
      </c>
      <c r="D23" s="290">
        <v>7</v>
      </c>
      <c r="E23" s="290">
        <v>0</v>
      </c>
      <c r="F23" s="290">
        <v>61</v>
      </c>
      <c r="G23" s="290">
        <v>51</v>
      </c>
      <c r="H23" s="290">
        <v>0</v>
      </c>
      <c r="I23" s="290">
        <v>10</v>
      </c>
      <c r="J23" s="290">
        <v>1558</v>
      </c>
      <c r="K23" s="290">
        <v>813</v>
      </c>
      <c r="L23" s="316">
        <v>745</v>
      </c>
      <c r="M23" s="316">
        <v>542</v>
      </c>
      <c r="N23" s="317">
        <v>280</v>
      </c>
      <c r="O23" s="290">
        <v>262</v>
      </c>
      <c r="P23" s="290">
        <v>472</v>
      </c>
      <c r="Q23" s="290">
        <v>244</v>
      </c>
      <c r="R23" s="290">
        <v>228</v>
      </c>
      <c r="S23" s="290">
        <v>544</v>
      </c>
      <c r="T23" s="290">
        <v>289</v>
      </c>
      <c r="U23" s="290">
        <v>255</v>
      </c>
      <c r="V23" s="290">
        <v>36</v>
      </c>
      <c r="W23" s="290">
        <v>72</v>
      </c>
      <c r="X23" s="319">
        <v>0</v>
      </c>
    </row>
    <row r="24" spans="1:24" s="52" customFormat="1" ht="17.25" customHeight="1">
      <c r="A24" s="761" t="s">
        <v>283</v>
      </c>
      <c r="B24" s="762"/>
      <c r="C24" s="315">
        <v>10</v>
      </c>
      <c r="D24" s="290">
        <v>10</v>
      </c>
      <c r="E24" s="290">
        <v>0</v>
      </c>
      <c r="F24" s="290">
        <v>63</v>
      </c>
      <c r="G24" s="290">
        <v>52</v>
      </c>
      <c r="H24" s="290">
        <v>0</v>
      </c>
      <c r="I24" s="290">
        <v>11</v>
      </c>
      <c r="J24" s="290">
        <v>1315</v>
      </c>
      <c r="K24" s="290">
        <v>677</v>
      </c>
      <c r="L24" s="316">
        <v>638</v>
      </c>
      <c r="M24" s="316">
        <v>412</v>
      </c>
      <c r="N24" s="317">
        <v>203</v>
      </c>
      <c r="O24" s="290">
        <v>209</v>
      </c>
      <c r="P24" s="290">
        <v>468</v>
      </c>
      <c r="Q24" s="290">
        <v>249</v>
      </c>
      <c r="R24" s="290">
        <v>219</v>
      </c>
      <c r="S24" s="290">
        <v>435</v>
      </c>
      <c r="T24" s="290">
        <v>225</v>
      </c>
      <c r="U24" s="290">
        <v>210</v>
      </c>
      <c r="V24" s="290">
        <v>32</v>
      </c>
      <c r="W24" s="290">
        <v>68</v>
      </c>
      <c r="X24" s="319">
        <v>0</v>
      </c>
    </row>
    <row r="25" spans="1:24" s="52" customFormat="1" ht="17.25" customHeight="1">
      <c r="A25" s="761" t="s">
        <v>284</v>
      </c>
      <c r="B25" s="762"/>
      <c r="C25" s="315">
        <v>5</v>
      </c>
      <c r="D25" s="290">
        <v>5</v>
      </c>
      <c r="E25" s="290">
        <v>0</v>
      </c>
      <c r="F25" s="290">
        <v>44</v>
      </c>
      <c r="G25" s="290">
        <v>35</v>
      </c>
      <c r="H25" s="290">
        <v>0</v>
      </c>
      <c r="I25" s="290">
        <v>9</v>
      </c>
      <c r="J25" s="290">
        <v>1171</v>
      </c>
      <c r="K25" s="290">
        <v>598</v>
      </c>
      <c r="L25" s="316">
        <v>573</v>
      </c>
      <c r="M25" s="316">
        <v>381</v>
      </c>
      <c r="N25" s="317">
        <v>209</v>
      </c>
      <c r="O25" s="290">
        <v>172</v>
      </c>
      <c r="P25" s="290">
        <v>415</v>
      </c>
      <c r="Q25" s="290">
        <v>209</v>
      </c>
      <c r="R25" s="290">
        <v>206</v>
      </c>
      <c r="S25" s="290">
        <v>375</v>
      </c>
      <c r="T25" s="290">
        <v>180</v>
      </c>
      <c r="U25" s="290">
        <v>195</v>
      </c>
      <c r="V25" s="290">
        <v>24</v>
      </c>
      <c r="W25" s="290">
        <v>50</v>
      </c>
      <c r="X25" s="319">
        <v>0</v>
      </c>
    </row>
    <row r="26" spans="1:24" s="52" customFormat="1" ht="17.25" customHeight="1">
      <c r="A26" s="761" t="s">
        <v>285</v>
      </c>
      <c r="B26" s="762"/>
      <c r="C26" s="315">
        <v>4</v>
      </c>
      <c r="D26" s="290">
        <v>4</v>
      </c>
      <c r="E26" s="290">
        <v>0</v>
      </c>
      <c r="F26" s="290">
        <v>71</v>
      </c>
      <c r="G26" s="290">
        <v>60</v>
      </c>
      <c r="H26" s="290">
        <v>0</v>
      </c>
      <c r="I26" s="290">
        <v>11</v>
      </c>
      <c r="J26" s="290">
        <v>1978</v>
      </c>
      <c r="K26" s="290">
        <v>1029</v>
      </c>
      <c r="L26" s="316">
        <v>949</v>
      </c>
      <c r="M26" s="316">
        <v>662</v>
      </c>
      <c r="N26" s="317">
        <v>347</v>
      </c>
      <c r="O26" s="290">
        <v>315</v>
      </c>
      <c r="P26" s="290">
        <v>668</v>
      </c>
      <c r="Q26" s="290">
        <v>356</v>
      </c>
      <c r="R26" s="290">
        <v>312</v>
      </c>
      <c r="S26" s="290">
        <v>648</v>
      </c>
      <c r="T26" s="290">
        <v>326</v>
      </c>
      <c r="U26" s="290">
        <v>322</v>
      </c>
      <c r="V26" s="290">
        <v>59</v>
      </c>
      <c r="W26" s="290">
        <v>84</v>
      </c>
      <c r="X26" s="319">
        <v>0</v>
      </c>
    </row>
    <row r="27" spans="1:24" s="52" customFormat="1" ht="17.25" customHeight="1">
      <c r="A27" s="761" t="s">
        <v>286</v>
      </c>
      <c r="B27" s="762"/>
      <c r="C27" s="315">
        <v>7</v>
      </c>
      <c r="D27" s="290">
        <v>7</v>
      </c>
      <c r="E27" s="290">
        <v>0</v>
      </c>
      <c r="F27" s="290">
        <v>37</v>
      </c>
      <c r="G27" s="290">
        <v>30</v>
      </c>
      <c r="H27" s="290">
        <v>0</v>
      </c>
      <c r="I27" s="290">
        <v>7</v>
      </c>
      <c r="J27" s="290">
        <v>706</v>
      </c>
      <c r="K27" s="290">
        <v>379</v>
      </c>
      <c r="L27" s="316">
        <v>327</v>
      </c>
      <c r="M27" s="316">
        <v>225</v>
      </c>
      <c r="N27" s="317">
        <v>133</v>
      </c>
      <c r="O27" s="290">
        <v>92</v>
      </c>
      <c r="P27" s="290">
        <v>245</v>
      </c>
      <c r="Q27" s="290">
        <v>125</v>
      </c>
      <c r="R27" s="290">
        <v>120</v>
      </c>
      <c r="S27" s="290">
        <v>236</v>
      </c>
      <c r="T27" s="290">
        <v>121</v>
      </c>
      <c r="U27" s="290">
        <v>115</v>
      </c>
      <c r="V27" s="290">
        <v>26</v>
      </c>
      <c r="W27" s="290">
        <v>18</v>
      </c>
      <c r="X27" s="319">
        <v>0</v>
      </c>
    </row>
    <row r="28" spans="1:24" s="52" customFormat="1" ht="17.25" customHeight="1">
      <c r="A28" s="761" t="s">
        <v>287</v>
      </c>
      <c r="B28" s="762"/>
      <c r="C28" s="315">
        <v>6</v>
      </c>
      <c r="D28" s="290">
        <v>6</v>
      </c>
      <c r="E28" s="290">
        <v>0</v>
      </c>
      <c r="F28" s="290">
        <v>35</v>
      </c>
      <c r="G28" s="290">
        <v>30</v>
      </c>
      <c r="H28" s="290">
        <v>0</v>
      </c>
      <c r="I28" s="290">
        <v>5</v>
      </c>
      <c r="J28" s="290">
        <v>801</v>
      </c>
      <c r="K28" s="290">
        <v>413</v>
      </c>
      <c r="L28" s="316">
        <v>388</v>
      </c>
      <c r="M28" s="316">
        <v>276</v>
      </c>
      <c r="N28" s="317">
        <v>139</v>
      </c>
      <c r="O28" s="290">
        <v>137</v>
      </c>
      <c r="P28" s="290">
        <v>277</v>
      </c>
      <c r="Q28" s="290">
        <v>157</v>
      </c>
      <c r="R28" s="290">
        <v>120</v>
      </c>
      <c r="S28" s="290">
        <v>248</v>
      </c>
      <c r="T28" s="290">
        <v>117</v>
      </c>
      <c r="U28" s="290">
        <v>131</v>
      </c>
      <c r="V28" s="290">
        <v>22</v>
      </c>
      <c r="W28" s="290">
        <v>30</v>
      </c>
      <c r="X28" s="319">
        <v>0</v>
      </c>
    </row>
    <row r="29" spans="1:24" s="52" customFormat="1" ht="17.25" customHeight="1">
      <c r="A29" s="761" t="s">
        <v>288</v>
      </c>
      <c r="B29" s="762"/>
      <c r="C29" s="315">
        <v>5</v>
      </c>
      <c r="D29" s="290">
        <v>5</v>
      </c>
      <c r="E29" s="290">
        <v>0</v>
      </c>
      <c r="F29" s="290">
        <v>39</v>
      </c>
      <c r="G29" s="290">
        <v>33</v>
      </c>
      <c r="H29" s="290">
        <v>0</v>
      </c>
      <c r="I29" s="290">
        <v>6</v>
      </c>
      <c r="J29" s="290">
        <v>930</v>
      </c>
      <c r="K29" s="290">
        <v>491</v>
      </c>
      <c r="L29" s="316">
        <v>439</v>
      </c>
      <c r="M29" s="316">
        <v>296</v>
      </c>
      <c r="N29" s="317">
        <v>160</v>
      </c>
      <c r="O29" s="290">
        <v>136</v>
      </c>
      <c r="P29" s="290">
        <v>330</v>
      </c>
      <c r="Q29" s="290">
        <v>174</v>
      </c>
      <c r="R29" s="290">
        <v>156</v>
      </c>
      <c r="S29" s="290">
        <v>304</v>
      </c>
      <c r="T29" s="290">
        <v>157</v>
      </c>
      <c r="U29" s="290">
        <v>147</v>
      </c>
      <c r="V29" s="290">
        <v>26</v>
      </c>
      <c r="W29" s="290">
        <v>37</v>
      </c>
      <c r="X29" s="319">
        <v>0</v>
      </c>
    </row>
    <row r="30" spans="1:24" s="52" customFormat="1" ht="17.25" customHeight="1">
      <c r="A30" s="761" t="s">
        <v>75</v>
      </c>
      <c r="B30" s="762"/>
      <c r="C30" s="315">
        <v>3</v>
      </c>
      <c r="D30" s="290">
        <v>3</v>
      </c>
      <c r="E30" s="290">
        <v>0</v>
      </c>
      <c r="F30" s="290">
        <v>37</v>
      </c>
      <c r="G30" s="290">
        <v>31</v>
      </c>
      <c r="H30" s="290">
        <v>0</v>
      </c>
      <c r="I30" s="290">
        <v>6</v>
      </c>
      <c r="J30" s="290">
        <v>1046</v>
      </c>
      <c r="K30" s="290">
        <v>543</v>
      </c>
      <c r="L30" s="316">
        <v>503</v>
      </c>
      <c r="M30" s="316">
        <v>338</v>
      </c>
      <c r="N30" s="317">
        <v>176</v>
      </c>
      <c r="O30" s="290">
        <v>162</v>
      </c>
      <c r="P30" s="290">
        <v>352</v>
      </c>
      <c r="Q30" s="290">
        <v>179</v>
      </c>
      <c r="R30" s="290">
        <v>173</v>
      </c>
      <c r="S30" s="290">
        <v>356</v>
      </c>
      <c r="T30" s="290">
        <v>188</v>
      </c>
      <c r="U30" s="290">
        <v>168</v>
      </c>
      <c r="V30" s="290">
        <v>25</v>
      </c>
      <c r="W30" s="290">
        <v>31</v>
      </c>
      <c r="X30" s="319">
        <v>0</v>
      </c>
    </row>
    <row r="31" spans="1:24" s="52" customFormat="1" ht="17.25" customHeight="1">
      <c r="A31" s="761" t="s">
        <v>76</v>
      </c>
      <c r="B31" s="762"/>
      <c r="C31" s="315">
        <v>6</v>
      </c>
      <c r="D31" s="290">
        <v>6</v>
      </c>
      <c r="E31" s="290">
        <v>0</v>
      </c>
      <c r="F31" s="290">
        <v>62</v>
      </c>
      <c r="G31" s="290">
        <v>49</v>
      </c>
      <c r="H31" s="290">
        <v>0</v>
      </c>
      <c r="I31" s="290">
        <v>13</v>
      </c>
      <c r="J31" s="290">
        <v>1736</v>
      </c>
      <c r="K31" s="290">
        <v>948</v>
      </c>
      <c r="L31" s="316">
        <v>788</v>
      </c>
      <c r="M31" s="316">
        <v>560</v>
      </c>
      <c r="N31" s="317">
        <v>287</v>
      </c>
      <c r="O31" s="290">
        <v>273</v>
      </c>
      <c r="P31" s="290">
        <v>589</v>
      </c>
      <c r="Q31" s="290">
        <v>345</v>
      </c>
      <c r="R31" s="290">
        <v>244</v>
      </c>
      <c r="S31" s="290">
        <v>587</v>
      </c>
      <c r="T31" s="290">
        <v>316</v>
      </c>
      <c r="U31" s="290">
        <v>271</v>
      </c>
      <c r="V31" s="290">
        <v>60</v>
      </c>
      <c r="W31" s="290">
        <v>70</v>
      </c>
      <c r="X31" s="319">
        <v>0</v>
      </c>
    </row>
    <row r="32" spans="1:24" s="52" customFormat="1" ht="17.25" customHeight="1">
      <c r="A32" s="761" t="s">
        <v>77</v>
      </c>
      <c r="B32" s="762"/>
      <c r="C32" s="315">
        <v>7</v>
      </c>
      <c r="D32" s="290">
        <v>7</v>
      </c>
      <c r="E32" s="290">
        <v>0</v>
      </c>
      <c r="F32" s="290">
        <v>60</v>
      </c>
      <c r="G32" s="290">
        <v>47</v>
      </c>
      <c r="H32" s="290">
        <v>0</v>
      </c>
      <c r="I32" s="290">
        <v>13</v>
      </c>
      <c r="J32" s="290">
        <v>1338</v>
      </c>
      <c r="K32" s="290">
        <v>675</v>
      </c>
      <c r="L32" s="316">
        <v>663</v>
      </c>
      <c r="M32" s="316">
        <v>431</v>
      </c>
      <c r="N32" s="317">
        <v>225</v>
      </c>
      <c r="O32" s="290">
        <v>206</v>
      </c>
      <c r="P32" s="290">
        <v>459</v>
      </c>
      <c r="Q32" s="290">
        <v>232</v>
      </c>
      <c r="R32" s="290">
        <v>227</v>
      </c>
      <c r="S32" s="290">
        <v>448</v>
      </c>
      <c r="T32" s="290">
        <v>218</v>
      </c>
      <c r="U32" s="290">
        <v>230</v>
      </c>
      <c r="V32" s="290">
        <v>36</v>
      </c>
      <c r="W32" s="290">
        <v>48</v>
      </c>
      <c r="X32" s="319">
        <v>2</v>
      </c>
    </row>
    <row r="33" spans="1:24" s="52" customFormat="1" ht="17.25" customHeight="1">
      <c r="A33" s="761" t="s">
        <v>78</v>
      </c>
      <c r="B33" s="762"/>
      <c r="C33" s="315">
        <v>5</v>
      </c>
      <c r="D33" s="290">
        <v>5</v>
      </c>
      <c r="E33" s="290">
        <v>0</v>
      </c>
      <c r="F33" s="290">
        <v>35</v>
      </c>
      <c r="G33" s="290">
        <v>26</v>
      </c>
      <c r="H33" s="290">
        <v>0</v>
      </c>
      <c r="I33" s="290">
        <v>9</v>
      </c>
      <c r="J33" s="290">
        <v>745</v>
      </c>
      <c r="K33" s="290">
        <v>383</v>
      </c>
      <c r="L33" s="316">
        <v>362</v>
      </c>
      <c r="M33" s="316">
        <v>247</v>
      </c>
      <c r="N33" s="317">
        <v>123</v>
      </c>
      <c r="O33" s="290">
        <v>124</v>
      </c>
      <c r="P33" s="290">
        <v>249</v>
      </c>
      <c r="Q33" s="290">
        <v>137</v>
      </c>
      <c r="R33" s="290">
        <v>112</v>
      </c>
      <c r="S33" s="290">
        <v>249</v>
      </c>
      <c r="T33" s="290">
        <v>123</v>
      </c>
      <c r="U33" s="290">
        <v>126</v>
      </c>
      <c r="V33" s="290">
        <v>23</v>
      </c>
      <c r="W33" s="290">
        <v>28</v>
      </c>
      <c r="X33" s="319">
        <v>0</v>
      </c>
    </row>
    <row r="34" spans="1:24" s="52" customFormat="1" ht="17.25" customHeight="1">
      <c r="A34" s="761" t="s">
        <v>79</v>
      </c>
      <c r="B34" s="762"/>
      <c r="C34" s="315">
        <v>4</v>
      </c>
      <c r="D34" s="290">
        <v>4</v>
      </c>
      <c r="E34" s="290">
        <v>0</v>
      </c>
      <c r="F34" s="290">
        <v>48</v>
      </c>
      <c r="G34" s="290">
        <v>43</v>
      </c>
      <c r="H34" s="290">
        <v>0</v>
      </c>
      <c r="I34" s="290">
        <v>5</v>
      </c>
      <c r="J34" s="290">
        <v>1438</v>
      </c>
      <c r="K34" s="290">
        <v>790</v>
      </c>
      <c r="L34" s="316">
        <v>648</v>
      </c>
      <c r="M34" s="316">
        <v>460</v>
      </c>
      <c r="N34" s="317">
        <v>249</v>
      </c>
      <c r="O34" s="290">
        <v>211</v>
      </c>
      <c r="P34" s="290">
        <v>487</v>
      </c>
      <c r="Q34" s="290">
        <v>272</v>
      </c>
      <c r="R34" s="290">
        <v>215</v>
      </c>
      <c r="S34" s="290">
        <v>491</v>
      </c>
      <c r="T34" s="290">
        <v>269</v>
      </c>
      <c r="U34" s="290">
        <v>222</v>
      </c>
      <c r="V34" s="290">
        <v>25</v>
      </c>
      <c r="W34" s="290">
        <v>47</v>
      </c>
      <c r="X34" s="319">
        <v>0</v>
      </c>
    </row>
    <row r="35" spans="1:24" s="52" customFormat="1" ht="16.5" customHeight="1">
      <c r="A35" s="761"/>
      <c r="B35" s="762"/>
      <c r="C35" s="315"/>
      <c r="D35" s="290"/>
      <c r="E35" s="290"/>
      <c r="F35" s="290"/>
      <c r="G35" s="290"/>
      <c r="H35" s="290"/>
      <c r="I35" s="290"/>
      <c r="J35" s="290"/>
      <c r="K35" s="290"/>
      <c r="L35" s="316"/>
      <c r="M35" s="316"/>
      <c r="N35" s="317"/>
      <c r="O35" s="290"/>
      <c r="P35" s="290"/>
      <c r="Q35" s="290"/>
      <c r="R35" s="290"/>
      <c r="S35" s="290"/>
      <c r="T35" s="290"/>
      <c r="U35" s="290"/>
      <c r="V35" s="290"/>
      <c r="W35" s="290"/>
      <c r="X35" s="319"/>
    </row>
    <row r="36" spans="1:24" s="52" customFormat="1" ht="16.5" customHeight="1">
      <c r="A36" s="764" t="s">
        <v>289</v>
      </c>
      <c r="B36" s="765"/>
      <c r="C36" s="315"/>
      <c r="D36" s="290"/>
      <c r="E36" s="290"/>
      <c r="F36" s="290"/>
      <c r="G36" s="290"/>
      <c r="H36" s="290"/>
      <c r="I36" s="290"/>
      <c r="J36" s="290"/>
      <c r="K36" s="290"/>
      <c r="L36" s="316"/>
      <c r="M36" s="316"/>
      <c r="N36" s="317"/>
      <c r="O36" s="290"/>
      <c r="P36" s="290"/>
      <c r="Q36" s="290"/>
      <c r="R36" s="290"/>
      <c r="S36" s="290"/>
      <c r="T36" s="290"/>
      <c r="U36" s="290"/>
      <c r="V36" s="290"/>
      <c r="W36" s="290"/>
      <c r="X36" s="319"/>
    </row>
    <row r="37" spans="1:24" s="52" customFormat="1" ht="16.5" customHeight="1">
      <c r="A37" s="91"/>
      <c r="B37" s="89" t="s">
        <v>290</v>
      </c>
      <c r="C37" s="315">
        <v>2</v>
      </c>
      <c r="D37" s="290">
        <v>2</v>
      </c>
      <c r="E37" s="290">
        <v>0</v>
      </c>
      <c r="F37" s="290">
        <v>16</v>
      </c>
      <c r="G37" s="290">
        <v>12</v>
      </c>
      <c r="H37" s="290">
        <v>0</v>
      </c>
      <c r="I37" s="290">
        <v>4</v>
      </c>
      <c r="J37" s="290">
        <v>372</v>
      </c>
      <c r="K37" s="290">
        <v>191</v>
      </c>
      <c r="L37" s="316">
        <v>181</v>
      </c>
      <c r="M37" s="316">
        <v>128</v>
      </c>
      <c r="N37" s="317">
        <v>72</v>
      </c>
      <c r="O37" s="290">
        <v>56</v>
      </c>
      <c r="P37" s="290">
        <v>130</v>
      </c>
      <c r="Q37" s="290">
        <v>62</v>
      </c>
      <c r="R37" s="290">
        <v>68</v>
      </c>
      <c r="S37" s="290">
        <v>114</v>
      </c>
      <c r="T37" s="290">
        <v>57</v>
      </c>
      <c r="U37" s="290">
        <v>57</v>
      </c>
      <c r="V37" s="290">
        <v>20</v>
      </c>
      <c r="W37" s="290">
        <v>15</v>
      </c>
      <c r="X37" s="319">
        <v>0</v>
      </c>
    </row>
    <row r="38" spans="1:24" s="52" customFormat="1" ht="16.5" customHeight="1">
      <c r="A38" s="766"/>
      <c r="B38" s="767"/>
      <c r="C38" s="315"/>
      <c r="D38" s="290"/>
      <c r="E38" s="290"/>
      <c r="F38" s="290"/>
      <c r="G38" s="290"/>
      <c r="H38" s="290"/>
      <c r="I38" s="290"/>
      <c r="J38" s="290"/>
      <c r="K38" s="290"/>
      <c r="L38" s="316"/>
      <c r="M38" s="316"/>
      <c r="N38" s="317"/>
      <c r="O38" s="290"/>
      <c r="P38" s="290"/>
      <c r="Q38" s="290"/>
      <c r="R38" s="290"/>
      <c r="S38" s="290"/>
      <c r="T38" s="290"/>
      <c r="U38" s="290"/>
      <c r="V38" s="290"/>
      <c r="W38" s="290"/>
      <c r="X38" s="319"/>
    </row>
    <row r="39" spans="1:24" s="52" customFormat="1" ht="16.5" customHeight="1">
      <c r="A39" s="764" t="s">
        <v>291</v>
      </c>
      <c r="B39" s="765"/>
      <c r="C39" s="315"/>
      <c r="D39" s="290"/>
      <c r="E39" s="290"/>
      <c r="F39" s="290"/>
      <c r="G39" s="290"/>
      <c r="H39" s="290"/>
      <c r="I39" s="290"/>
      <c r="J39" s="290"/>
      <c r="K39" s="290"/>
      <c r="L39" s="316"/>
      <c r="M39" s="316"/>
      <c r="N39" s="317"/>
      <c r="O39" s="290"/>
      <c r="P39" s="290"/>
      <c r="Q39" s="290"/>
      <c r="R39" s="290"/>
      <c r="S39" s="290"/>
      <c r="T39" s="290"/>
      <c r="U39" s="290"/>
      <c r="V39" s="290"/>
      <c r="W39" s="290"/>
      <c r="X39" s="319"/>
    </row>
    <row r="40" spans="1:24" s="52" customFormat="1" ht="16.5" customHeight="1">
      <c r="A40" s="91"/>
      <c r="B40" s="89" t="s">
        <v>292</v>
      </c>
      <c r="C40" s="315">
        <v>1</v>
      </c>
      <c r="D40" s="290">
        <v>1</v>
      </c>
      <c r="E40" s="290">
        <v>0</v>
      </c>
      <c r="F40" s="290">
        <v>10</v>
      </c>
      <c r="G40" s="290">
        <v>9</v>
      </c>
      <c r="H40" s="290">
        <v>0</v>
      </c>
      <c r="I40" s="290">
        <v>1</v>
      </c>
      <c r="J40" s="290">
        <v>348</v>
      </c>
      <c r="K40" s="290">
        <v>195</v>
      </c>
      <c r="L40" s="316">
        <v>153</v>
      </c>
      <c r="M40" s="316">
        <v>117</v>
      </c>
      <c r="N40" s="317">
        <v>66</v>
      </c>
      <c r="O40" s="290">
        <v>51</v>
      </c>
      <c r="P40" s="290">
        <v>112</v>
      </c>
      <c r="Q40" s="290">
        <v>63</v>
      </c>
      <c r="R40" s="290">
        <v>49</v>
      </c>
      <c r="S40" s="290">
        <v>119</v>
      </c>
      <c r="T40" s="290">
        <v>66</v>
      </c>
      <c r="U40" s="290">
        <v>53</v>
      </c>
      <c r="V40" s="290">
        <v>4</v>
      </c>
      <c r="W40" s="290">
        <v>13</v>
      </c>
      <c r="X40" s="319">
        <v>0</v>
      </c>
    </row>
    <row r="41" spans="1:24" s="52" customFormat="1" ht="16.5" customHeight="1">
      <c r="A41" s="766"/>
      <c r="B41" s="767"/>
      <c r="C41" s="315"/>
      <c r="D41" s="290"/>
      <c r="E41" s="290"/>
      <c r="F41" s="290"/>
      <c r="G41" s="290"/>
      <c r="H41" s="290"/>
      <c r="I41" s="290"/>
      <c r="J41" s="290"/>
      <c r="K41" s="290"/>
      <c r="L41" s="316"/>
      <c r="M41" s="316"/>
      <c r="N41" s="317"/>
      <c r="O41" s="290"/>
      <c r="P41" s="290"/>
      <c r="Q41" s="290"/>
      <c r="R41" s="290"/>
      <c r="S41" s="290"/>
      <c r="T41" s="290"/>
      <c r="U41" s="290"/>
      <c r="V41" s="290"/>
      <c r="W41" s="290"/>
      <c r="X41" s="319"/>
    </row>
    <row r="42" spans="1:24" s="52" customFormat="1" ht="16.5" customHeight="1">
      <c r="A42" s="764" t="s">
        <v>293</v>
      </c>
      <c r="B42" s="765"/>
      <c r="C42" s="315"/>
      <c r="D42" s="290"/>
      <c r="E42" s="290"/>
      <c r="F42" s="290"/>
      <c r="G42" s="290"/>
      <c r="H42" s="290"/>
      <c r="I42" s="290"/>
      <c r="J42" s="290"/>
      <c r="K42" s="290"/>
      <c r="L42" s="316"/>
      <c r="M42" s="316"/>
      <c r="N42" s="317"/>
      <c r="O42" s="290"/>
      <c r="P42" s="290"/>
      <c r="Q42" s="290"/>
      <c r="R42" s="290"/>
      <c r="S42" s="290"/>
      <c r="T42" s="290"/>
      <c r="U42" s="290"/>
      <c r="V42" s="290"/>
      <c r="W42" s="290"/>
      <c r="X42" s="319"/>
    </row>
    <row r="43" spans="1:24" s="52" customFormat="1" ht="16.5" customHeight="1">
      <c r="A43" s="91"/>
      <c r="B43" s="89" t="s">
        <v>294</v>
      </c>
      <c r="C43" s="315">
        <v>1</v>
      </c>
      <c r="D43" s="290">
        <v>1</v>
      </c>
      <c r="E43" s="290">
        <v>0</v>
      </c>
      <c r="F43" s="290">
        <v>11</v>
      </c>
      <c r="G43" s="290">
        <v>10</v>
      </c>
      <c r="H43" s="290">
        <v>0</v>
      </c>
      <c r="I43" s="290">
        <v>1</v>
      </c>
      <c r="J43" s="290">
        <v>309</v>
      </c>
      <c r="K43" s="290">
        <v>152</v>
      </c>
      <c r="L43" s="316">
        <v>157</v>
      </c>
      <c r="M43" s="316">
        <v>95</v>
      </c>
      <c r="N43" s="317">
        <v>47</v>
      </c>
      <c r="O43" s="290">
        <v>48</v>
      </c>
      <c r="P43" s="290">
        <v>118</v>
      </c>
      <c r="Q43" s="290">
        <v>58</v>
      </c>
      <c r="R43" s="290">
        <v>60</v>
      </c>
      <c r="S43" s="290">
        <v>96</v>
      </c>
      <c r="T43" s="290">
        <v>47</v>
      </c>
      <c r="U43" s="290">
        <v>49</v>
      </c>
      <c r="V43" s="316">
        <v>4</v>
      </c>
      <c r="W43" s="290">
        <v>5</v>
      </c>
      <c r="X43" s="319">
        <v>0</v>
      </c>
    </row>
    <row r="44" spans="1:24" s="52" customFormat="1" ht="6.75" customHeight="1" thickBot="1">
      <c r="A44" s="812"/>
      <c r="B44" s="813"/>
      <c r="C44" s="421"/>
      <c r="D44" s="422"/>
      <c r="E44" s="423"/>
      <c r="F44" s="422"/>
      <c r="G44" s="422"/>
      <c r="H44" s="423"/>
      <c r="I44" s="422"/>
      <c r="J44" s="423"/>
      <c r="K44" s="422"/>
      <c r="L44" s="423"/>
      <c r="M44" s="423"/>
      <c r="N44" s="424"/>
      <c r="O44" s="422"/>
      <c r="P44" s="423"/>
      <c r="Q44" s="422"/>
      <c r="R44" s="423"/>
      <c r="S44" s="422"/>
      <c r="T44" s="423"/>
      <c r="U44" s="422"/>
      <c r="V44" s="423"/>
      <c r="W44" s="422"/>
      <c r="X44" s="425"/>
    </row>
    <row r="45" spans="1:24" s="52" customFormat="1" ht="16.5" customHeight="1">
      <c r="B45" s="145" t="s">
        <v>295</v>
      </c>
      <c r="C45" s="317"/>
      <c r="D45" s="317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</row>
    <row r="46" spans="1:24" s="45" customFormat="1" ht="16.5" customHeight="1">
      <c r="A46" s="426"/>
      <c r="B46" s="145" t="s">
        <v>296</v>
      </c>
      <c r="C46" s="380"/>
      <c r="D46" s="380"/>
      <c r="E46" s="380"/>
      <c r="F46" s="380"/>
      <c r="G46" s="380"/>
      <c r="H46" s="380"/>
      <c r="I46" s="380"/>
      <c r="J46" s="380"/>
      <c r="K46" s="380"/>
      <c r="L46" s="380"/>
      <c r="M46" s="380"/>
      <c r="N46" s="380"/>
      <c r="O46" s="380"/>
      <c r="P46" s="380"/>
      <c r="Q46" s="380"/>
      <c r="R46" s="380"/>
      <c r="S46" s="380"/>
      <c r="T46" s="380"/>
      <c r="U46" s="380"/>
      <c r="V46" s="380"/>
      <c r="W46" s="380"/>
      <c r="X46" s="380"/>
    </row>
    <row r="47" spans="1:24" s="45" customFormat="1" ht="24" customHeight="1">
      <c r="A47" s="99"/>
      <c r="B47" s="99"/>
      <c r="C47" s="380"/>
      <c r="D47" s="380"/>
      <c r="E47" s="380"/>
      <c r="F47" s="380"/>
      <c r="G47" s="380"/>
      <c r="H47" s="380"/>
      <c r="I47" s="380"/>
      <c r="J47" s="380"/>
      <c r="K47" s="380"/>
      <c r="L47" s="380"/>
      <c r="M47" s="380"/>
      <c r="N47" s="380"/>
      <c r="O47" s="380"/>
      <c r="P47" s="380"/>
      <c r="Q47" s="380"/>
      <c r="R47" s="380"/>
      <c r="S47" s="380"/>
      <c r="T47" s="380"/>
      <c r="U47" s="380"/>
      <c r="V47" s="380"/>
      <c r="W47" s="380"/>
      <c r="X47" s="380"/>
    </row>
    <row r="48" spans="1:24" s="45" customFormat="1" ht="24" customHeight="1">
      <c r="A48" s="99"/>
      <c r="B48" s="99"/>
      <c r="C48" s="380"/>
      <c r="D48" s="380"/>
      <c r="E48" s="380"/>
      <c r="F48" s="380"/>
      <c r="G48" s="380"/>
      <c r="H48" s="380"/>
      <c r="I48" s="380"/>
      <c r="J48" s="380"/>
      <c r="K48" s="380"/>
      <c r="L48" s="380"/>
      <c r="M48" s="380"/>
      <c r="N48" s="380"/>
      <c r="O48" s="380"/>
      <c r="P48" s="380"/>
      <c r="Q48" s="380"/>
      <c r="R48" s="380"/>
      <c r="S48" s="380"/>
      <c r="T48" s="380"/>
      <c r="U48" s="380"/>
      <c r="V48" s="380"/>
      <c r="W48" s="380"/>
      <c r="X48" s="380"/>
    </row>
    <row r="49" spans="1:24" s="166" customFormat="1" ht="12" customHeight="1">
      <c r="A49" s="45"/>
      <c r="B49" s="45"/>
      <c r="C49" s="427"/>
      <c r="D49" s="427"/>
      <c r="E49" s="427"/>
      <c r="F49" s="427"/>
      <c r="G49" s="427"/>
      <c r="H49" s="427"/>
      <c r="I49" s="427"/>
      <c r="J49" s="427"/>
      <c r="K49" s="427"/>
      <c r="L49" s="427"/>
      <c r="M49" s="427"/>
      <c r="N49" s="427"/>
      <c r="O49" s="427"/>
      <c r="P49" s="427"/>
      <c r="Q49" s="427"/>
      <c r="R49" s="427"/>
      <c r="S49" s="427"/>
      <c r="T49" s="427"/>
      <c r="U49" s="427"/>
      <c r="V49" s="427"/>
      <c r="W49" s="427"/>
      <c r="X49" s="427"/>
    </row>
    <row r="50" spans="1:24" s="414" customFormat="1" ht="18" customHeight="1">
      <c r="A50" s="43" t="s">
        <v>297</v>
      </c>
    </row>
    <row r="51" spans="1:24" s="45" customFormat="1" ht="18" customHeight="1" thickBot="1">
      <c r="X51" s="415" t="s">
        <v>298</v>
      </c>
    </row>
    <row r="52" spans="1:24" s="52" customFormat="1" ht="27" customHeight="1">
      <c r="A52" s="741" t="s">
        <v>272</v>
      </c>
      <c r="B52" s="946"/>
      <c r="C52" s="747" t="s">
        <v>116</v>
      </c>
      <c r="D52" s="942"/>
      <c r="E52" s="942"/>
      <c r="F52" s="753" t="s">
        <v>273</v>
      </c>
      <c r="G52" s="748"/>
      <c r="H52" s="748"/>
      <c r="I52" s="748"/>
      <c r="J52" s="416"/>
      <c r="K52" s="48"/>
      <c r="L52" s="748" t="s">
        <v>274</v>
      </c>
      <c r="M52" s="748"/>
      <c r="N52" s="748"/>
      <c r="O52" s="748"/>
      <c r="P52" s="748"/>
      <c r="Q52" s="748"/>
      <c r="R52" s="748"/>
      <c r="S52" s="748"/>
      <c r="T52" s="48"/>
      <c r="U52" s="48"/>
      <c r="V52" s="726" t="s">
        <v>275</v>
      </c>
      <c r="W52" s="944" t="s">
        <v>120</v>
      </c>
      <c r="X52" s="940" t="s">
        <v>276</v>
      </c>
    </row>
    <row r="53" spans="1:24" s="52" customFormat="1" ht="22.5" customHeight="1">
      <c r="A53" s="947"/>
      <c r="B53" s="948"/>
      <c r="C53" s="743" t="s">
        <v>48</v>
      </c>
      <c r="D53" s="821" t="s">
        <v>122</v>
      </c>
      <c r="E53" s="814" t="s">
        <v>123</v>
      </c>
      <c r="F53" s="814" t="s">
        <v>48</v>
      </c>
      <c r="G53" s="738" t="s">
        <v>277</v>
      </c>
      <c r="H53" s="821" t="s">
        <v>125</v>
      </c>
      <c r="I53" s="822" t="s">
        <v>126</v>
      </c>
      <c r="J53" s="754" t="s">
        <v>51</v>
      </c>
      <c r="K53" s="799"/>
      <c r="L53" s="800"/>
      <c r="M53" s="754" t="s">
        <v>299</v>
      </c>
      <c r="N53" s="798"/>
      <c r="O53" s="774"/>
      <c r="P53" s="754" t="s">
        <v>300</v>
      </c>
      <c r="Q53" s="798"/>
      <c r="R53" s="774"/>
      <c r="S53" s="754" t="s">
        <v>301</v>
      </c>
      <c r="T53" s="798"/>
      <c r="U53" s="798"/>
      <c r="V53" s="943"/>
      <c r="W53" s="945"/>
      <c r="X53" s="941"/>
    </row>
    <row r="54" spans="1:24" s="52" customFormat="1" ht="22.5" customHeight="1">
      <c r="A54" s="949"/>
      <c r="B54" s="950"/>
      <c r="C54" s="745"/>
      <c r="D54" s="796"/>
      <c r="E54" s="795"/>
      <c r="F54" s="795"/>
      <c r="G54" s="796"/>
      <c r="H54" s="796"/>
      <c r="I54" s="795"/>
      <c r="J54" s="128" t="s">
        <v>48</v>
      </c>
      <c r="K54" s="128" t="s">
        <v>55</v>
      </c>
      <c r="L54" s="133" t="s">
        <v>56</v>
      </c>
      <c r="M54" s="133" t="s">
        <v>159</v>
      </c>
      <c r="N54" s="128" t="s">
        <v>160</v>
      </c>
      <c r="O54" s="128" t="s">
        <v>161</v>
      </c>
      <c r="P54" s="54" t="s">
        <v>159</v>
      </c>
      <c r="Q54" s="128" t="s">
        <v>160</v>
      </c>
      <c r="R54" s="128" t="s">
        <v>161</v>
      </c>
      <c r="S54" s="130" t="s">
        <v>159</v>
      </c>
      <c r="T54" s="130" t="s">
        <v>160</v>
      </c>
      <c r="U54" s="128" t="s">
        <v>161</v>
      </c>
      <c r="V54" s="729"/>
      <c r="W54" s="945"/>
      <c r="X54" s="941"/>
    </row>
    <row r="55" spans="1:24" s="52" customFormat="1" ht="6.75" customHeight="1">
      <c r="A55" s="724"/>
      <c r="B55" s="725"/>
      <c r="C55" s="86"/>
      <c r="D55" s="417"/>
      <c r="E55" s="417"/>
      <c r="F55" s="417"/>
      <c r="G55" s="417"/>
      <c r="H55" s="417"/>
      <c r="I55" s="417"/>
      <c r="J55" s="417"/>
      <c r="K55" s="417"/>
      <c r="L55" s="104"/>
      <c r="M55" s="129"/>
      <c r="N55" s="417"/>
      <c r="O55" s="417"/>
      <c r="P55" s="417"/>
      <c r="Q55" s="417"/>
      <c r="R55" s="417"/>
      <c r="S55" s="417"/>
      <c r="T55" s="417"/>
      <c r="U55" s="417"/>
      <c r="V55" s="418"/>
      <c r="W55" s="419"/>
      <c r="X55" s="420"/>
    </row>
    <row r="56" spans="1:24" s="52" customFormat="1" ht="16.5" customHeight="1">
      <c r="A56" s="764" t="s">
        <v>302</v>
      </c>
      <c r="B56" s="765"/>
      <c r="C56" s="315"/>
      <c r="D56" s="290"/>
      <c r="E56" s="290"/>
      <c r="F56" s="290"/>
      <c r="G56" s="290"/>
      <c r="H56" s="290"/>
      <c r="I56" s="290"/>
      <c r="J56" s="290"/>
      <c r="K56" s="290"/>
      <c r="L56" s="316"/>
      <c r="M56" s="316"/>
      <c r="N56" s="290"/>
      <c r="O56" s="290"/>
      <c r="P56" s="290"/>
      <c r="Q56" s="290"/>
      <c r="R56" s="290"/>
      <c r="S56" s="290"/>
      <c r="T56" s="290"/>
      <c r="U56" s="290"/>
      <c r="V56" s="290"/>
      <c r="W56" s="290"/>
      <c r="X56" s="319"/>
    </row>
    <row r="57" spans="1:24" s="52" customFormat="1" ht="16.5" customHeight="1">
      <c r="A57" s="91"/>
      <c r="B57" s="89" t="s">
        <v>303</v>
      </c>
      <c r="C57" s="315">
        <v>1</v>
      </c>
      <c r="D57" s="290">
        <v>1</v>
      </c>
      <c r="E57" s="290">
        <v>0</v>
      </c>
      <c r="F57" s="290">
        <v>11</v>
      </c>
      <c r="G57" s="290">
        <v>9</v>
      </c>
      <c r="H57" s="290">
        <v>0</v>
      </c>
      <c r="I57" s="290">
        <v>2</v>
      </c>
      <c r="J57" s="290">
        <v>317</v>
      </c>
      <c r="K57" s="290">
        <v>169</v>
      </c>
      <c r="L57" s="316">
        <v>148</v>
      </c>
      <c r="M57" s="316">
        <v>104</v>
      </c>
      <c r="N57" s="290">
        <v>56</v>
      </c>
      <c r="O57" s="290">
        <v>48</v>
      </c>
      <c r="P57" s="290">
        <v>105</v>
      </c>
      <c r="Q57" s="290">
        <v>49</v>
      </c>
      <c r="R57" s="290">
        <v>56</v>
      </c>
      <c r="S57" s="290">
        <v>108</v>
      </c>
      <c r="T57" s="290">
        <v>64</v>
      </c>
      <c r="U57" s="290">
        <v>44</v>
      </c>
      <c r="V57" s="290">
        <v>13</v>
      </c>
      <c r="W57" s="290">
        <v>13</v>
      </c>
      <c r="X57" s="319">
        <v>0</v>
      </c>
    </row>
    <row r="58" spans="1:24" s="52" customFormat="1" ht="15" customHeight="1">
      <c r="A58" s="766"/>
      <c r="B58" s="767"/>
      <c r="C58" s="315"/>
      <c r="D58" s="290"/>
      <c r="E58" s="290"/>
      <c r="F58" s="290"/>
      <c r="G58" s="290"/>
      <c r="H58" s="290"/>
      <c r="I58" s="290"/>
      <c r="J58" s="290"/>
      <c r="K58" s="290"/>
      <c r="L58" s="316"/>
      <c r="M58" s="316"/>
      <c r="N58" s="290"/>
      <c r="O58" s="290"/>
      <c r="P58" s="290"/>
      <c r="Q58" s="290"/>
      <c r="R58" s="290"/>
      <c r="S58" s="290"/>
      <c r="T58" s="290"/>
      <c r="U58" s="290"/>
      <c r="V58" s="290"/>
      <c r="W58" s="290"/>
      <c r="X58" s="319"/>
    </row>
    <row r="59" spans="1:24" s="52" customFormat="1" ht="16.5" customHeight="1">
      <c r="A59" s="764" t="s">
        <v>304</v>
      </c>
      <c r="B59" s="765"/>
      <c r="C59" s="315"/>
      <c r="D59" s="290"/>
      <c r="E59" s="290"/>
      <c r="F59" s="290"/>
      <c r="G59" s="290"/>
      <c r="H59" s="290"/>
      <c r="I59" s="290"/>
      <c r="J59" s="290"/>
      <c r="K59" s="290"/>
      <c r="L59" s="316"/>
      <c r="M59" s="316"/>
      <c r="N59" s="290"/>
      <c r="O59" s="290"/>
      <c r="P59" s="290"/>
      <c r="Q59" s="290"/>
      <c r="R59" s="290"/>
      <c r="S59" s="290"/>
      <c r="T59" s="290"/>
      <c r="U59" s="290"/>
      <c r="V59" s="290"/>
      <c r="W59" s="290"/>
      <c r="X59" s="319"/>
    </row>
    <row r="60" spans="1:24" s="52" customFormat="1" ht="16.5" customHeight="1">
      <c r="A60" s="91"/>
      <c r="B60" s="89" t="s">
        <v>305</v>
      </c>
      <c r="C60" s="315">
        <v>1</v>
      </c>
      <c r="D60" s="290">
        <v>1</v>
      </c>
      <c r="E60" s="290">
        <v>0</v>
      </c>
      <c r="F60" s="290">
        <v>3</v>
      </c>
      <c r="G60" s="290">
        <v>3</v>
      </c>
      <c r="H60" s="290">
        <v>0</v>
      </c>
      <c r="I60" s="290">
        <v>0</v>
      </c>
      <c r="J60" s="290">
        <v>23</v>
      </c>
      <c r="K60" s="290">
        <v>11</v>
      </c>
      <c r="L60" s="316">
        <v>12</v>
      </c>
      <c r="M60" s="316">
        <v>8</v>
      </c>
      <c r="N60" s="290">
        <v>2</v>
      </c>
      <c r="O60" s="290">
        <v>6</v>
      </c>
      <c r="P60" s="290">
        <v>8</v>
      </c>
      <c r="Q60" s="290">
        <v>7</v>
      </c>
      <c r="R60" s="290">
        <v>1</v>
      </c>
      <c r="S60" s="290">
        <v>7</v>
      </c>
      <c r="T60" s="290">
        <v>2</v>
      </c>
      <c r="U60" s="290">
        <v>5</v>
      </c>
      <c r="V60" s="290">
        <v>0</v>
      </c>
      <c r="W60" s="290">
        <v>0</v>
      </c>
      <c r="X60" s="319">
        <v>0</v>
      </c>
    </row>
    <row r="61" spans="1:24" s="52" customFormat="1" ht="15" customHeight="1">
      <c r="A61" s="766"/>
      <c r="B61" s="767"/>
      <c r="C61" s="315"/>
      <c r="D61" s="290"/>
      <c r="E61" s="290"/>
      <c r="F61" s="290"/>
      <c r="G61" s="290"/>
      <c r="H61" s="290"/>
      <c r="I61" s="290"/>
      <c r="J61" s="290"/>
      <c r="K61" s="290"/>
      <c r="L61" s="316"/>
      <c r="M61" s="316"/>
      <c r="N61" s="290"/>
      <c r="O61" s="290"/>
      <c r="P61" s="290"/>
      <c r="Q61" s="290"/>
      <c r="R61" s="290"/>
      <c r="S61" s="290"/>
      <c r="T61" s="290"/>
      <c r="U61" s="290"/>
      <c r="V61" s="290"/>
      <c r="W61" s="290"/>
      <c r="X61" s="319"/>
    </row>
    <row r="62" spans="1:24" s="52" customFormat="1" ht="16.5" customHeight="1">
      <c r="A62" s="764" t="s">
        <v>306</v>
      </c>
      <c r="B62" s="765"/>
      <c r="C62" s="315"/>
      <c r="D62" s="290"/>
      <c r="E62" s="290"/>
      <c r="F62" s="290"/>
      <c r="G62" s="290"/>
      <c r="H62" s="290"/>
      <c r="I62" s="290"/>
      <c r="J62" s="290"/>
      <c r="K62" s="290"/>
      <c r="L62" s="316"/>
      <c r="M62" s="316"/>
      <c r="N62" s="290"/>
      <c r="O62" s="290"/>
      <c r="P62" s="290"/>
      <c r="Q62" s="290"/>
      <c r="R62" s="290"/>
      <c r="S62" s="290"/>
      <c r="T62" s="290"/>
      <c r="U62" s="290"/>
      <c r="V62" s="290"/>
      <c r="W62" s="290"/>
      <c r="X62" s="319"/>
    </row>
    <row r="63" spans="1:24" s="52" customFormat="1" ht="16.5" customHeight="1">
      <c r="A63" s="91"/>
      <c r="B63" s="89" t="s">
        <v>307</v>
      </c>
      <c r="C63" s="315">
        <v>4</v>
      </c>
      <c r="D63" s="290">
        <v>4</v>
      </c>
      <c r="E63" s="290">
        <v>0</v>
      </c>
      <c r="F63" s="290">
        <v>21</v>
      </c>
      <c r="G63" s="290">
        <v>18</v>
      </c>
      <c r="H63" s="290">
        <v>0</v>
      </c>
      <c r="I63" s="290">
        <v>3</v>
      </c>
      <c r="J63" s="290">
        <v>328</v>
      </c>
      <c r="K63" s="290">
        <v>188</v>
      </c>
      <c r="L63" s="316">
        <v>140</v>
      </c>
      <c r="M63" s="316">
        <v>99</v>
      </c>
      <c r="N63" s="290">
        <v>52</v>
      </c>
      <c r="O63" s="290">
        <v>47</v>
      </c>
      <c r="P63" s="290">
        <v>111</v>
      </c>
      <c r="Q63" s="290">
        <v>65</v>
      </c>
      <c r="R63" s="290">
        <v>46</v>
      </c>
      <c r="S63" s="290">
        <v>118</v>
      </c>
      <c r="T63" s="290">
        <v>71</v>
      </c>
      <c r="U63" s="290">
        <v>47</v>
      </c>
      <c r="V63" s="290">
        <v>12</v>
      </c>
      <c r="W63" s="290">
        <v>5</v>
      </c>
      <c r="X63" s="319">
        <v>0</v>
      </c>
    </row>
    <row r="64" spans="1:24" s="52" customFormat="1" ht="15" customHeight="1">
      <c r="A64" s="766"/>
      <c r="B64" s="767"/>
      <c r="C64" s="315"/>
      <c r="D64" s="290"/>
      <c r="E64" s="290"/>
      <c r="F64" s="290"/>
      <c r="G64" s="290"/>
      <c r="H64" s="290"/>
      <c r="I64" s="290"/>
      <c r="J64" s="290"/>
      <c r="K64" s="290"/>
      <c r="L64" s="316"/>
      <c r="M64" s="316"/>
      <c r="N64" s="290"/>
      <c r="O64" s="290"/>
      <c r="P64" s="290"/>
      <c r="Q64" s="290"/>
      <c r="R64" s="290"/>
      <c r="S64" s="290"/>
      <c r="T64" s="290"/>
      <c r="U64" s="290"/>
      <c r="V64" s="290"/>
      <c r="W64" s="290"/>
      <c r="X64" s="319"/>
    </row>
    <row r="65" spans="1:24" s="52" customFormat="1" ht="16.5" customHeight="1">
      <c r="A65" s="764" t="s">
        <v>308</v>
      </c>
      <c r="B65" s="765"/>
      <c r="C65" s="315"/>
      <c r="D65" s="290"/>
      <c r="E65" s="290"/>
      <c r="F65" s="290"/>
      <c r="G65" s="290"/>
      <c r="H65" s="290"/>
      <c r="I65" s="290"/>
      <c r="J65" s="290"/>
      <c r="K65" s="290"/>
      <c r="L65" s="316"/>
      <c r="M65" s="316"/>
      <c r="N65" s="290"/>
      <c r="O65" s="290"/>
      <c r="P65" s="290"/>
      <c r="Q65" s="290"/>
      <c r="R65" s="290"/>
      <c r="S65" s="290"/>
      <c r="T65" s="290"/>
      <c r="U65" s="290"/>
      <c r="V65" s="290"/>
      <c r="W65" s="290"/>
      <c r="X65" s="319"/>
    </row>
    <row r="66" spans="1:24" s="52" customFormat="1" ht="16.5" customHeight="1">
      <c r="A66" s="91"/>
      <c r="B66" s="89" t="s">
        <v>309</v>
      </c>
      <c r="C66" s="315">
        <v>1</v>
      </c>
      <c r="D66" s="290">
        <v>1</v>
      </c>
      <c r="E66" s="290">
        <v>0</v>
      </c>
      <c r="F66" s="290">
        <v>11</v>
      </c>
      <c r="G66" s="290">
        <v>9</v>
      </c>
      <c r="H66" s="290">
        <v>0</v>
      </c>
      <c r="I66" s="290">
        <v>2</v>
      </c>
      <c r="J66" s="290">
        <v>274</v>
      </c>
      <c r="K66" s="290">
        <v>139</v>
      </c>
      <c r="L66" s="316">
        <v>135</v>
      </c>
      <c r="M66" s="316">
        <v>84</v>
      </c>
      <c r="N66" s="290">
        <v>49</v>
      </c>
      <c r="O66" s="290">
        <v>35</v>
      </c>
      <c r="P66" s="290">
        <v>106</v>
      </c>
      <c r="Q66" s="290">
        <v>57</v>
      </c>
      <c r="R66" s="290">
        <v>49</v>
      </c>
      <c r="S66" s="290">
        <v>84</v>
      </c>
      <c r="T66" s="290">
        <v>33</v>
      </c>
      <c r="U66" s="290">
        <v>51</v>
      </c>
      <c r="V66" s="290">
        <v>10</v>
      </c>
      <c r="W66" s="290">
        <v>9</v>
      </c>
      <c r="X66" s="319">
        <v>0</v>
      </c>
    </row>
    <row r="67" spans="1:24" s="52" customFormat="1" ht="16.5" customHeight="1">
      <c r="A67" s="91"/>
      <c r="B67" s="89" t="s">
        <v>310</v>
      </c>
      <c r="C67" s="315">
        <v>1</v>
      </c>
      <c r="D67" s="290">
        <v>1</v>
      </c>
      <c r="E67" s="290">
        <v>0</v>
      </c>
      <c r="F67" s="290">
        <v>8</v>
      </c>
      <c r="G67" s="290">
        <v>6</v>
      </c>
      <c r="H67" s="290">
        <v>0</v>
      </c>
      <c r="I67" s="290">
        <v>2</v>
      </c>
      <c r="J67" s="290">
        <v>160</v>
      </c>
      <c r="K67" s="290">
        <v>78</v>
      </c>
      <c r="L67" s="316">
        <v>82</v>
      </c>
      <c r="M67" s="316">
        <v>50</v>
      </c>
      <c r="N67" s="290">
        <v>26</v>
      </c>
      <c r="O67" s="290">
        <v>24</v>
      </c>
      <c r="P67" s="290">
        <v>55</v>
      </c>
      <c r="Q67" s="290">
        <v>23</v>
      </c>
      <c r="R67" s="290">
        <v>32</v>
      </c>
      <c r="S67" s="290">
        <v>55</v>
      </c>
      <c r="T67" s="290">
        <v>29</v>
      </c>
      <c r="U67" s="290">
        <v>26</v>
      </c>
      <c r="V67" s="290">
        <v>6</v>
      </c>
      <c r="W67" s="290">
        <v>4</v>
      </c>
      <c r="X67" s="319">
        <v>0</v>
      </c>
    </row>
    <row r="68" spans="1:24" s="52" customFormat="1" ht="15" customHeight="1">
      <c r="A68" s="766"/>
      <c r="B68" s="767"/>
      <c r="C68" s="315"/>
      <c r="D68" s="290"/>
      <c r="E68" s="290"/>
      <c r="F68" s="290"/>
      <c r="G68" s="290"/>
      <c r="H68" s="290"/>
      <c r="I68" s="290"/>
      <c r="J68" s="290"/>
      <c r="K68" s="290"/>
      <c r="L68" s="316"/>
      <c r="M68" s="316"/>
      <c r="N68" s="290"/>
      <c r="O68" s="290"/>
      <c r="P68" s="290"/>
      <c r="Q68" s="290"/>
      <c r="R68" s="290"/>
      <c r="S68" s="290"/>
      <c r="T68" s="290"/>
      <c r="U68" s="290"/>
      <c r="V68" s="290"/>
      <c r="W68" s="290"/>
      <c r="X68" s="319"/>
    </row>
    <row r="69" spans="1:24" s="52" customFormat="1" ht="16.5" customHeight="1">
      <c r="A69" s="764" t="s">
        <v>311</v>
      </c>
      <c r="B69" s="765"/>
      <c r="C69" s="315"/>
      <c r="D69" s="290"/>
      <c r="E69" s="290"/>
      <c r="F69" s="290"/>
      <c r="G69" s="290"/>
      <c r="H69" s="290"/>
      <c r="I69" s="290"/>
      <c r="J69" s="290"/>
      <c r="K69" s="290"/>
      <c r="L69" s="316"/>
      <c r="M69" s="316"/>
      <c r="N69" s="290"/>
      <c r="O69" s="290"/>
      <c r="P69" s="290"/>
      <c r="Q69" s="290"/>
      <c r="R69" s="290"/>
      <c r="S69" s="290"/>
      <c r="T69" s="290"/>
      <c r="U69" s="290"/>
      <c r="V69" s="290"/>
      <c r="W69" s="290"/>
      <c r="X69" s="319"/>
    </row>
    <row r="70" spans="1:24" s="52" customFormat="1" ht="16.5" customHeight="1">
      <c r="A70" s="91"/>
      <c r="B70" s="89" t="s">
        <v>312</v>
      </c>
      <c r="C70" s="315">
        <v>1</v>
      </c>
      <c r="D70" s="290">
        <v>1</v>
      </c>
      <c r="E70" s="290">
        <v>0</v>
      </c>
      <c r="F70" s="290">
        <v>4</v>
      </c>
      <c r="G70" s="290">
        <v>3</v>
      </c>
      <c r="H70" s="290">
        <v>0</v>
      </c>
      <c r="I70" s="290">
        <v>1</v>
      </c>
      <c r="J70" s="290">
        <v>30</v>
      </c>
      <c r="K70" s="290">
        <v>19</v>
      </c>
      <c r="L70" s="316">
        <v>11</v>
      </c>
      <c r="M70" s="316">
        <v>13</v>
      </c>
      <c r="N70" s="290">
        <v>8</v>
      </c>
      <c r="O70" s="290">
        <v>5</v>
      </c>
      <c r="P70" s="290">
        <v>6</v>
      </c>
      <c r="Q70" s="290">
        <v>4</v>
      </c>
      <c r="R70" s="290">
        <v>2</v>
      </c>
      <c r="S70" s="290">
        <v>11</v>
      </c>
      <c r="T70" s="290">
        <v>7</v>
      </c>
      <c r="U70" s="290">
        <v>4</v>
      </c>
      <c r="V70" s="290">
        <v>1</v>
      </c>
      <c r="W70" s="290">
        <v>0</v>
      </c>
      <c r="X70" s="319">
        <v>0</v>
      </c>
    </row>
    <row r="71" spans="1:24" s="52" customFormat="1" ht="15" customHeight="1">
      <c r="A71" s="766"/>
      <c r="B71" s="767"/>
      <c r="C71" s="315"/>
      <c r="D71" s="290"/>
      <c r="E71" s="290"/>
      <c r="F71" s="290"/>
      <c r="G71" s="290"/>
      <c r="H71" s="290"/>
      <c r="I71" s="290"/>
      <c r="J71" s="290"/>
      <c r="K71" s="290"/>
      <c r="L71" s="316"/>
      <c r="M71" s="316"/>
      <c r="N71" s="290"/>
      <c r="O71" s="290"/>
      <c r="P71" s="290"/>
      <c r="Q71" s="290"/>
      <c r="R71" s="290"/>
      <c r="S71" s="290"/>
      <c r="T71" s="290"/>
      <c r="U71" s="290"/>
      <c r="V71" s="290"/>
      <c r="W71" s="290"/>
      <c r="X71" s="319"/>
    </row>
    <row r="72" spans="1:24" s="52" customFormat="1" ht="16.5" customHeight="1">
      <c r="A72" s="764" t="s">
        <v>313</v>
      </c>
      <c r="B72" s="765"/>
      <c r="C72" s="315"/>
      <c r="D72" s="290"/>
      <c r="E72" s="290"/>
      <c r="F72" s="290"/>
      <c r="G72" s="290"/>
      <c r="H72" s="290"/>
      <c r="I72" s="290"/>
      <c r="J72" s="290"/>
      <c r="K72" s="290"/>
      <c r="L72" s="316"/>
      <c r="M72" s="316"/>
      <c r="N72" s="290"/>
      <c r="O72" s="290"/>
      <c r="P72" s="290"/>
      <c r="Q72" s="290"/>
      <c r="R72" s="290"/>
      <c r="S72" s="290"/>
      <c r="T72" s="290"/>
      <c r="U72" s="290"/>
      <c r="V72" s="290"/>
      <c r="W72" s="290"/>
      <c r="X72" s="319"/>
    </row>
    <row r="73" spans="1:24" s="52" customFormat="1" ht="16.5" customHeight="1">
      <c r="A73" s="91"/>
      <c r="B73" s="89" t="s">
        <v>100</v>
      </c>
      <c r="C73" s="315">
        <v>1</v>
      </c>
      <c r="D73" s="290">
        <v>1</v>
      </c>
      <c r="E73" s="290">
        <v>0</v>
      </c>
      <c r="F73" s="290">
        <v>6</v>
      </c>
      <c r="G73" s="290">
        <v>4</v>
      </c>
      <c r="H73" s="290">
        <v>0</v>
      </c>
      <c r="I73" s="290">
        <v>2</v>
      </c>
      <c r="J73" s="290">
        <v>121</v>
      </c>
      <c r="K73" s="290">
        <v>56</v>
      </c>
      <c r="L73" s="316">
        <v>65</v>
      </c>
      <c r="M73" s="316">
        <v>41</v>
      </c>
      <c r="N73" s="290">
        <v>19</v>
      </c>
      <c r="O73" s="290">
        <v>22</v>
      </c>
      <c r="P73" s="290">
        <v>43</v>
      </c>
      <c r="Q73" s="290">
        <v>24</v>
      </c>
      <c r="R73" s="290">
        <v>19</v>
      </c>
      <c r="S73" s="290">
        <v>37</v>
      </c>
      <c r="T73" s="290">
        <v>13</v>
      </c>
      <c r="U73" s="290">
        <v>24</v>
      </c>
      <c r="V73" s="290">
        <v>7</v>
      </c>
      <c r="W73" s="290">
        <v>5</v>
      </c>
      <c r="X73" s="319">
        <v>0</v>
      </c>
    </row>
    <row r="74" spans="1:24" s="52" customFormat="1" ht="16.5" customHeight="1">
      <c r="A74" s="91"/>
      <c r="B74" s="89" t="s">
        <v>101</v>
      </c>
      <c r="C74" s="315">
        <v>3</v>
      </c>
      <c r="D74" s="290">
        <v>3</v>
      </c>
      <c r="E74" s="290">
        <v>0</v>
      </c>
      <c r="F74" s="290">
        <v>19</v>
      </c>
      <c r="G74" s="290">
        <v>15</v>
      </c>
      <c r="H74" s="290">
        <v>0</v>
      </c>
      <c r="I74" s="290">
        <v>4</v>
      </c>
      <c r="J74" s="290">
        <v>340</v>
      </c>
      <c r="K74" s="290">
        <v>189</v>
      </c>
      <c r="L74" s="316">
        <v>151</v>
      </c>
      <c r="M74" s="316">
        <v>128</v>
      </c>
      <c r="N74" s="290">
        <v>64</v>
      </c>
      <c r="O74" s="290">
        <v>64</v>
      </c>
      <c r="P74" s="290">
        <v>103</v>
      </c>
      <c r="Q74" s="290">
        <v>63</v>
      </c>
      <c r="R74" s="290">
        <v>40</v>
      </c>
      <c r="S74" s="290">
        <v>109</v>
      </c>
      <c r="T74" s="290">
        <v>62</v>
      </c>
      <c r="U74" s="290">
        <v>47</v>
      </c>
      <c r="V74" s="290">
        <v>15</v>
      </c>
      <c r="W74" s="290">
        <v>14</v>
      </c>
      <c r="X74" s="319">
        <v>0</v>
      </c>
    </row>
    <row r="75" spans="1:24" s="52" customFormat="1" ht="15" customHeight="1">
      <c r="A75" s="766"/>
      <c r="B75" s="767"/>
      <c r="C75" s="315"/>
      <c r="D75" s="290"/>
      <c r="E75" s="290"/>
      <c r="F75" s="290"/>
      <c r="G75" s="290"/>
      <c r="H75" s="290"/>
      <c r="I75" s="290"/>
      <c r="J75" s="290"/>
      <c r="K75" s="290"/>
      <c r="L75" s="316"/>
      <c r="M75" s="316"/>
      <c r="N75" s="290"/>
      <c r="O75" s="290"/>
      <c r="P75" s="290"/>
      <c r="Q75" s="290"/>
      <c r="R75" s="290"/>
      <c r="S75" s="290"/>
      <c r="T75" s="290"/>
      <c r="U75" s="290"/>
      <c r="V75" s="290"/>
      <c r="W75" s="290"/>
      <c r="X75" s="319"/>
    </row>
    <row r="76" spans="1:24" s="52" customFormat="1" ht="16.5" customHeight="1">
      <c r="A76" s="764" t="s">
        <v>102</v>
      </c>
      <c r="B76" s="765"/>
      <c r="C76" s="315"/>
      <c r="D76" s="290"/>
      <c r="E76" s="290"/>
      <c r="F76" s="290"/>
      <c r="G76" s="290"/>
      <c r="H76" s="290"/>
      <c r="I76" s="290"/>
      <c r="J76" s="290"/>
      <c r="K76" s="290"/>
      <c r="L76" s="316"/>
      <c r="M76" s="316"/>
      <c r="N76" s="290"/>
      <c r="O76" s="290"/>
      <c r="P76" s="290"/>
      <c r="Q76" s="290"/>
      <c r="R76" s="290"/>
      <c r="S76" s="290"/>
      <c r="T76" s="290"/>
      <c r="U76" s="290"/>
      <c r="V76" s="290"/>
      <c r="W76" s="290"/>
      <c r="X76" s="319"/>
    </row>
    <row r="77" spans="1:24" s="52" customFormat="1" ht="16.5" customHeight="1">
      <c r="A77" s="91"/>
      <c r="B77" s="89" t="s">
        <v>103</v>
      </c>
      <c r="C77" s="315">
        <v>2</v>
      </c>
      <c r="D77" s="290">
        <v>2</v>
      </c>
      <c r="E77" s="290">
        <v>0</v>
      </c>
      <c r="F77" s="290">
        <v>12</v>
      </c>
      <c r="G77" s="290">
        <v>9</v>
      </c>
      <c r="H77" s="290">
        <v>1</v>
      </c>
      <c r="I77" s="290">
        <v>2</v>
      </c>
      <c r="J77" s="290">
        <v>290</v>
      </c>
      <c r="K77" s="290">
        <v>158</v>
      </c>
      <c r="L77" s="316">
        <v>132</v>
      </c>
      <c r="M77" s="316">
        <v>89</v>
      </c>
      <c r="N77" s="316">
        <v>46</v>
      </c>
      <c r="O77" s="317">
        <v>43</v>
      </c>
      <c r="P77" s="290">
        <v>102</v>
      </c>
      <c r="Q77" s="290">
        <v>59</v>
      </c>
      <c r="R77" s="290">
        <v>43</v>
      </c>
      <c r="S77" s="290">
        <v>99</v>
      </c>
      <c r="T77" s="290">
        <v>53</v>
      </c>
      <c r="U77" s="290">
        <v>46</v>
      </c>
      <c r="V77" s="290">
        <v>11</v>
      </c>
      <c r="W77" s="290">
        <v>19</v>
      </c>
      <c r="X77" s="319">
        <v>0</v>
      </c>
    </row>
    <row r="78" spans="1:24" s="52" customFormat="1" ht="6.75" customHeight="1">
      <c r="A78" s="766"/>
      <c r="B78" s="767"/>
      <c r="C78" s="315"/>
      <c r="D78" s="316"/>
      <c r="E78" s="317"/>
      <c r="F78" s="316"/>
      <c r="G78" s="317"/>
      <c r="H78" s="316"/>
      <c r="I78" s="317"/>
      <c r="J78" s="316"/>
      <c r="K78" s="317"/>
      <c r="L78" s="316"/>
      <c r="M78" s="316"/>
      <c r="N78" s="316"/>
      <c r="O78" s="317"/>
      <c r="P78" s="316"/>
      <c r="Q78" s="317"/>
      <c r="R78" s="316"/>
      <c r="S78" s="317"/>
      <c r="T78" s="316"/>
      <c r="U78" s="317"/>
      <c r="V78" s="316"/>
      <c r="W78" s="316"/>
      <c r="X78" s="335"/>
    </row>
    <row r="79" spans="1:24" s="52" customFormat="1" ht="18.75" customHeight="1">
      <c r="A79" s="735" t="s">
        <v>314</v>
      </c>
      <c r="B79" s="736"/>
      <c r="C79" s="736"/>
      <c r="D79" s="736"/>
      <c r="E79" s="736"/>
      <c r="F79" s="736"/>
      <c r="G79" s="736"/>
      <c r="H79" s="736"/>
      <c r="I79" s="736"/>
      <c r="J79" s="736"/>
      <c r="K79" s="736"/>
      <c r="L79" s="736"/>
      <c r="M79" s="736" t="s">
        <v>314</v>
      </c>
      <c r="N79" s="736"/>
      <c r="O79" s="736"/>
      <c r="P79" s="736"/>
      <c r="Q79" s="736"/>
      <c r="R79" s="736"/>
      <c r="S79" s="736"/>
      <c r="T79" s="736"/>
      <c r="U79" s="736"/>
      <c r="V79" s="736"/>
      <c r="W79" s="736"/>
      <c r="X79" s="776"/>
    </row>
    <row r="80" spans="1:24" s="52" customFormat="1" ht="6.75" customHeight="1">
      <c r="A80" s="938"/>
      <c r="B80" s="939"/>
      <c r="C80" s="91"/>
      <c r="D80" s="428"/>
      <c r="E80" s="118"/>
      <c r="F80" s="428"/>
      <c r="G80" s="118"/>
      <c r="H80" s="428"/>
      <c r="I80" s="118"/>
      <c r="J80" s="428"/>
      <c r="K80" s="118"/>
      <c r="L80" s="429"/>
      <c r="M80" s="429"/>
      <c r="N80" s="428"/>
      <c r="O80" s="118"/>
      <c r="P80" s="428"/>
      <c r="Q80" s="118"/>
      <c r="R80" s="428"/>
      <c r="S80" s="118"/>
      <c r="T80" s="428"/>
      <c r="U80" s="118"/>
      <c r="V80" s="428"/>
      <c r="W80" s="428"/>
      <c r="X80" s="92"/>
    </row>
    <row r="81" spans="1:24" s="431" customFormat="1" ht="16.5" customHeight="1">
      <c r="A81" s="825" t="s">
        <v>178</v>
      </c>
      <c r="B81" s="826"/>
      <c r="C81" s="322">
        <v>1</v>
      </c>
      <c r="D81" s="323">
        <v>1</v>
      </c>
      <c r="E81" s="323">
        <v>0</v>
      </c>
      <c r="F81" s="323">
        <v>15</v>
      </c>
      <c r="G81" s="323">
        <v>15</v>
      </c>
      <c r="H81" s="323">
        <v>0</v>
      </c>
      <c r="I81" s="323">
        <v>0</v>
      </c>
      <c r="J81" s="323">
        <v>596</v>
      </c>
      <c r="K81" s="430">
        <v>300</v>
      </c>
      <c r="L81" s="323">
        <v>296</v>
      </c>
      <c r="M81" s="323">
        <v>200</v>
      </c>
      <c r="N81" s="323">
        <v>100</v>
      </c>
      <c r="O81" s="323">
        <v>100</v>
      </c>
      <c r="P81" s="323">
        <v>199</v>
      </c>
      <c r="Q81" s="323">
        <v>100</v>
      </c>
      <c r="R81" s="323">
        <v>99</v>
      </c>
      <c r="S81" s="323">
        <v>197</v>
      </c>
      <c r="T81" s="323">
        <v>100</v>
      </c>
      <c r="U81" s="323">
        <v>97</v>
      </c>
      <c r="V81" s="323">
        <v>0</v>
      </c>
      <c r="W81" s="323">
        <v>5</v>
      </c>
      <c r="X81" s="326">
        <v>1</v>
      </c>
    </row>
    <row r="82" spans="1:24" s="52" customFormat="1" ht="16.5" customHeight="1">
      <c r="A82" s="827" t="s">
        <v>140</v>
      </c>
      <c r="B82" s="828"/>
      <c r="C82" s="315">
        <v>1</v>
      </c>
      <c r="D82" s="316">
        <v>1</v>
      </c>
      <c r="E82" s="316">
        <v>0</v>
      </c>
      <c r="F82" s="316">
        <v>15</v>
      </c>
      <c r="G82" s="316">
        <v>15</v>
      </c>
      <c r="H82" s="316">
        <v>0</v>
      </c>
      <c r="I82" s="316">
        <v>0</v>
      </c>
      <c r="J82" s="316">
        <v>596</v>
      </c>
      <c r="K82" s="290">
        <v>300</v>
      </c>
      <c r="L82" s="316">
        <v>296</v>
      </c>
      <c r="M82" s="316">
        <v>200</v>
      </c>
      <c r="N82" s="316">
        <v>100</v>
      </c>
      <c r="O82" s="316">
        <v>100</v>
      </c>
      <c r="P82" s="316">
        <v>199</v>
      </c>
      <c r="Q82" s="316">
        <v>100</v>
      </c>
      <c r="R82" s="316">
        <v>99</v>
      </c>
      <c r="S82" s="316">
        <v>197</v>
      </c>
      <c r="T82" s="316">
        <v>100</v>
      </c>
      <c r="U82" s="316">
        <v>97</v>
      </c>
      <c r="V82" s="316">
        <v>0</v>
      </c>
      <c r="W82" s="316">
        <v>5</v>
      </c>
      <c r="X82" s="319">
        <v>1</v>
      </c>
    </row>
    <row r="83" spans="1:24" s="52" customFormat="1" ht="15" customHeight="1">
      <c r="A83" s="766"/>
      <c r="B83" s="767"/>
      <c r="C83" s="315"/>
      <c r="D83" s="316"/>
      <c r="E83" s="316"/>
      <c r="F83" s="316"/>
      <c r="G83" s="316"/>
      <c r="H83" s="316"/>
      <c r="I83" s="316"/>
      <c r="J83" s="316"/>
      <c r="K83" s="290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9"/>
    </row>
    <row r="84" spans="1:24" s="431" customFormat="1" ht="17.25" customHeight="1">
      <c r="A84" s="825" t="s">
        <v>179</v>
      </c>
      <c r="B84" s="826"/>
      <c r="C84" s="322">
        <v>9</v>
      </c>
      <c r="D84" s="323">
        <v>9</v>
      </c>
      <c r="E84" s="323">
        <v>0</v>
      </c>
      <c r="F84" s="323">
        <v>85</v>
      </c>
      <c r="G84" s="323">
        <v>84</v>
      </c>
      <c r="H84" s="323">
        <v>1</v>
      </c>
      <c r="I84" s="323">
        <v>0</v>
      </c>
      <c r="J84" s="323">
        <v>2570</v>
      </c>
      <c r="K84" s="430">
        <v>1085</v>
      </c>
      <c r="L84" s="323">
        <v>1485</v>
      </c>
      <c r="M84" s="323">
        <v>870</v>
      </c>
      <c r="N84" s="323">
        <v>358</v>
      </c>
      <c r="O84" s="323">
        <v>512</v>
      </c>
      <c r="P84" s="323">
        <v>838</v>
      </c>
      <c r="Q84" s="323">
        <v>353</v>
      </c>
      <c r="R84" s="323">
        <v>485</v>
      </c>
      <c r="S84" s="323">
        <v>862</v>
      </c>
      <c r="T84" s="323">
        <v>374</v>
      </c>
      <c r="U84" s="323">
        <v>488</v>
      </c>
      <c r="V84" s="323">
        <v>0</v>
      </c>
      <c r="W84" s="323">
        <v>60</v>
      </c>
      <c r="X84" s="326">
        <v>2</v>
      </c>
    </row>
    <row r="85" spans="1:24" s="52" customFormat="1" ht="17.25" customHeight="1">
      <c r="A85" s="827" t="s">
        <v>140</v>
      </c>
      <c r="B85" s="828"/>
      <c r="C85" s="315">
        <v>5</v>
      </c>
      <c r="D85" s="290">
        <v>5</v>
      </c>
      <c r="E85" s="290">
        <v>0</v>
      </c>
      <c r="F85" s="290">
        <v>44</v>
      </c>
      <c r="G85" s="290">
        <v>44</v>
      </c>
      <c r="H85" s="290">
        <v>0</v>
      </c>
      <c r="I85" s="290">
        <v>0</v>
      </c>
      <c r="J85" s="290">
        <v>1116</v>
      </c>
      <c r="K85" s="290">
        <v>411</v>
      </c>
      <c r="L85" s="316">
        <v>705</v>
      </c>
      <c r="M85" s="316">
        <v>399</v>
      </c>
      <c r="N85" s="290">
        <v>153</v>
      </c>
      <c r="O85" s="290">
        <v>246</v>
      </c>
      <c r="P85" s="290">
        <v>359</v>
      </c>
      <c r="Q85" s="290">
        <v>124</v>
      </c>
      <c r="R85" s="290">
        <v>235</v>
      </c>
      <c r="S85" s="290">
        <v>358</v>
      </c>
      <c r="T85" s="290">
        <v>134</v>
      </c>
      <c r="U85" s="290">
        <v>224</v>
      </c>
      <c r="V85" s="290">
        <v>0</v>
      </c>
      <c r="W85" s="290">
        <v>20</v>
      </c>
      <c r="X85" s="319">
        <v>2</v>
      </c>
    </row>
    <row r="86" spans="1:24" s="52" customFormat="1" ht="17.25" customHeight="1">
      <c r="A86" s="827" t="s">
        <v>315</v>
      </c>
      <c r="B86" s="828"/>
      <c r="C86" s="315">
        <v>1</v>
      </c>
      <c r="D86" s="290">
        <v>1</v>
      </c>
      <c r="E86" s="290">
        <v>0</v>
      </c>
      <c r="F86" s="290">
        <v>10</v>
      </c>
      <c r="G86" s="290">
        <v>10</v>
      </c>
      <c r="H86" s="290">
        <v>0</v>
      </c>
      <c r="I86" s="290">
        <v>0</v>
      </c>
      <c r="J86" s="290">
        <v>305</v>
      </c>
      <c r="K86" s="290">
        <v>0</v>
      </c>
      <c r="L86" s="316">
        <v>305</v>
      </c>
      <c r="M86" s="316">
        <v>99</v>
      </c>
      <c r="N86" s="290">
        <v>0</v>
      </c>
      <c r="O86" s="290">
        <v>99</v>
      </c>
      <c r="P86" s="290">
        <v>114</v>
      </c>
      <c r="Q86" s="290">
        <v>0</v>
      </c>
      <c r="R86" s="290">
        <v>114</v>
      </c>
      <c r="S86" s="290">
        <v>92</v>
      </c>
      <c r="T86" s="290">
        <v>0</v>
      </c>
      <c r="U86" s="290">
        <v>92</v>
      </c>
      <c r="V86" s="290">
        <v>0</v>
      </c>
      <c r="W86" s="290">
        <v>9</v>
      </c>
      <c r="X86" s="319">
        <v>0</v>
      </c>
    </row>
    <row r="87" spans="1:24" s="52" customFormat="1" ht="17.25" customHeight="1">
      <c r="A87" s="761" t="s">
        <v>76</v>
      </c>
      <c r="B87" s="762"/>
      <c r="C87" s="315">
        <v>1</v>
      </c>
      <c r="D87" s="290">
        <v>1</v>
      </c>
      <c r="E87" s="290">
        <v>0</v>
      </c>
      <c r="F87" s="290">
        <v>13</v>
      </c>
      <c r="G87" s="290">
        <v>13</v>
      </c>
      <c r="H87" s="290">
        <v>0</v>
      </c>
      <c r="I87" s="290">
        <v>0</v>
      </c>
      <c r="J87" s="290">
        <v>542</v>
      </c>
      <c r="K87" s="290">
        <v>311</v>
      </c>
      <c r="L87" s="316">
        <v>231</v>
      </c>
      <c r="M87" s="316">
        <v>176</v>
      </c>
      <c r="N87" s="290">
        <v>91</v>
      </c>
      <c r="O87" s="290">
        <v>85</v>
      </c>
      <c r="P87" s="290">
        <v>173</v>
      </c>
      <c r="Q87" s="290">
        <v>114</v>
      </c>
      <c r="R87" s="290">
        <v>59</v>
      </c>
      <c r="S87" s="290">
        <v>193</v>
      </c>
      <c r="T87" s="290">
        <v>106</v>
      </c>
      <c r="U87" s="290">
        <v>87</v>
      </c>
      <c r="V87" s="290">
        <v>0</v>
      </c>
      <c r="W87" s="290">
        <v>11</v>
      </c>
      <c r="X87" s="319">
        <v>0</v>
      </c>
    </row>
    <row r="88" spans="1:24" s="118" customFormat="1" ht="17.25" customHeight="1">
      <c r="A88" s="761" t="s">
        <v>79</v>
      </c>
      <c r="B88" s="762"/>
      <c r="C88" s="315">
        <v>1</v>
      </c>
      <c r="D88" s="290">
        <v>1</v>
      </c>
      <c r="E88" s="290">
        <v>0</v>
      </c>
      <c r="F88" s="290">
        <v>16</v>
      </c>
      <c r="G88" s="290">
        <v>16</v>
      </c>
      <c r="H88" s="290">
        <v>0</v>
      </c>
      <c r="I88" s="290">
        <v>0</v>
      </c>
      <c r="J88" s="290">
        <v>584</v>
      </c>
      <c r="K88" s="290">
        <v>349</v>
      </c>
      <c r="L88" s="316">
        <v>235</v>
      </c>
      <c r="M88" s="316">
        <v>192</v>
      </c>
      <c r="N88" s="290">
        <v>113</v>
      </c>
      <c r="O88" s="290">
        <v>79</v>
      </c>
      <c r="P88" s="316">
        <v>187</v>
      </c>
      <c r="Q88" s="317">
        <v>111</v>
      </c>
      <c r="R88" s="290">
        <v>76</v>
      </c>
      <c r="S88" s="290">
        <v>205</v>
      </c>
      <c r="T88" s="290">
        <v>125</v>
      </c>
      <c r="U88" s="290">
        <v>80</v>
      </c>
      <c r="V88" s="290">
        <v>0</v>
      </c>
      <c r="W88" s="290">
        <v>12</v>
      </c>
      <c r="X88" s="319">
        <v>0</v>
      </c>
    </row>
    <row r="89" spans="1:24" s="52" customFormat="1" ht="17.25" customHeight="1">
      <c r="A89" s="761" t="s">
        <v>316</v>
      </c>
      <c r="B89" s="762"/>
      <c r="C89" s="315">
        <v>1</v>
      </c>
      <c r="D89" s="290">
        <v>1</v>
      </c>
      <c r="E89" s="290">
        <v>0</v>
      </c>
      <c r="F89" s="290">
        <v>2</v>
      </c>
      <c r="G89" s="290">
        <v>1</v>
      </c>
      <c r="H89" s="290">
        <v>1</v>
      </c>
      <c r="I89" s="290">
        <v>0</v>
      </c>
      <c r="J89" s="290">
        <v>23</v>
      </c>
      <c r="K89" s="290">
        <v>14</v>
      </c>
      <c r="L89" s="316">
        <v>9</v>
      </c>
      <c r="M89" s="316">
        <v>4</v>
      </c>
      <c r="N89" s="290">
        <v>1</v>
      </c>
      <c r="O89" s="290">
        <v>3</v>
      </c>
      <c r="P89" s="316">
        <v>5</v>
      </c>
      <c r="Q89" s="317">
        <v>4</v>
      </c>
      <c r="R89" s="290">
        <v>1</v>
      </c>
      <c r="S89" s="290">
        <v>14</v>
      </c>
      <c r="T89" s="290">
        <v>9</v>
      </c>
      <c r="U89" s="290">
        <v>5</v>
      </c>
      <c r="V89" s="290">
        <v>0</v>
      </c>
      <c r="W89" s="290">
        <v>8</v>
      </c>
      <c r="X89" s="319">
        <v>0</v>
      </c>
    </row>
    <row r="90" spans="1:24" s="52" customFormat="1" ht="6.75" customHeight="1">
      <c r="A90" s="761"/>
      <c r="B90" s="762"/>
      <c r="C90" s="315"/>
      <c r="D90" s="316"/>
      <c r="E90" s="317"/>
      <c r="F90" s="316"/>
      <c r="G90" s="317"/>
      <c r="H90" s="316"/>
      <c r="I90" s="317"/>
      <c r="J90" s="316"/>
      <c r="K90" s="317"/>
      <c r="L90" s="316"/>
      <c r="M90" s="316"/>
      <c r="N90" s="316"/>
      <c r="O90" s="317"/>
      <c r="P90" s="316"/>
      <c r="Q90" s="317"/>
      <c r="R90" s="316"/>
      <c r="S90" s="317"/>
      <c r="T90" s="316"/>
      <c r="U90" s="317"/>
      <c r="V90" s="316"/>
      <c r="W90" s="316"/>
      <c r="X90" s="335"/>
    </row>
    <row r="91" spans="1:24" s="52" customFormat="1" ht="18.75" customHeight="1">
      <c r="A91" s="735" t="s">
        <v>317</v>
      </c>
      <c r="B91" s="736"/>
      <c r="C91" s="736"/>
      <c r="D91" s="736"/>
      <c r="E91" s="736"/>
      <c r="F91" s="736"/>
      <c r="G91" s="736"/>
      <c r="H91" s="736"/>
      <c r="I91" s="736"/>
      <c r="J91" s="736"/>
      <c r="K91" s="736"/>
      <c r="L91" s="736"/>
      <c r="M91" s="736" t="s">
        <v>317</v>
      </c>
      <c r="N91" s="736"/>
      <c r="O91" s="736"/>
      <c r="P91" s="736"/>
      <c r="Q91" s="736"/>
      <c r="R91" s="736"/>
      <c r="S91" s="736"/>
      <c r="T91" s="736"/>
      <c r="U91" s="736"/>
      <c r="V91" s="736"/>
      <c r="W91" s="736"/>
      <c r="X91" s="776"/>
    </row>
    <row r="92" spans="1:24" s="52" customFormat="1" ht="6.75" customHeight="1">
      <c r="A92" s="938"/>
      <c r="B92" s="939"/>
      <c r="C92" s="91"/>
      <c r="D92" s="428"/>
      <c r="E92" s="118"/>
      <c r="F92" s="428"/>
      <c r="G92" s="118"/>
      <c r="H92" s="428"/>
      <c r="I92" s="118"/>
      <c r="J92" s="428"/>
      <c r="K92" s="118"/>
      <c r="L92" s="429"/>
      <c r="M92" s="429"/>
      <c r="N92" s="428"/>
      <c r="O92" s="118"/>
      <c r="P92" s="428"/>
      <c r="Q92" s="118"/>
      <c r="R92" s="428"/>
      <c r="S92" s="118"/>
      <c r="T92" s="428"/>
      <c r="U92" s="429"/>
      <c r="V92" s="432"/>
      <c r="W92" s="432"/>
      <c r="X92" s="433"/>
    </row>
    <row r="93" spans="1:24" s="52" customFormat="1" ht="17.25" customHeight="1">
      <c r="A93" s="761" t="s">
        <v>318</v>
      </c>
      <c r="B93" s="762"/>
      <c r="C93" s="315">
        <v>70</v>
      </c>
      <c r="D93" s="316">
        <v>70</v>
      </c>
      <c r="E93" s="316">
        <v>0</v>
      </c>
      <c r="F93" s="316">
        <v>932</v>
      </c>
      <c r="G93" s="316">
        <v>792</v>
      </c>
      <c r="H93" s="316">
        <v>1</v>
      </c>
      <c r="I93" s="316">
        <v>139</v>
      </c>
      <c r="J93" s="316">
        <v>26373</v>
      </c>
      <c r="K93" s="290">
        <v>13551</v>
      </c>
      <c r="L93" s="316">
        <v>12822</v>
      </c>
      <c r="M93" s="316">
        <v>8779</v>
      </c>
      <c r="N93" s="316">
        <v>4506</v>
      </c>
      <c r="O93" s="316">
        <v>4273</v>
      </c>
      <c r="P93" s="316">
        <v>8788</v>
      </c>
      <c r="Q93" s="316">
        <v>4502</v>
      </c>
      <c r="R93" s="316">
        <v>4286</v>
      </c>
      <c r="S93" s="316">
        <v>8806</v>
      </c>
      <c r="T93" s="316">
        <v>4543</v>
      </c>
      <c r="U93" s="316">
        <v>4263</v>
      </c>
      <c r="V93" s="316">
        <v>677</v>
      </c>
      <c r="W93" s="316">
        <v>1151</v>
      </c>
      <c r="X93" s="319">
        <v>11</v>
      </c>
    </row>
    <row r="94" spans="1:24" s="52" customFormat="1" ht="17.25" customHeight="1">
      <c r="A94" s="761" t="s">
        <v>319</v>
      </c>
      <c r="B94" s="762"/>
      <c r="C94" s="315">
        <v>67</v>
      </c>
      <c r="D94" s="316">
        <v>67</v>
      </c>
      <c r="E94" s="316">
        <v>0</v>
      </c>
      <c r="F94" s="316">
        <v>828</v>
      </c>
      <c r="G94" s="316">
        <v>706</v>
      </c>
      <c r="H94" s="316">
        <v>0</v>
      </c>
      <c r="I94" s="316">
        <v>122</v>
      </c>
      <c r="J94" s="316">
        <v>22731</v>
      </c>
      <c r="K94" s="290">
        <v>11643</v>
      </c>
      <c r="L94" s="316">
        <v>11088</v>
      </c>
      <c r="M94" s="316">
        <v>7532</v>
      </c>
      <c r="N94" s="316">
        <v>3865</v>
      </c>
      <c r="O94" s="316">
        <v>3667</v>
      </c>
      <c r="P94" s="316">
        <v>7674</v>
      </c>
      <c r="Q94" s="316">
        <v>3933</v>
      </c>
      <c r="R94" s="316">
        <v>3741</v>
      </c>
      <c r="S94" s="316">
        <v>7525</v>
      </c>
      <c r="T94" s="316">
        <v>3845</v>
      </c>
      <c r="U94" s="316">
        <v>3680</v>
      </c>
      <c r="V94" s="316">
        <v>576</v>
      </c>
      <c r="W94" s="316">
        <v>948</v>
      </c>
      <c r="X94" s="319">
        <v>1</v>
      </c>
    </row>
    <row r="95" spans="1:24" s="52" customFormat="1" ht="17.25" customHeight="1">
      <c r="A95" s="761" t="s">
        <v>320</v>
      </c>
      <c r="B95" s="762"/>
      <c r="C95" s="315">
        <v>32</v>
      </c>
      <c r="D95" s="316">
        <v>32</v>
      </c>
      <c r="E95" s="316">
        <v>0</v>
      </c>
      <c r="F95" s="316">
        <v>282</v>
      </c>
      <c r="G95" s="316">
        <v>227</v>
      </c>
      <c r="H95" s="316">
        <v>0</v>
      </c>
      <c r="I95" s="316">
        <v>55</v>
      </c>
      <c r="J95" s="316">
        <v>6413</v>
      </c>
      <c r="K95" s="290">
        <v>3279</v>
      </c>
      <c r="L95" s="316">
        <v>3134</v>
      </c>
      <c r="M95" s="316">
        <v>2153</v>
      </c>
      <c r="N95" s="316">
        <v>1117</v>
      </c>
      <c r="O95" s="316">
        <v>1036</v>
      </c>
      <c r="P95" s="316">
        <v>2160</v>
      </c>
      <c r="Q95" s="316">
        <v>1117</v>
      </c>
      <c r="R95" s="316">
        <v>1043</v>
      </c>
      <c r="S95" s="316">
        <v>2100</v>
      </c>
      <c r="T95" s="316">
        <v>1045</v>
      </c>
      <c r="U95" s="316">
        <v>1055</v>
      </c>
      <c r="V95" s="316">
        <v>190</v>
      </c>
      <c r="W95" s="316">
        <v>265</v>
      </c>
      <c r="X95" s="319">
        <v>3</v>
      </c>
    </row>
    <row r="96" spans="1:24" s="45" customFormat="1" ht="6" customHeight="1" thickBot="1">
      <c r="A96" s="780"/>
      <c r="B96" s="781"/>
      <c r="C96" s="434"/>
      <c r="D96" s="435"/>
      <c r="E96" s="436"/>
      <c r="F96" s="437"/>
      <c r="G96" s="435"/>
      <c r="H96" s="437"/>
      <c r="I96" s="435"/>
      <c r="J96" s="437"/>
      <c r="K96" s="438"/>
      <c r="L96" s="435"/>
      <c r="M96" s="435"/>
      <c r="N96" s="435"/>
      <c r="O96" s="435"/>
      <c r="P96" s="435"/>
      <c r="Q96" s="435"/>
      <c r="R96" s="435"/>
      <c r="S96" s="435"/>
      <c r="T96" s="435"/>
      <c r="U96" s="435"/>
      <c r="V96" s="435"/>
      <c r="W96" s="435"/>
      <c r="X96" s="439"/>
    </row>
    <row r="97" spans="1:24" s="45" customFormat="1" ht="16.5">
      <c r="A97" s="440"/>
      <c r="B97" s="440"/>
      <c r="C97" s="166"/>
      <c r="D97" s="166"/>
      <c r="E97" s="441"/>
      <c r="F97" s="166"/>
      <c r="G97" s="166"/>
      <c r="H97" s="166"/>
      <c r="I97" s="441"/>
      <c r="J97" s="442"/>
      <c r="K97" s="442"/>
      <c r="L97" s="442"/>
      <c r="M97" s="442"/>
      <c r="N97" s="442"/>
      <c r="O97" s="442"/>
      <c r="P97" s="442"/>
      <c r="Q97" s="442"/>
      <c r="R97" s="442"/>
      <c r="S97" s="442"/>
      <c r="T97" s="442"/>
      <c r="U97" s="442"/>
      <c r="V97" s="441"/>
      <c r="W97" s="441"/>
      <c r="X97" s="166"/>
    </row>
  </sheetData>
  <mergeCells count="100">
    <mergeCell ref="X6:X8"/>
    <mergeCell ref="C7:C8"/>
    <mergeCell ref="D7:D8"/>
    <mergeCell ref="E7:E8"/>
    <mergeCell ref="F7:F8"/>
    <mergeCell ref="G7:G8"/>
    <mergeCell ref="H7:H8"/>
    <mergeCell ref="I7:I8"/>
    <mergeCell ref="J7:L7"/>
    <mergeCell ref="M7:O7"/>
    <mergeCell ref="C6:E6"/>
    <mergeCell ref="F6:I6"/>
    <mergeCell ref="L6:S6"/>
    <mergeCell ref="V6:V8"/>
    <mergeCell ref="W6:W8"/>
    <mergeCell ref="P7:R7"/>
    <mergeCell ref="S7:U7"/>
    <mergeCell ref="A25:B25"/>
    <mergeCell ref="A26:B26"/>
    <mergeCell ref="A14:B14"/>
    <mergeCell ref="A6:B8"/>
    <mergeCell ref="A9:B9"/>
    <mergeCell ref="A10:B10"/>
    <mergeCell ref="A11:B11"/>
    <mergeCell ref="A12:B12"/>
    <mergeCell ref="A13:B13"/>
    <mergeCell ref="A27:B27"/>
    <mergeCell ref="A28:B28"/>
    <mergeCell ref="A29:B29"/>
    <mergeCell ref="A30:B30"/>
    <mergeCell ref="A15:B15"/>
    <mergeCell ref="A16:B16"/>
    <mergeCell ref="A21:B21"/>
    <mergeCell ref="A22:B22"/>
    <mergeCell ref="A23:B23"/>
    <mergeCell ref="A24:B24"/>
    <mergeCell ref="W52:W54"/>
    <mergeCell ref="A52:B54"/>
    <mergeCell ref="A31:B31"/>
    <mergeCell ref="A32:B32"/>
    <mergeCell ref="A33:B33"/>
    <mergeCell ref="A34:B34"/>
    <mergeCell ref="A35:B35"/>
    <mergeCell ref="A36:B36"/>
    <mergeCell ref="A38:B38"/>
    <mergeCell ref="A39:B39"/>
    <mergeCell ref="A41:B41"/>
    <mergeCell ref="A42:B42"/>
    <mergeCell ref="A44:B44"/>
    <mergeCell ref="X52:X54"/>
    <mergeCell ref="C53:C54"/>
    <mergeCell ref="D53:D54"/>
    <mergeCell ref="E53:E54"/>
    <mergeCell ref="F53:F54"/>
    <mergeCell ref="S53:U53"/>
    <mergeCell ref="G53:G54"/>
    <mergeCell ref="H53:H54"/>
    <mergeCell ref="I53:I54"/>
    <mergeCell ref="J53:L53"/>
    <mergeCell ref="M53:O53"/>
    <mergeCell ref="P53:R53"/>
    <mergeCell ref="C52:E52"/>
    <mergeCell ref="F52:I52"/>
    <mergeCell ref="L52:S52"/>
    <mergeCell ref="V52:V54"/>
    <mergeCell ref="A55:B55"/>
    <mergeCell ref="A56:B56"/>
    <mergeCell ref="A58:B58"/>
    <mergeCell ref="A59:B59"/>
    <mergeCell ref="A61:B61"/>
    <mergeCell ref="A90:B90"/>
    <mergeCell ref="M79:X79"/>
    <mergeCell ref="A62:B62"/>
    <mergeCell ref="A64:B64"/>
    <mergeCell ref="A65:B65"/>
    <mergeCell ref="A68:B68"/>
    <mergeCell ref="A69:B69"/>
    <mergeCell ref="A71:B71"/>
    <mergeCell ref="A72:B72"/>
    <mergeCell ref="A75:B75"/>
    <mergeCell ref="A76:B76"/>
    <mergeCell ref="A78:B78"/>
    <mergeCell ref="A79:L79"/>
    <mergeCell ref="A85:B85"/>
    <mergeCell ref="A86:B86"/>
    <mergeCell ref="A87:B87"/>
    <mergeCell ref="A88:B88"/>
    <mergeCell ref="A89:B89"/>
    <mergeCell ref="A80:B80"/>
    <mergeCell ref="A81:B81"/>
    <mergeCell ref="A82:B82"/>
    <mergeCell ref="A83:B83"/>
    <mergeCell ref="A84:B84"/>
    <mergeCell ref="A96:B96"/>
    <mergeCell ref="M91:X91"/>
    <mergeCell ref="A92:B92"/>
    <mergeCell ref="A93:B93"/>
    <mergeCell ref="A94:B94"/>
    <mergeCell ref="A95:B95"/>
    <mergeCell ref="A91:L91"/>
  </mergeCells>
  <phoneticPr fontId="2"/>
  <printOptions gridLinesSet="0"/>
  <pageMargins left="0.59055118110236227" right="0.59055118110236227" top="0.78740157480314965" bottom="0.78740157480314965" header="0.19685039370078741" footer="0.23622047244094491"/>
  <pageSetup paperSize="9" firstPageNumber="46" fitToWidth="2" fitToHeight="2" pageOrder="overThenDown" orientation="portrait" useFirstPageNumber="1" r:id="rId1"/>
  <headerFooter scaleWithDoc="0" alignWithMargins="0">
    <oddFooter>&amp;C&amp;"ＭＳ Ｐ明朝,標準"&amp;10-  &amp;P  -</oddFooter>
  </headerFooter>
  <rowBreaks count="1" manualBreakCount="1">
    <brk id="46" max="23" man="1"/>
  </rowBreaks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8"/>
  <sheetViews>
    <sheetView topLeftCell="A4" zoomScaleNormal="100" zoomScaleSheetLayoutView="100" workbookViewId="0">
      <pane xSplit="2" ySplit="7" topLeftCell="C11" activePane="bottomRight" state="frozen"/>
      <selection activeCell="A4" sqref="A4"/>
      <selection pane="topRight" activeCell="C4" sqref="C4"/>
      <selection pane="bottomLeft" activeCell="A11" sqref="A11"/>
      <selection pane="bottomRight" activeCell="G4" sqref="G4"/>
    </sheetView>
  </sheetViews>
  <sheetFormatPr defaultRowHeight="15.5"/>
  <cols>
    <col min="1" max="1" width="1.7265625" style="190" customWidth="1"/>
    <col min="2" max="2" width="10" style="190" customWidth="1"/>
    <col min="3" max="5" width="5.26953125" style="190" customWidth="1"/>
    <col min="6" max="7" width="4.6328125" style="190" customWidth="1"/>
    <col min="8" max="8" width="4.6328125" style="191" customWidth="1"/>
    <col min="9" max="10" width="4.6328125" style="190" customWidth="1"/>
    <col min="11" max="11" width="5.26953125" style="191" customWidth="1"/>
    <col min="12" max="15" width="4.6328125" style="191" customWidth="1"/>
    <col min="16" max="16" width="4.6328125" style="190" customWidth="1"/>
    <col min="17" max="19" width="4.36328125" style="190" customWidth="1"/>
    <col min="20" max="20" width="6.26953125" style="190" customWidth="1"/>
    <col min="21" max="21" width="10.08984375" style="190" bestFit="1" customWidth="1"/>
    <col min="22" max="256" width="9" style="190"/>
    <col min="257" max="257" width="1.7265625" style="190" customWidth="1"/>
    <col min="258" max="258" width="10" style="190" customWidth="1"/>
    <col min="259" max="261" width="5.26953125" style="190" customWidth="1"/>
    <col min="262" max="266" width="4.6328125" style="190" customWidth="1"/>
    <col min="267" max="267" width="5.26953125" style="190" customWidth="1"/>
    <col min="268" max="272" width="4.6328125" style="190" customWidth="1"/>
    <col min="273" max="275" width="4.36328125" style="190" customWidth="1"/>
    <col min="276" max="276" width="6.26953125" style="190" customWidth="1"/>
    <col min="277" max="277" width="10.08984375" style="190" bestFit="1" customWidth="1"/>
    <col min="278" max="512" width="9" style="190"/>
    <col min="513" max="513" width="1.7265625" style="190" customWidth="1"/>
    <col min="514" max="514" width="10" style="190" customWidth="1"/>
    <col min="515" max="517" width="5.26953125" style="190" customWidth="1"/>
    <col min="518" max="522" width="4.6328125" style="190" customWidth="1"/>
    <col min="523" max="523" width="5.26953125" style="190" customWidth="1"/>
    <col min="524" max="528" width="4.6328125" style="190" customWidth="1"/>
    <col min="529" max="531" width="4.36328125" style="190" customWidth="1"/>
    <col min="532" max="532" width="6.26953125" style="190" customWidth="1"/>
    <col min="533" max="533" width="10.08984375" style="190" bestFit="1" customWidth="1"/>
    <col min="534" max="768" width="9" style="190"/>
    <col min="769" max="769" width="1.7265625" style="190" customWidth="1"/>
    <col min="770" max="770" width="10" style="190" customWidth="1"/>
    <col min="771" max="773" width="5.26953125" style="190" customWidth="1"/>
    <col min="774" max="778" width="4.6328125" style="190" customWidth="1"/>
    <col min="779" max="779" width="5.26953125" style="190" customWidth="1"/>
    <col min="780" max="784" width="4.6328125" style="190" customWidth="1"/>
    <col min="785" max="787" width="4.36328125" style="190" customWidth="1"/>
    <col min="788" max="788" width="6.26953125" style="190" customWidth="1"/>
    <col min="789" max="789" width="10.08984375" style="190" bestFit="1" customWidth="1"/>
    <col min="790" max="1024" width="9" style="190"/>
    <col min="1025" max="1025" width="1.7265625" style="190" customWidth="1"/>
    <col min="1026" max="1026" width="10" style="190" customWidth="1"/>
    <col min="1027" max="1029" width="5.26953125" style="190" customWidth="1"/>
    <col min="1030" max="1034" width="4.6328125" style="190" customWidth="1"/>
    <col min="1035" max="1035" width="5.26953125" style="190" customWidth="1"/>
    <col min="1036" max="1040" width="4.6328125" style="190" customWidth="1"/>
    <col min="1041" max="1043" width="4.36328125" style="190" customWidth="1"/>
    <col min="1044" max="1044" width="6.26953125" style="190" customWidth="1"/>
    <col min="1045" max="1045" width="10.08984375" style="190" bestFit="1" customWidth="1"/>
    <col min="1046" max="1280" width="9" style="190"/>
    <col min="1281" max="1281" width="1.7265625" style="190" customWidth="1"/>
    <col min="1282" max="1282" width="10" style="190" customWidth="1"/>
    <col min="1283" max="1285" width="5.26953125" style="190" customWidth="1"/>
    <col min="1286" max="1290" width="4.6328125" style="190" customWidth="1"/>
    <col min="1291" max="1291" width="5.26953125" style="190" customWidth="1"/>
    <col min="1292" max="1296" width="4.6328125" style="190" customWidth="1"/>
    <col min="1297" max="1299" width="4.36328125" style="190" customWidth="1"/>
    <col min="1300" max="1300" width="6.26953125" style="190" customWidth="1"/>
    <col min="1301" max="1301" width="10.08984375" style="190" bestFit="1" customWidth="1"/>
    <col min="1302" max="1536" width="9" style="190"/>
    <col min="1537" max="1537" width="1.7265625" style="190" customWidth="1"/>
    <col min="1538" max="1538" width="10" style="190" customWidth="1"/>
    <col min="1539" max="1541" width="5.26953125" style="190" customWidth="1"/>
    <col min="1542" max="1546" width="4.6328125" style="190" customWidth="1"/>
    <col min="1547" max="1547" width="5.26953125" style="190" customWidth="1"/>
    <col min="1548" max="1552" width="4.6328125" style="190" customWidth="1"/>
    <col min="1553" max="1555" width="4.36328125" style="190" customWidth="1"/>
    <col min="1556" max="1556" width="6.26953125" style="190" customWidth="1"/>
    <col min="1557" max="1557" width="10.08984375" style="190" bestFit="1" customWidth="1"/>
    <col min="1558" max="1792" width="9" style="190"/>
    <col min="1793" max="1793" width="1.7265625" style="190" customWidth="1"/>
    <col min="1794" max="1794" width="10" style="190" customWidth="1"/>
    <col min="1795" max="1797" width="5.26953125" style="190" customWidth="1"/>
    <col min="1798" max="1802" width="4.6328125" style="190" customWidth="1"/>
    <col min="1803" max="1803" width="5.26953125" style="190" customWidth="1"/>
    <col min="1804" max="1808" width="4.6328125" style="190" customWidth="1"/>
    <col min="1809" max="1811" width="4.36328125" style="190" customWidth="1"/>
    <col min="1812" max="1812" width="6.26953125" style="190" customWidth="1"/>
    <col min="1813" max="1813" width="10.08984375" style="190" bestFit="1" customWidth="1"/>
    <col min="1814" max="2048" width="9" style="190"/>
    <col min="2049" max="2049" width="1.7265625" style="190" customWidth="1"/>
    <col min="2050" max="2050" width="10" style="190" customWidth="1"/>
    <col min="2051" max="2053" width="5.26953125" style="190" customWidth="1"/>
    <col min="2054" max="2058" width="4.6328125" style="190" customWidth="1"/>
    <col min="2059" max="2059" width="5.26953125" style="190" customWidth="1"/>
    <col min="2060" max="2064" width="4.6328125" style="190" customWidth="1"/>
    <col min="2065" max="2067" width="4.36328125" style="190" customWidth="1"/>
    <col min="2068" max="2068" width="6.26953125" style="190" customWidth="1"/>
    <col min="2069" max="2069" width="10.08984375" style="190" bestFit="1" customWidth="1"/>
    <col min="2070" max="2304" width="9" style="190"/>
    <col min="2305" max="2305" width="1.7265625" style="190" customWidth="1"/>
    <col min="2306" max="2306" width="10" style="190" customWidth="1"/>
    <col min="2307" max="2309" width="5.26953125" style="190" customWidth="1"/>
    <col min="2310" max="2314" width="4.6328125" style="190" customWidth="1"/>
    <col min="2315" max="2315" width="5.26953125" style="190" customWidth="1"/>
    <col min="2316" max="2320" width="4.6328125" style="190" customWidth="1"/>
    <col min="2321" max="2323" width="4.36328125" style="190" customWidth="1"/>
    <col min="2324" max="2324" width="6.26953125" style="190" customWidth="1"/>
    <col min="2325" max="2325" width="10.08984375" style="190" bestFit="1" customWidth="1"/>
    <col min="2326" max="2560" width="9" style="190"/>
    <col min="2561" max="2561" width="1.7265625" style="190" customWidth="1"/>
    <col min="2562" max="2562" width="10" style="190" customWidth="1"/>
    <col min="2563" max="2565" width="5.26953125" style="190" customWidth="1"/>
    <col min="2566" max="2570" width="4.6328125" style="190" customWidth="1"/>
    <col min="2571" max="2571" width="5.26953125" style="190" customWidth="1"/>
    <col min="2572" max="2576" width="4.6328125" style="190" customWidth="1"/>
    <col min="2577" max="2579" width="4.36328125" style="190" customWidth="1"/>
    <col min="2580" max="2580" width="6.26953125" style="190" customWidth="1"/>
    <col min="2581" max="2581" width="10.08984375" style="190" bestFit="1" customWidth="1"/>
    <col min="2582" max="2816" width="9" style="190"/>
    <col min="2817" max="2817" width="1.7265625" style="190" customWidth="1"/>
    <col min="2818" max="2818" width="10" style="190" customWidth="1"/>
    <col min="2819" max="2821" width="5.26953125" style="190" customWidth="1"/>
    <col min="2822" max="2826" width="4.6328125" style="190" customWidth="1"/>
    <col min="2827" max="2827" width="5.26953125" style="190" customWidth="1"/>
    <col min="2828" max="2832" width="4.6328125" style="190" customWidth="1"/>
    <col min="2833" max="2835" width="4.36328125" style="190" customWidth="1"/>
    <col min="2836" max="2836" width="6.26953125" style="190" customWidth="1"/>
    <col min="2837" max="2837" width="10.08984375" style="190" bestFit="1" customWidth="1"/>
    <col min="2838" max="3072" width="9" style="190"/>
    <col min="3073" max="3073" width="1.7265625" style="190" customWidth="1"/>
    <col min="3074" max="3074" width="10" style="190" customWidth="1"/>
    <col min="3075" max="3077" width="5.26953125" style="190" customWidth="1"/>
    <col min="3078" max="3082" width="4.6328125" style="190" customWidth="1"/>
    <col min="3083" max="3083" width="5.26953125" style="190" customWidth="1"/>
    <col min="3084" max="3088" width="4.6328125" style="190" customWidth="1"/>
    <col min="3089" max="3091" width="4.36328125" style="190" customWidth="1"/>
    <col min="3092" max="3092" width="6.26953125" style="190" customWidth="1"/>
    <col min="3093" max="3093" width="10.08984375" style="190" bestFit="1" customWidth="1"/>
    <col min="3094" max="3328" width="9" style="190"/>
    <col min="3329" max="3329" width="1.7265625" style="190" customWidth="1"/>
    <col min="3330" max="3330" width="10" style="190" customWidth="1"/>
    <col min="3331" max="3333" width="5.26953125" style="190" customWidth="1"/>
    <col min="3334" max="3338" width="4.6328125" style="190" customWidth="1"/>
    <col min="3339" max="3339" width="5.26953125" style="190" customWidth="1"/>
    <col min="3340" max="3344" width="4.6328125" style="190" customWidth="1"/>
    <col min="3345" max="3347" width="4.36328125" style="190" customWidth="1"/>
    <col min="3348" max="3348" width="6.26953125" style="190" customWidth="1"/>
    <col min="3349" max="3349" width="10.08984375" style="190" bestFit="1" customWidth="1"/>
    <col min="3350" max="3584" width="9" style="190"/>
    <col min="3585" max="3585" width="1.7265625" style="190" customWidth="1"/>
    <col min="3586" max="3586" width="10" style="190" customWidth="1"/>
    <col min="3587" max="3589" width="5.26953125" style="190" customWidth="1"/>
    <col min="3590" max="3594" width="4.6328125" style="190" customWidth="1"/>
    <col min="3595" max="3595" width="5.26953125" style="190" customWidth="1"/>
    <col min="3596" max="3600" width="4.6328125" style="190" customWidth="1"/>
    <col min="3601" max="3603" width="4.36328125" style="190" customWidth="1"/>
    <col min="3604" max="3604" width="6.26953125" style="190" customWidth="1"/>
    <col min="3605" max="3605" width="10.08984375" style="190" bestFit="1" customWidth="1"/>
    <col min="3606" max="3840" width="9" style="190"/>
    <col min="3841" max="3841" width="1.7265625" style="190" customWidth="1"/>
    <col min="3842" max="3842" width="10" style="190" customWidth="1"/>
    <col min="3843" max="3845" width="5.26953125" style="190" customWidth="1"/>
    <col min="3846" max="3850" width="4.6328125" style="190" customWidth="1"/>
    <col min="3851" max="3851" width="5.26953125" style="190" customWidth="1"/>
    <col min="3852" max="3856" width="4.6328125" style="190" customWidth="1"/>
    <col min="3857" max="3859" width="4.36328125" style="190" customWidth="1"/>
    <col min="3860" max="3860" width="6.26953125" style="190" customWidth="1"/>
    <col min="3861" max="3861" width="10.08984375" style="190" bestFit="1" customWidth="1"/>
    <col min="3862" max="4096" width="9" style="190"/>
    <col min="4097" max="4097" width="1.7265625" style="190" customWidth="1"/>
    <col min="4098" max="4098" width="10" style="190" customWidth="1"/>
    <col min="4099" max="4101" width="5.26953125" style="190" customWidth="1"/>
    <col min="4102" max="4106" width="4.6328125" style="190" customWidth="1"/>
    <col min="4107" max="4107" width="5.26953125" style="190" customWidth="1"/>
    <col min="4108" max="4112" width="4.6328125" style="190" customWidth="1"/>
    <col min="4113" max="4115" width="4.36328125" style="190" customWidth="1"/>
    <col min="4116" max="4116" width="6.26953125" style="190" customWidth="1"/>
    <col min="4117" max="4117" width="10.08984375" style="190" bestFit="1" customWidth="1"/>
    <col min="4118" max="4352" width="9" style="190"/>
    <col min="4353" max="4353" width="1.7265625" style="190" customWidth="1"/>
    <col min="4354" max="4354" width="10" style="190" customWidth="1"/>
    <col min="4355" max="4357" width="5.26953125" style="190" customWidth="1"/>
    <col min="4358" max="4362" width="4.6328125" style="190" customWidth="1"/>
    <col min="4363" max="4363" width="5.26953125" style="190" customWidth="1"/>
    <col min="4364" max="4368" width="4.6328125" style="190" customWidth="1"/>
    <col min="4369" max="4371" width="4.36328125" style="190" customWidth="1"/>
    <col min="4372" max="4372" width="6.26953125" style="190" customWidth="1"/>
    <col min="4373" max="4373" width="10.08984375" style="190" bestFit="1" customWidth="1"/>
    <col min="4374" max="4608" width="9" style="190"/>
    <col min="4609" max="4609" width="1.7265625" style="190" customWidth="1"/>
    <col min="4610" max="4610" width="10" style="190" customWidth="1"/>
    <col min="4611" max="4613" width="5.26953125" style="190" customWidth="1"/>
    <col min="4614" max="4618" width="4.6328125" style="190" customWidth="1"/>
    <col min="4619" max="4619" width="5.26953125" style="190" customWidth="1"/>
    <col min="4620" max="4624" width="4.6328125" style="190" customWidth="1"/>
    <col min="4625" max="4627" width="4.36328125" style="190" customWidth="1"/>
    <col min="4628" max="4628" width="6.26953125" style="190" customWidth="1"/>
    <col min="4629" max="4629" width="10.08984375" style="190" bestFit="1" customWidth="1"/>
    <col min="4630" max="4864" width="9" style="190"/>
    <col min="4865" max="4865" width="1.7265625" style="190" customWidth="1"/>
    <col min="4866" max="4866" width="10" style="190" customWidth="1"/>
    <col min="4867" max="4869" width="5.26953125" style="190" customWidth="1"/>
    <col min="4870" max="4874" width="4.6328125" style="190" customWidth="1"/>
    <col min="4875" max="4875" width="5.26953125" style="190" customWidth="1"/>
    <col min="4876" max="4880" width="4.6328125" style="190" customWidth="1"/>
    <col min="4881" max="4883" width="4.36328125" style="190" customWidth="1"/>
    <col min="4884" max="4884" width="6.26953125" style="190" customWidth="1"/>
    <col min="4885" max="4885" width="10.08984375" style="190" bestFit="1" customWidth="1"/>
    <col min="4886" max="5120" width="9" style="190"/>
    <col min="5121" max="5121" width="1.7265625" style="190" customWidth="1"/>
    <col min="5122" max="5122" width="10" style="190" customWidth="1"/>
    <col min="5123" max="5125" width="5.26953125" style="190" customWidth="1"/>
    <col min="5126" max="5130" width="4.6328125" style="190" customWidth="1"/>
    <col min="5131" max="5131" width="5.26953125" style="190" customWidth="1"/>
    <col min="5132" max="5136" width="4.6328125" style="190" customWidth="1"/>
    <col min="5137" max="5139" width="4.36328125" style="190" customWidth="1"/>
    <col min="5140" max="5140" width="6.26953125" style="190" customWidth="1"/>
    <col min="5141" max="5141" width="10.08984375" style="190" bestFit="1" customWidth="1"/>
    <col min="5142" max="5376" width="9" style="190"/>
    <col min="5377" max="5377" width="1.7265625" style="190" customWidth="1"/>
    <col min="5378" max="5378" width="10" style="190" customWidth="1"/>
    <col min="5379" max="5381" width="5.26953125" style="190" customWidth="1"/>
    <col min="5382" max="5386" width="4.6328125" style="190" customWidth="1"/>
    <col min="5387" max="5387" width="5.26953125" style="190" customWidth="1"/>
    <col min="5388" max="5392" width="4.6328125" style="190" customWidth="1"/>
    <col min="5393" max="5395" width="4.36328125" style="190" customWidth="1"/>
    <col min="5396" max="5396" width="6.26953125" style="190" customWidth="1"/>
    <col min="5397" max="5397" width="10.08984375" style="190" bestFit="1" customWidth="1"/>
    <col min="5398" max="5632" width="9" style="190"/>
    <col min="5633" max="5633" width="1.7265625" style="190" customWidth="1"/>
    <col min="5634" max="5634" width="10" style="190" customWidth="1"/>
    <col min="5635" max="5637" width="5.26953125" style="190" customWidth="1"/>
    <col min="5638" max="5642" width="4.6328125" style="190" customWidth="1"/>
    <col min="5643" max="5643" width="5.26953125" style="190" customWidth="1"/>
    <col min="5644" max="5648" width="4.6328125" style="190" customWidth="1"/>
    <col min="5649" max="5651" width="4.36328125" style="190" customWidth="1"/>
    <col min="5652" max="5652" width="6.26953125" style="190" customWidth="1"/>
    <col min="5653" max="5653" width="10.08984375" style="190" bestFit="1" customWidth="1"/>
    <col min="5654" max="5888" width="9" style="190"/>
    <col min="5889" max="5889" width="1.7265625" style="190" customWidth="1"/>
    <col min="5890" max="5890" width="10" style="190" customWidth="1"/>
    <col min="5891" max="5893" width="5.26953125" style="190" customWidth="1"/>
    <col min="5894" max="5898" width="4.6328125" style="190" customWidth="1"/>
    <col min="5899" max="5899" width="5.26953125" style="190" customWidth="1"/>
    <col min="5900" max="5904" width="4.6328125" style="190" customWidth="1"/>
    <col min="5905" max="5907" width="4.36328125" style="190" customWidth="1"/>
    <col min="5908" max="5908" width="6.26953125" style="190" customWidth="1"/>
    <col min="5909" max="5909" width="10.08984375" style="190" bestFit="1" customWidth="1"/>
    <col min="5910" max="6144" width="9" style="190"/>
    <col min="6145" max="6145" width="1.7265625" style="190" customWidth="1"/>
    <col min="6146" max="6146" width="10" style="190" customWidth="1"/>
    <col min="6147" max="6149" width="5.26953125" style="190" customWidth="1"/>
    <col min="6150" max="6154" width="4.6328125" style="190" customWidth="1"/>
    <col min="6155" max="6155" width="5.26953125" style="190" customWidth="1"/>
    <col min="6156" max="6160" width="4.6328125" style="190" customWidth="1"/>
    <col min="6161" max="6163" width="4.36328125" style="190" customWidth="1"/>
    <col min="6164" max="6164" width="6.26953125" style="190" customWidth="1"/>
    <col min="6165" max="6165" width="10.08984375" style="190" bestFit="1" customWidth="1"/>
    <col min="6166" max="6400" width="9" style="190"/>
    <col min="6401" max="6401" width="1.7265625" style="190" customWidth="1"/>
    <col min="6402" max="6402" width="10" style="190" customWidth="1"/>
    <col min="6403" max="6405" width="5.26953125" style="190" customWidth="1"/>
    <col min="6406" max="6410" width="4.6328125" style="190" customWidth="1"/>
    <col min="6411" max="6411" width="5.26953125" style="190" customWidth="1"/>
    <col min="6412" max="6416" width="4.6328125" style="190" customWidth="1"/>
    <col min="6417" max="6419" width="4.36328125" style="190" customWidth="1"/>
    <col min="6420" max="6420" width="6.26953125" style="190" customWidth="1"/>
    <col min="6421" max="6421" width="10.08984375" style="190" bestFit="1" customWidth="1"/>
    <col min="6422" max="6656" width="9" style="190"/>
    <col min="6657" max="6657" width="1.7265625" style="190" customWidth="1"/>
    <col min="6658" max="6658" width="10" style="190" customWidth="1"/>
    <col min="6659" max="6661" width="5.26953125" style="190" customWidth="1"/>
    <col min="6662" max="6666" width="4.6328125" style="190" customWidth="1"/>
    <col min="6667" max="6667" width="5.26953125" style="190" customWidth="1"/>
    <col min="6668" max="6672" width="4.6328125" style="190" customWidth="1"/>
    <col min="6673" max="6675" width="4.36328125" style="190" customWidth="1"/>
    <col min="6676" max="6676" width="6.26953125" style="190" customWidth="1"/>
    <col min="6677" max="6677" width="10.08984375" style="190" bestFit="1" customWidth="1"/>
    <col min="6678" max="6912" width="9" style="190"/>
    <col min="6913" max="6913" width="1.7265625" style="190" customWidth="1"/>
    <col min="6914" max="6914" width="10" style="190" customWidth="1"/>
    <col min="6915" max="6917" width="5.26953125" style="190" customWidth="1"/>
    <col min="6918" max="6922" width="4.6328125" style="190" customWidth="1"/>
    <col min="6923" max="6923" width="5.26953125" style="190" customWidth="1"/>
    <col min="6924" max="6928" width="4.6328125" style="190" customWidth="1"/>
    <col min="6929" max="6931" width="4.36328125" style="190" customWidth="1"/>
    <col min="6932" max="6932" width="6.26953125" style="190" customWidth="1"/>
    <col min="6933" max="6933" width="10.08984375" style="190" bestFit="1" customWidth="1"/>
    <col min="6934" max="7168" width="9" style="190"/>
    <col min="7169" max="7169" width="1.7265625" style="190" customWidth="1"/>
    <col min="7170" max="7170" width="10" style="190" customWidth="1"/>
    <col min="7171" max="7173" width="5.26953125" style="190" customWidth="1"/>
    <col min="7174" max="7178" width="4.6328125" style="190" customWidth="1"/>
    <col min="7179" max="7179" width="5.26953125" style="190" customWidth="1"/>
    <col min="7180" max="7184" width="4.6328125" style="190" customWidth="1"/>
    <col min="7185" max="7187" width="4.36328125" style="190" customWidth="1"/>
    <col min="7188" max="7188" width="6.26953125" style="190" customWidth="1"/>
    <col min="7189" max="7189" width="10.08984375" style="190" bestFit="1" customWidth="1"/>
    <col min="7190" max="7424" width="9" style="190"/>
    <col min="7425" max="7425" width="1.7265625" style="190" customWidth="1"/>
    <col min="7426" max="7426" width="10" style="190" customWidth="1"/>
    <col min="7427" max="7429" width="5.26953125" style="190" customWidth="1"/>
    <col min="7430" max="7434" width="4.6328125" style="190" customWidth="1"/>
    <col min="7435" max="7435" width="5.26953125" style="190" customWidth="1"/>
    <col min="7436" max="7440" width="4.6328125" style="190" customWidth="1"/>
    <col min="7441" max="7443" width="4.36328125" style="190" customWidth="1"/>
    <col min="7444" max="7444" width="6.26953125" style="190" customWidth="1"/>
    <col min="7445" max="7445" width="10.08984375" style="190" bestFit="1" customWidth="1"/>
    <col min="7446" max="7680" width="9" style="190"/>
    <col min="7681" max="7681" width="1.7265625" style="190" customWidth="1"/>
    <col min="7682" max="7682" width="10" style="190" customWidth="1"/>
    <col min="7683" max="7685" width="5.26953125" style="190" customWidth="1"/>
    <col min="7686" max="7690" width="4.6328125" style="190" customWidth="1"/>
    <col min="7691" max="7691" width="5.26953125" style="190" customWidth="1"/>
    <col min="7692" max="7696" width="4.6328125" style="190" customWidth="1"/>
    <col min="7697" max="7699" width="4.36328125" style="190" customWidth="1"/>
    <col min="7700" max="7700" width="6.26953125" style="190" customWidth="1"/>
    <col min="7701" max="7701" width="10.08984375" style="190" bestFit="1" customWidth="1"/>
    <col min="7702" max="7936" width="9" style="190"/>
    <col min="7937" max="7937" width="1.7265625" style="190" customWidth="1"/>
    <col min="7938" max="7938" width="10" style="190" customWidth="1"/>
    <col min="7939" max="7941" width="5.26953125" style="190" customWidth="1"/>
    <col min="7942" max="7946" width="4.6328125" style="190" customWidth="1"/>
    <col min="7947" max="7947" width="5.26953125" style="190" customWidth="1"/>
    <col min="7948" max="7952" width="4.6328125" style="190" customWidth="1"/>
    <col min="7953" max="7955" width="4.36328125" style="190" customWidth="1"/>
    <col min="7956" max="7956" width="6.26953125" style="190" customWidth="1"/>
    <col min="7957" max="7957" width="10.08984375" style="190" bestFit="1" customWidth="1"/>
    <col min="7958" max="8192" width="9" style="190"/>
    <col min="8193" max="8193" width="1.7265625" style="190" customWidth="1"/>
    <col min="8194" max="8194" width="10" style="190" customWidth="1"/>
    <col min="8195" max="8197" width="5.26953125" style="190" customWidth="1"/>
    <col min="8198" max="8202" width="4.6328125" style="190" customWidth="1"/>
    <col min="8203" max="8203" width="5.26953125" style="190" customWidth="1"/>
    <col min="8204" max="8208" width="4.6328125" style="190" customWidth="1"/>
    <col min="8209" max="8211" width="4.36328125" style="190" customWidth="1"/>
    <col min="8212" max="8212" width="6.26953125" style="190" customWidth="1"/>
    <col min="8213" max="8213" width="10.08984375" style="190" bestFit="1" customWidth="1"/>
    <col min="8214" max="8448" width="9" style="190"/>
    <col min="8449" max="8449" width="1.7265625" style="190" customWidth="1"/>
    <col min="8450" max="8450" width="10" style="190" customWidth="1"/>
    <col min="8451" max="8453" width="5.26953125" style="190" customWidth="1"/>
    <col min="8454" max="8458" width="4.6328125" style="190" customWidth="1"/>
    <col min="8459" max="8459" width="5.26953125" style="190" customWidth="1"/>
    <col min="8460" max="8464" width="4.6328125" style="190" customWidth="1"/>
    <col min="8465" max="8467" width="4.36328125" style="190" customWidth="1"/>
    <col min="8468" max="8468" width="6.26953125" style="190" customWidth="1"/>
    <col min="8469" max="8469" width="10.08984375" style="190" bestFit="1" customWidth="1"/>
    <col min="8470" max="8704" width="9" style="190"/>
    <col min="8705" max="8705" width="1.7265625" style="190" customWidth="1"/>
    <col min="8706" max="8706" width="10" style="190" customWidth="1"/>
    <col min="8707" max="8709" width="5.26953125" style="190" customWidth="1"/>
    <col min="8710" max="8714" width="4.6328125" style="190" customWidth="1"/>
    <col min="8715" max="8715" width="5.26953125" style="190" customWidth="1"/>
    <col min="8716" max="8720" width="4.6328125" style="190" customWidth="1"/>
    <col min="8721" max="8723" width="4.36328125" style="190" customWidth="1"/>
    <col min="8724" max="8724" width="6.26953125" style="190" customWidth="1"/>
    <col min="8725" max="8725" width="10.08984375" style="190" bestFit="1" customWidth="1"/>
    <col min="8726" max="8960" width="9" style="190"/>
    <col min="8961" max="8961" width="1.7265625" style="190" customWidth="1"/>
    <col min="8962" max="8962" width="10" style="190" customWidth="1"/>
    <col min="8963" max="8965" width="5.26953125" style="190" customWidth="1"/>
    <col min="8966" max="8970" width="4.6328125" style="190" customWidth="1"/>
    <col min="8971" max="8971" width="5.26953125" style="190" customWidth="1"/>
    <col min="8972" max="8976" width="4.6328125" style="190" customWidth="1"/>
    <col min="8977" max="8979" width="4.36328125" style="190" customWidth="1"/>
    <col min="8980" max="8980" width="6.26953125" style="190" customWidth="1"/>
    <col min="8981" max="8981" width="10.08984375" style="190" bestFit="1" customWidth="1"/>
    <col min="8982" max="9216" width="9" style="190"/>
    <col min="9217" max="9217" width="1.7265625" style="190" customWidth="1"/>
    <col min="9218" max="9218" width="10" style="190" customWidth="1"/>
    <col min="9219" max="9221" width="5.26953125" style="190" customWidth="1"/>
    <col min="9222" max="9226" width="4.6328125" style="190" customWidth="1"/>
    <col min="9227" max="9227" width="5.26953125" style="190" customWidth="1"/>
    <col min="9228" max="9232" width="4.6328125" style="190" customWidth="1"/>
    <col min="9233" max="9235" width="4.36328125" style="190" customWidth="1"/>
    <col min="9236" max="9236" width="6.26953125" style="190" customWidth="1"/>
    <col min="9237" max="9237" width="10.08984375" style="190" bestFit="1" customWidth="1"/>
    <col min="9238" max="9472" width="9" style="190"/>
    <col min="9473" max="9473" width="1.7265625" style="190" customWidth="1"/>
    <col min="9474" max="9474" width="10" style="190" customWidth="1"/>
    <col min="9475" max="9477" width="5.26953125" style="190" customWidth="1"/>
    <col min="9478" max="9482" width="4.6328125" style="190" customWidth="1"/>
    <col min="9483" max="9483" width="5.26953125" style="190" customWidth="1"/>
    <col min="9484" max="9488" width="4.6328125" style="190" customWidth="1"/>
    <col min="9489" max="9491" width="4.36328125" style="190" customWidth="1"/>
    <col min="9492" max="9492" width="6.26953125" style="190" customWidth="1"/>
    <col min="9493" max="9493" width="10.08984375" style="190" bestFit="1" customWidth="1"/>
    <col min="9494" max="9728" width="9" style="190"/>
    <col min="9729" max="9729" width="1.7265625" style="190" customWidth="1"/>
    <col min="9730" max="9730" width="10" style="190" customWidth="1"/>
    <col min="9731" max="9733" width="5.26953125" style="190" customWidth="1"/>
    <col min="9734" max="9738" width="4.6328125" style="190" customWidth="1"/>
    <col min="9739" max="9739" width="5.26953125" style="190" customWidth="1"/>
    <col min="9740" max="9744" width="4.6328125" style="190" customWidth="1"/>
    <col min="9745" max="9747" width="4.36328125" style="190" customWidth="1"/>
    <col min="9748" max="9748" width="6.26953125" style="190" customWidth="1"/>
    <col min="9749" max="9749" width="10.08984375" style="190" bestFit="1" customWidth="1"/>
    <col min="9750" max="9984" width="9" style="190"/>
    <col min="9985" max="9985" width="1.7265625" style="190" customWidth="1"/>
    <col min="9986" max="9986" width="10" style="190" customWidth="1"/>
    <col min="9987" max="9989" width="5.26953125" style="190" customWidth="1"/>
    <col min="9990" max="9994" width="4.6328125" style="190" customWidth="1"/>
    <col min="9995" max="9995" width="5.26953125" style="190" customWidth="1"/>
    <col min="9996" max="10000" width="4.6328125" style="190" customWidth="1"/>
    <col min="10001" max="10003" width="4.36328125" style="190" customWidth="1"/>
    <col min="10004" max="10004" width="6.26953125" style="190" customWidth="1"/>
    <col min="10005" max="10005" width="10.08984375" style="190" bestFit="1" customWidth="1"/>
    <col min="10006" max="10240" width="9" style="190"/>
    <col min="10241" max="10241" width="1.7265625" style="190" customWidth="1"/>
    <col min="10242" max="10242" width="10" style="190" customWidth="1"/>
    <col min="10243" max="10245" width="5.26953125" style="190" customWidth="1"/>
    <col min="10246" max="10250" width="4.6328125" style="190" customWidth="1"/>
    <col min="10251" max="10251" width="5.26953125" style="190" customWidth="1"/>
    <col min="10252" max="10256" width="4.6328125" style="190" customWidth="1"/>
    <col min="10257" max="10259" width="4.36328125" style="190" customWidth="1"/>
    <col min="10260" max="10260" width="6.26953125" style="190" customWidth="1"/>
    <col min="10261" max="10261" width="10.08984375" style="190" bestFit="1" customWidth="1"/>
    <col min="10262" max="10496" width="9" style="190"/>
    <col min="10497" max="10497" width="1.7265625" style="190" customWidth="1"/>
    <col min="10498" max="10498" width="10" style="190" customWidth="1"/>
    <col min="10499" max="10501" width="5.26953125" style="190" customWidth="1"/>
    <col min="10502" max="10506" width="4.6328125" style="190" customWidth="1"/>
    <col min="10507" max="10507" width="5.26953125" style="190" customWidth="1"/>
    <col min="10508" max="10512" width="4.6328125" style="190" customWidth="1"/>
    <col min="10513" max="10515" width="4.36328125" style="190" customWidth="1"/>
    <col min="10516" max="10516" width="6.26953125" style="190" customWidth="1"/>
    <col min="10517" max="10517" width="10.08984375" style="190" bestFit="1" customWidth="1"/>
    <col min="10518" max="10752" width="9" style="190"/>
    <col min="10753" max="10753" width="1.7265625" style="190" customWidth="1"/>
    <col min="10754" max="10754" width="10" style="190" customWidth="1"/>
    <col min="10755" max="10757" width="5.26953125" style="190" customWidth="1"/>
    <col min="10758" max="10762" width="4.6328125" style="190" customWidth="1"/>
    <col min="10763" max="10763" width="5.26953125" style="190" customWidth="1"/>
    <col min="10764" max="10768" width="4.6328125" style="190" customWidth="1"/>
    <col min="10769" max="10771" width="4.36328125" style="190" customWidth="1"/>
    <col min="10772" max="10772" width="6.26953125" style="190" customWidth="1"/>
    <col min="10773" max="10773" width="10.08984375" style="190" bestFit="1" customWidth="1"/>
    <col min="10774" max="11008" width="9" style="190"/>
    <col min="11009" max="11009" width="1.7265625" style="190" customWidth="1"/>
    <col min="11010" max="11010" width="10" style="190" customWidth="1"/>
    <col min="11011" max="11013" width="5.26953125" style="190" customWidth="1"/>
    <col min="11014" max="11018" width="4.6328125" style="190" customWidth="1"/>
    <col min="11019" max="11019" width="5.26953125" style="190" customWidth="1"/>
    <col min="11020" max="11024" width="4.6328125" style="190" customWidth="1"/>
    <col min="11025" max="11027" width="4.36328125" style="190" customWidth="1"/>
    <col min="11028" max="11028" width="6.26953125" style="190" customWidth="1"/>
    <col min="11029" max="11029" width="10.08984375" style="190" bestFit="1" customWidth="1"/>
    <col min="11030" max="11264" width="9" style="190"/>
    <col min="11265" max="11265" width="1.7265625" style="190" customWidth="1"/>
    <col min="11266" max="11266" width="10" style="190" customWidth="1"/>
    <col min="11267" max="11269" width="5.26953125" style="190" customWidth="1"/>
    <col min="11270" max="11274" width="4.6328125" style="190" customWidth="1"/>
    <col min="11275" max="11275" width="5.26953125" style="190" customWidth="1"/>
    <col min="11276" max="11280" width="4.6328125" style="190" customWidth="1"/>
    <col min="11281" max="11283" width="4.36328125" style="190" customWidth="1"/>
    <col min="11284" max="11284" width="6.26953125" style="190" customWidth="1"/>
    <col min="11285" max="11285" width="10.08984375" style="190" bestFit="1" customWidth="1"/>
    <col min="11286" max="11520" width="9" style="190"/>
    <col min="11521" max="11521" width="1.7265625" style="190" customWidth="1"/>
    <col min="11522" max="11522" width="10" style="190" customWidth="1"/>
    <col min="11523" max="11525" width="5.26953125" style="190" customWidth="1"/>
    <col min="11526" max="11530" width="4.6328125" style="190" customWidth="1"/>
    <col min="11531" max="11531" width="5.26953125" style="190" customWidth="1"/>
    <col min="11532" max="11536" width="4.6328125" style="190" customWidth="1"/>
    <col min="11537" max="11539" width="4.36328125" style="190" customWidth="1"/>
    <col min="11540" max="11540" width="6.26953125" style="190" customWidth="1"/>
    <col min="11541" max="11541" width="10.08984375" style="190" bestFit="1" customWidth="1"/>
    <col min="11542" max="11776" width="9" style="190"/>
    <col min="11777" max="11777" width="1.7265625" style="190" customWidth="1"/>
    <col min="11778" max="11778" width="10" style="190" customWidth="1"/>
    <col min="11779" max="11781" width="5.26953125" style="190" customWidth="1"/>
    <col min="11782" max="11786" width="4.6328125" style="190" customWidth="1"/>
    <col min="11787" max="11787" width="5.26953125" style="190" customWidth="1"/>
    <col min="11788" max="11792" width="4.6328125" style="190" customWidth="1"/>
    <col min="11793" max="11795" width="4.36328125" style="190" customWidth="1"/>
    <col min="11796" max="11796" width="6.26953125" style="190" customWidth="1"/>
    <col min="11797" max="11797" width="10.08984375" style="190" bestFit="1" customWidth="1"/>
    <col min="11798" max="12032" width="9" style="190"/>
    <col min="12033" max="12033" width="1.7265625" style="190" customWidth="1"/>
    <col min="12034" max="12034" width="10" style="190" customWidth="1"/>
    <col min="12035" max="12037" width="5.26953125" style="190" customWidth="1"/>
    <col min="12038" max="12042" width="4.6328125" style="190" customWidth="1"/>
    <col min="12043" max="12043" width="5.26953125" style="190" customWidth="1"/>
    <col min="12044" max="12048" width="4.6328125" style="190" customWidth="1"/>
    <col min="12049" max="12051" width="4.36328125" style="190" customWidth="1"/>
    <col min="12052" max="12052" width="6.26953125" style="190" customWidth="1"/>
    <col min="12053" max="12053" width="10.08984375" style="190" bestFit="1" customWidth="1"/>
    <col min="12054" max="12288" width="9" style="190"/>
    <col min="12289" max="12289" width="1.7265625" style="190" customWidth="1"/>
    <col min="12290" max="12290" width="10" style="190" customWidth="1"/>
    <col min="12291" max="12293" width="5.26953125" style="190" customWidth="1"/>
    <col min="12294" max="12298" width="4.6328125" style="190" customWidth="1"/>
    <col min="12299" max="12299" width="5.26953125" style="190" customWidth="1"/>
    <col min="12300" max="12304" width="4.6328125" style="190" customWidth="1"/>
    <col min="12305" max="12307" width="4.36328125" style="190" customWidth="1"/>
    <col min="12308" max="12308" width="6.26953125" style="190" customWidth="1"/>
    <col min="12309" max="12309" width="10.08984375" style="190" bestFit="1" customWidth="1"/>
    <col min="12310" max="12544" width="9" style="190"/>
    <col min="12545" max="12545" width="1.7265625" style="190" customWidth="1"/>
    <col min="12546" max="12546" width="10" style="190" customWidth="1"/>
    <col min="12547" max="12549" width="5.26953125" style="190" customWidth="1"/>
    <col min="12550" max="12554" width="4.6328125" style="190" customWidth="1"/>
    <col min="12555" max="12555" width="5.26953125" style="190" customWidth="1"/>
    <col min="12556" max="12560" width="4.6328125" style="190" customWidth="1"/>
    <col min="12561" max="12563" width="4.36328125" style="190" customWidth="1"/>
    <col min="12564" max="12564" width="6.26953125" style="190" customWidth="1"/>
    <col min="12565" max="12565" width="10.08984375" style="190" bestFit="1" customWidth="1"/>
    <col min="12566" max="12800" width="9" style="190"/>
    <col min="12801" max="12801" width="1.7265625" style="190" customWidth="1"/>
    <col min="12802" max="12802" width="10" style="190" customWidth="1"/>
    <col min="12803" max="12805" width="5.26953125" style="190" customWidth="1"/>
    <col min="12806" max="12810" width="4.6328125" style="190" customWidth="1"/>
    <col min="12811" max="12811" width="5.26953125" style="190" customWidth="1"/>
    <col min="12812" max="12816" width="4.6328125" style="190" customWidth="1"/>
    <col min="12817" max="12819" width="4.36328125" style="190" customWidth="1"/>
    <col min="12820" max="12820" width="6.26953125" style="190" customWidth="1"/>
    <col min="12821" max="12821" width="10.08984375" style="190" bestFit="1" customWidth="1"/>
    <col min="12822" max="13056" width="9" style="190"/>
    <col min="13057" max="13057" width="1.7265625" style="190" customWidth="1"/>
    <col min="13058" max="13058" width="10" style="190" customWidth="1"/>
    <col min="13059" max="13061" width="5.26953125" style="190" customWidth="1"/>
    <col min="13062" max="13066" width="4.6328125" style="190" customWidth="1"/>
    <col min="13067" max="13067" width="5.26953125" style="190" customWidth="1"/>
    <col min="13068" max="13072" width="4.6328125" style="190" customWidth="1"/>
    <col min="13073" max="13075" width="4.36328125" style="190" customWidth="1"/>
    <col min="13076" max="13076" width="6.26953125" style="190" customWidth="1"/>
    <col min="13077" max="13077" width="10.08984375" style="190" bestFit="1" customWidth="1"/>
    <col min="13078" max="13312" width="9" style="190"/>
    <col min="13313" max="13313" width="1.7265625" style="190" customWidth="1"/>
    <col min="13314" max="13314" width="10" style="190" customWidth="1"/>
    <col min="13315" max="13317" width="5.26953125" style="190" customWidth="1"/>
    <col min="13318" max="13322" width="4.6328125" style="190" customWidth="1"/>
    <col min="13323" max="13323" width="5.26953125" style="190" customWidth="1"/>
    <col min="13324" max="13328" width="4.6328125" style="190" customWidth="1"/>
    <col min="13329" max="13331" width="4.36328125" style="190" customWidth="1"/>
    <col min="13332" max="13332" width="6.26953125" style="190" customWidth="1"/>
    <col min="13333" max="13333" width="10.08984375" style="190" bestFit="1" customWidth="1"/>
    <col min="13334" max="13568" width="9" style="190"/>
    <col min="13569" max="13569" width="1.7265625" style="190" customWidth="1"/>
    <col min="13570" max="13570" width="10" style="190" customWidth="1"/>
    <col min="13571" max="13573" width="5.26953125" style="190" customWidth="1"/>
    <col min="13574" max="13578" width="4.6328125" style="190" customWidth="1"/>
    <col min="13579" max="13579" width="5.26953125" style="190" customWidth="1"/>
    <col min="13580" max="13584" width="4.6328125" style="190" customWidth="1"/>
    <col min="13585" max="13587" width="4.36328125" style="190" customWidth="1"/>
    <col min="13588" max="13588" width="6.26953125" style="190" customWidth="1"/>
    <col min="13589" max="13589" width="10.08984375" style="190" bestFit="1" customWidth="1"/>
    <col min="13590" max="13824" width="9" style="190"/>
    <col min="13825" max="13825" width="1.7265625" style="190" customWidth="1"/>
    <col min="13826" max="13826" width="10" style="190" customWidth="1"/>
    <col min="13827" max="13829" width="5.26953125" style="190" customWidth="1"/>
    <col min="13830" max="13834" width="4.6328125" style="190" customWidth="1"/>
    <col min="13835" max="13835" width="5.26953125" style="190" customWidth="1"/>
    <col min="13836" max="13840" width="4.6328125" style="190" customWidth="1"/>
    <col min="13841" max="13843" width="4.36328125" style="190" customWidth="1"/>
    <col min="13844" max="13844" width="6.26953125" style="190" customWidth="1"/>
    <col min="13845" max="13845" width="10.08984375" style="190" bestFit="1" customWidth="1"/>
    <col min="13846" max="14080" width="9" style="190"/>
    <col min="14081" max="14081" width="1.7265625" style="190" customWidth="1"/>
    <col min="14082" max="14082" width="10" style="190" customWidth="1"/>
    <col min="14083" max="14085" width="5.26953125" style="190" customWidth="1"/>
    <col min="14086" max="14090" width="4.6328125" style="190" customWidth="1"/>
    <col min="14091" max="14091" width="5.26953125" style="190" customWidth="1"/>
    <col min="14092" max="14096" width="4.6328125" style="190" customWidth="1"/>
    <col min="14097" max="14099" width="4.36328125" style="190" customWidth="1"/>
    <col min="14100" max="14100" width="6.26953125" style="190" customWidth="1"/>
    <col min="14101" max="14101" width="10.08984375" style="190" bestFit="1" customWidth="1"/>
    <col min="14102" max="14336" width="9" style="190"/>
    <col min="14337" max="14337" width="1.7265625" style="190" customWidth="1"/>
    <col min="14338" max="14338" width="10" style="190" customWidth="1"/>
    <col min="14339" max="14341" width="5.26953125" style="190" customWidth="1"/>
    <col min="14342" max="14346" width="4.6328125" style="190" customWidth="1"/>
    <col min="14347" max="14347" width="5.26953125" style="190" customWidth="1"/>
    <col min="14348" max="14352" width="4.6328125" style="190" customWidth="1"/>
    <col min="14353" max="14355" width="4.36328125" style="190" customWidth="1"/>
    <col min="14356" max="14356" width="6.26953125" style="190" customWidth="1"/>
    <col min="14357" max="14357" width="10.08984375" style="190" bestFit="1" customWidth="1"/>
    <col min="14358" max="14592" width="9" style="190"/>
    <col min="14593" max="14593" width="1.7265625" style="190" customWidth="1"/>
    <col min="14594" max="14594" width="10" style="190" customWidth="1"/>
    <col min="14595" max="14597" width="5.26953125" style="190" customWidth="1"/>
    <col min="14598" max="14602" width="4.6328125" style="190" customWidth="1"/>
    <col min="14603" max="14603" width="5.26953125" style="190" customWidth="1"/>
    <col min="14604" max="14608" width="4.6328125" style="190" customWidth="1"/>
    <col min="14609" max="14611" width="4.36328125" style="190" customWidth="1"/>
    <col min="14612" max="14612" width="6.26953125" style="190" customWidth="1"/>
    <col min="14613" max="14613" width="10.08984375" style="190" bestFit="1" customWidth="1"/>
    <col min="14614" max="14848" width="9" style="190"/>
    <col min="14849" max="14849" width="1.7265625" style="190" customWidth="1"/>
    <col min="14850" max="14850" width="10" style="190" customWidth="1"/>
    <col min="14851" max="14853" width="5.26953125" style="190" customWidth="1"/>
    <col min="14854" max="14858" width="4.6328125" style="190" customWidth="1"/>
    <col min="14859" max="14859" width="5.26953125" style="190" customWidth="1"/>
    <col min="14860" max="14864" width="4.6328125" style="190" customWidth="1"/>
    <col min="14865" max="14867" width="4.36328125" style="190" customWidth="1"/>
    <col min="14868" max="14868" width="6.26953125" style="190" customWidth="1"/>
    <col min="14869" max="14869" width="10.08984375" style="190" bestFit="1" customWidth="1"/>
    <col min="14870" max="15104" width="9" style="190"/>
    <col min="15105" max="15105" width="1.7265625" style="190" customWidth="1"/>
    <col min="15106" max="15106" width="10" style="190" customWidth="1"/>
    <col min="15107" max="15109" width="5.26953125" style="190" customWidth="1"/>
    <col min="15110" max="15114" width="4.6328125" style="190" customWidth="1"/>
    <col min="15115" max="15115" width="5.26953125" style="190" customWidth="1"/>
    <col min="15116" max="15120" width="4.6328125" style="190" customWidth="1"/>
    <col min="15121" max="15123" width="4.36328125" style="190" customWidth="1"/>
    <col min="15124" max="15124" width="6.26953125" style="190" customWidth="1"/>
    <col min="15125" max="15125" width="10.08984375" style="190" bestFit="1" customWidth="1"/>
    <col min="15126" max="15360" width="9" style="190"/>
    <col min="15361" max="15361" width="1.7265625" style="190" customWidth="1"/>
    <col min="15362" max="15362" width="10" style="190" customWidth="1"/>
    <col min="15363" max="15365" width="5.26953125" style="190" customWidth="1"/>
    <col min="15366" max="15370" width="4.6328125" style="190" customWidth="1"/>
    <col min="15371" max="15371" width="5.26953125" style="190" customWidth="1"/>
    <col min="15372" max="15376" width="4.6328125" style="190" customWidth="1"/>
    <col min="15377" max="15379" width="4.36328125" style="190" customWidth="1"/>
    <col min="15380" max="15380" width="6.26953125" style="190" customWidth="1"/>
    <col min="15381" max="15381" width="10.08984375" style="190" bestFit="1" customWidth="1"/>
    <col min="15382" max="15616" width="9" style="190"/>
    <col min="15617" max="15617" width="1.7265625" style="190" customWidth="1"/>
    <col min="15618" max="15618" width="10" style="190" customWidth="1"/>
    <col min="15619" max="15621" width="5.26953125" style="190" customWidth="1"/>
    <col min="15622" max="15626" width="4.6328125" style="190" customWidth="1"/>
    <col min="15627" max="15627" width="5.26953125" style="190" customWidth="1"/>
    <col min="15628" max="15632" width="4.6328125" style="190" customWidth="1"/>
    <col min="15633" max="15635" width="4.36328125" style="190" customWidth="1"/>
    <col min="15636" max="15636" width="6.26953125" style="190" customWidth="1"/>
    <col min="15637" max="15637" width="10.08984375" style="190" bestFit="1" customWidth="1"/>
    <col min="15638" max="15872" width="9" style="190"/>
    <col min="15873" max="15873" width="1.7265625" style="190" customWidth="1"/>
    <col min="15874" max="15874" width="10" style="190" customWidth="1"/>
    <col min="15875" max="15877" width="5.26953125" style="190" customWidth="1"/>
    <col min="15878" max="15882" width="4.6328125" style="190" customWidth="1"/>
    <col min="15883" max="15883" width="5.26953125" style="190" customWidth="1"/>
    <col min="15884" max="15888" width="4.6328125" style="190" customWidth="1"/>
    <col min="15889" max="15891" width="4.36328125" style="190" customWidth="1"/>
    <col min="15892" max="15892" width="6.26953125" style="190" customWidth="1"/>
    <col min="15893" max="15893" width="10.08984375" style="190" bestFit="1" customWidth="1"/>
    <col min="15894" max="16128" width="9" style="190"/>
    <col min="16129" max="16129" width="1.7265625" style="190" customWidth="1"/>
    <col min="16130" max="16130" width="10" style="190" customWidth="1"/>
    <col min="16131" max="16133" width="5.26953125" style="190" customWidth="1"/>
    <col min="16134" max="16138" width="4.6328125" style="190" customWidth="1"/>
    <col min="16139" max="16139" width="5.26953125" style="190" customWidth="1"/>
    <col min="16140" max="16144" width="4.6328125" style="190" customWidth="1"/>
    <col min="16145" max="16147" width="4.36328125" style="190" customWidth="1"/>
    <col min="16148" max="16148" width="6.26953125" style="190" customWidth="1"/>
    <col min="16149" max="16149" width="10.08984375" style="190" bestFit="1" customWidth="1"/>
    <col min="16150" max="16384" width="9" style="190"/>
  </cols>
  <sheetData>
    <row r="1" spans="1:21" ht="24" customHeight="1"/>
    <row r="2" spans="1:21" ht="24" customHeight="1"/>
    <row r="3" spans="1:21" ht="12" customHeight="1"/>
    <row r="4" spans="1:21" s="194" customFormat="1" ht="18" customHeight="1">
      <c r="A4" s="192" t="s">
        <v>321</v>
      </c>
      <c r="B4" s="193"/>
      <c r="H4" s="195"/>
      <c r="K4" s="195"/>
      <c r="L4" s="195"/>
      <c r="M4" s="195"/>
      <c r="N4" s="195"/>
      <c r="O4" s="195"/>
    </row>
    <row r="5" spans="1:21" s="194" customFormat="1" ht="18" customHeight="1" thickBot="1">
      <c r="A5" s="196" t="s">
        <v>144</v>
      </c>
      <c r="H5" s="195"/>
      <c r="K5" s="195"/>
      <c r="L5" s="195"/>
      <c r="M5" s="195"/>
      <c r="N5" s="195"/>
      <c r="O5" s="195"/>
      <c r="Q5" s="875" t="s">
        <v>163</v>
      </c>
      <c r="R5" s="875"/>
      <c r="S5" s="875"/>
      <c r="T5" s="199"/>
    </row>
    <row r="6" spans="1:21" s="200" customFormat="1" ht="26.25" customHeight="1">
      <c r="A6" s="741" t="s">
        <v>39</v>
      </c>
      <c r="B6" s="742"/>
      <c r="C6" s="849" t="s">
        <v>146</v>
      </c>
      <c r="D6" s="850"/>
      <c r="E6" s="850"/>
      <c r="F6" s="850"/>
      <c r="G6" s="850"/>
      <c r="H6" s="850"/>
      <c r="I6" s="850"/>
      <c r="J6" s="850"/>
      <c r="K6" s="850"/>
      <c r="L6" s="850"/>
      <c r="M6" s="850"/>
      <c r="N6" s="850"/>
      <c r="O6" s="850"/>
      <c r="P6" s="851"/>
      <c r="Q6" s="970" t="s">
        <v>322</v>
      </c>
      <c r="R6" s="971"/>
      <c r="S6" s="972"/>
      <c r="T6" s="202"/>
    </row>
    <row r="7" spans="1:21" s="200" customFormat="1" ht="3.75" customHeight="1">
      <c r="A7" s="743"/>
      <c r="B7" s="744"/>
      <c r="C7" s="855" t="s">
        <v>51</v>
      </c>
      <c r="D7" s="856"/>
      <c r="E7" s="857"/>
      <c r="F7" s="201"/>
      <c r="G7" s="202"/>
      <c r="H7" s="201"/>
      <c r="I7" s="202"/>
      <c r="J7" s="201"/>
      <c r="K7" s="202"/>
      <c r="L7" s="201"/>
      <c r="M7" s="202"/>
      <c r="N7" s="201"/>
      <c r="O7" s="202"/>
      <c r="P7" s="203"/>
      <c r="Q7" s="204"/>
      <c r="R7" s="204"/>
      <c r="S7" s="205"/>
      <c r="T7" s="202"/>
    </row>
    <row r="8" spans="1:21" s="200" customFormat="1" ht="28.5" customHeight="1">
      <c r="A8" s="743"/>
      <c r="B8" s="744"/>
      <c r="C8" s="858"/>
      <c r="D8" s="859"/>
      <c r="E8" s="860"/>
      <c r="F8" s="846" t="s">
        <v>148</v>
      </c>
      <c r="G8" s="846" t="s">
        <v>149</v>
      </c>
      <c r="H8" s="846" t="s">
        <v>150</v>
      </c>
      <c r="I8" s="847" t="s">
        <v>151</v>
      </c>
      <c r="J8" s="847" t="s">
        <v>152</v>
      </c>
      <c r="K8" s="846" t="s">
        <v>153</v>
      </c>
      <c r="L8" s="846" t="s">
        <v>154</v>
      </c>
      <c r="M8" s="847" t="s">
        <v>155</v>
      </c>
      <c r="N8" s="848" t="s">
        <v>156</v>
      </c>
      <c r="O8" s="847" t="s">
        <v>157</v>
      </c>
      <c r="P8" s="846" t="s">
        <v>158</v>
      </c>
      <c r="Q8" s="836" t="s">
        <v>159</v>
      </c>
      <c r="R8" s="836" t="s">
        <v>160</v>
      </c>
      <c r="S8" s="837" t="s">
        <v>161</v>
      </c>
      <c r="T8" s="219"/>
    </row>
    <row r="9" spans="1:21" s="200" customFormat="1" ht="28.5" customHeight="1">
      <c r="A9" s="743"/>
      <c r="B9" s="744"/>
      <c r="C9" s="838" t="s">
        <v>159</v>
      </c>
      <c r="D9" s="840" t="s">
        <v>160</v>
      </c>
      <c r="E9" s="842" t="s">
        <v>161</v>
      </c>
      <c r="F9" s="846"/>
      <c r="G9" s="846"/>
      <c r="H9" s="846"/>
      <c r="I9" s="847"/>
      <c r="J9" s="847"/>
      <c r="K9" s="846"/>
      <c r="L9" s="846"/>
      <c r="M9" s="847"/>
      <c r="N9" s="848"/>
      <c r="O9" s="847"/>
      <c r="P9" s="846"/>
      <c r="Q9" s="836"/>
      <c r="R9" s="836"/>
      <c r="S9" s="837"/>
      <c r="T9" s="219"/>
    </row>
    <row r="10" spans="1:21" s="200" customFormat="1" ht="3.75" customHeight="1">
      <c r="A10" s="743"/>
      <c r="B10" s="744"/>
      <c r="C10" s="839"/>
      <c r="D10" s="841"/>
      <c r="E10" s="843"/>
      <c r="F10" s="206"/>
      <c r="G10" s="207"/>
      <c r="H10" s="208"/>
      <c r="I10" s="207"/>
      <c r="J10" s="209"/>
      <c r="K10" s="210"/>
      <c r="L10" s="209"/>
      <c r="M10" s="211"/>
      <c r="N10" s="212"/>
      <c r="O10" s="213"/>
      <c r="P10" s="208"/>
      <c r="Q10" s="214"/>
      <c r="R10" s="215"/>
      <c r="S10" s="216"/>
      <c r="T10" s="219"/>
      <c r="U10" s="443"/>
    </row>
    <row r="11" spans="1:21" s="200" customFormat="1" ht="7.5" customHeight="1">
      <c r="A11" s="770"/>
      <c r="B11" s="771"/>
      <c r="C11" s="217"/>
      <c r="D11" s="218"/>
      <c r="E11" s="219"/>
      <c r="F11" s="220"/>
      <c r="G11" s="221"/>
      <c r="H11" s="222"/>
      <c r="I11" s="221"/>
      <c r="J11" s="223"/>
      <c r="K11" s="224"/>
      <c r="L11" s="223"/>
      <c r="M11" s="225"/>
      <c r="N11" s="226"/>
      <c r="O11" s="227"/>
      <c r="P11" s="222"/>
      <c r="Q11" s="218"/>
      <c r="R11" s="218"/>
      <c r="S11" s="228"/>
      <c r="T11" s="219"/>
      <c r="U11" s="443"/>
    </row>
    <row r="12" spans="1:21" s="232" customFormat="1" ht="15.75" customHeight="1">
      <c r="A12" s="964" t="s">
        <v>278</v>
      </c>
      <c r="B12" s="965"/>
      <c r="C12" s="444">
        <v>4167</v>
      </c>
      <c r="D12" s="445">
        <v>2284</v>
      </c>
      <c r="E12" s="445">
        <v>1883</v>
      </c>
      <c r="F12" s="445">
        <v>160</v>
      </c>
      <c r="G12" s="445">
        <v>16</v>
      </c>
      <c r="H12" s="445">
        <v>170</v>
      </c>
      <c r="I12" s="445">
        <v>48</v>
      </c>
      <c r="J12" s="445">
        <v>62</v>
      </c>
      <c r="K12" s="445">
        <v>2914</v>
      </c>
      <c r="L12" s="445">
        <v>3</v>
      </c>
      <c r="M12" s="445">
        <v>164</v>
      </c>
      <c r="N12" s="445">
        <v>20</v>
      </c>
      <c r="O12" s="445">
        <v>31</v>
      </c>
      <c r="P12" s="445">
        <v>579</v>
      </c>
      <c r="Q12" s="445">
        <v>461</v>
      </c>
      <c r="R12" s="445">
        <v>92</v>
      </c>
      <c r="S12" s="446">
        <v>369</v>
      </c>
      <c r="T12" s="447"/>
    </row>
    <row r="13" spans="1:21" s="200" customFormat="1" ht="15.75" customHeight="1">
      <c r="A13" s="966"/>
      <c r="B13" s="967"/>
      <c r="C13" s="448"/>
      <c r="D13" s="449"/>
      <c r="E13" s="449"/>
      <c r="F13" s="449"/>
      <c r="G13" s="449"/>
      <c r="H13" s="449"/>
      <c r="I13" s="449"/>
      <c r="J13" s="449"/>
      <c r="K13" s="449"/>
      <c r="L13" s="449"/>
      <c r="M13" s="449"/>
      <c r="N13" s="449"/>
      <c r="O13" s="449"/>
      <c r="P13" s="449"/>
      <c r="Q13" s="449"/>
      <c r="R13" s="449"/>
      <c r="S13" s="450"/>
      <c r="T13" s="272"/>
    </row>
    <row r="14" spans="1:21" s="200" customFormat="1" ht="15.75" customHeight="1">
      <c r="A14" s="968" t="s">
        <v>279</v>
      </c>
      <c r="B14" s="969"/>
      <c r="C14" s="448">
        <v>3842</v>
      </c>
      <c r="D14" s="449">
        <v>2104</v>
      </c>
      <c r="E14" s="449">
        <v>1738</v>
      </c>
      <c r="F14" s="449">
        <v>141</v>
      </c>
      <c r="G14" s="449">
        <v>16</v>
      </c>
      <c r="H14" s="449">
        <v>151</v>
      </c>
      <c r="I14" s="449">
        <v>42</v>
      </c>
      <c r="J14" s="449">
        <v>56</v>
      </c>
      <c r="K14" s="449">
        <v>2697</v>
      </c>
      <c r="L14" s="449">
        <v>3</v>
      </c>
      <c r="M14" s="449">
        <v>147</v>
      </c>
      <c r="N14" s="449">
        <v>18</v>
      </c>
      <c r="O14" s="449">
        <v>27</v>
      </c>
      <c r="P14" s="449">
        <v>544</v>
      </c>
      <c r="Q14" s="449">
        <v>403</v>
      </c>
      <c r="R14" s="449">
        <v>84</v>
      </c>
      <c r="S14" s="450">
        <v>319</v>
      </c>
      <c r="T14" s="272"/>
    </row>
    <row r="15" spans="1:21" s="200" customFormat="1" ht="15.75" customHeight="1">
      <c r="A15" s="968"/>
      <c r="B15" s="969"/>
      <c r="C15" s="448"/>
      <c r="D15" s="449"/>
      <c r="E15" s="449"/>
      <c r="F15" s="449"/>
      <c r="G15" s="449"/>
      <c r="H15" s="449"/>
      <c r="I15" s="449"/>
      <c r="J15" s="449"/>
      <c r="K15" s="449"/>
      <c r="L15" s="449"/>
      <c r="M15" s="449"/>
      <c r="N15" s="449"/>
      <c r="O15" s="449"/>
      <c r="P15" s="449"/>
      <c r="Q15" s="449"/>
      <c r="R15" s="449"/>
      <c r="S15" s="450"/>
      <c r="T15" s="272"/>
    </row>
    <row r="16" spans="1:21" s="200" customFormat="1" ht="15.75" customHeight="1">
      <c r="A16" s="968" t="s">
        <v>280</v>
      </c>
      <c r="B16" s="969"/>
      <c r="C16" s="448">
        <v>325</v>
      </c>
      <c r="D16" s="449">
        <v>180</v>
      </c>
      <c r="E16" s="449">
        <v>145</v>
      </c>
      <c r="F16" s="449">
        <v>19</v>
      </c>
      <c r="G16" s="449">
        <v>0</v>
      </c>
      <c r="H16" s="449">
        <v>19</v>
      </c>
      <c r="I16" s="449">
        <v>6</v>
      </c>
      <c r="J16" s="449">
        <v>6</v>
      </c>
      <c r="K16" s="449">
        <v>217</v>
      </c>
      <c r="L16" s="449">
        <v>0</v>
      </c>
      <c r="M16" s="449">
        <v>17</v>
      </c>
      <c r="N16" s="449">
        <v>2</v>
      </c>
      <c r="O16" s="449">
        <v>4</v>
      </c>
      <c r="P16" s="449">
        <v>35</v>
      </c>
      <c r="Q16" s="449">
        <v>58</v>
      </c>
      <c r="R16" s="449">
        <v>8</v>
      </c>
      <c r="S16" s="450">
        <v>50</v>
      </c>
      <c r="T16" s="272"/>
    </row>
    <row r="17" spans="1:20" s="200" customFormat="1" ht="15.75" customHeight="1">
      <c r="A17" s="861"/>
      <c r="B17" s="862"/>
      <c r="C17" s="448"/>
      <c r="D17" s="449"/>
      <c r="E17" s="449"/>
      <c r="F17" s="449"/>
      <c r="G17" s="449"/>
      <c r="H17" s="449"/>
      <c r="I17" s="449"/>
      <c r="J17" s="449"/>
      <c r="K17" s="449"/>
      <c r="L17" s="449"/>
      <c r="M17" s="449"/>
      <c r="N17" s="449"/>
      <c r="O17" s="449"/>
      <c r="P17" s="449"/>
      <c r="Q17" s="449"/>
      <c r="R17" s="449"/>
      <c r="S17" s="451"/>
      <c r="T17" s="272"/>
    </row>
    <row r="18" spans="1:20" s="200" customFormat="1" ht="15.75" customHeight="1">
      <c r="A18" s="861" t="s">
        <v>61</v>
      </c>
      <c r="B18" s="862"/>
      <c r="C18" s="448">
        <v>1377</v>
      </c>
      <c r="D18" s="449">
        <v>746</v>
      </c>
      <c r="E18" s="449">
        <v>631</v>
      </c>
      <c r="F18" s="449">
        <v>40</v>
      </c>
      <c r="G18" s="449">
        <v>9</v>
      </c>
      <c r="H18" s="449">
        <v>45</v>
      </c>
      <c r="I18" s="449">
        <v>14</v>
      </c>
      <c r="J18" s="449">
        <v>19</v>
      </c>
      <c r="K18" s="449">
        <v>967</v>
      </c>
      <c r="L18" s="449">
        <v>3</v>
      </c>
      <c r="M18" s="449">
        <v>46</v>
      </c>
      <c r="N18" s="449">
        <v>8</v>
      </c>
      <c r="O18" s="449">
        <v>12</v>
      </c>
      <c r="P18" s="449">
        <v>214</v>
      </c>
      <c r="Q18" s="449">
        <v>120</v>
      </c>
      <c r="R18" s="449">
        <v>24</v>
      </c>
      <c r="S18" s="450">
        <v>96</v>
      </c>
      <c r="T18" s="272"/>
    </row>
    <row r="19" spans="1:20" s="200" customFormat="1" ht="15.75" customHeight="1">
      <c r="A19" s="241"/>
      <c r="B19" s="238" t="s">
        <v>323</v>
      </c>
      <c r="C19" s="448">
        <v>526</v>
      </c>
      <c r="D19" s="449">
        <v>282</v>
      </c>
      <c r="E19" s="452">
        <v>244</v>
      </c>
      <c r="F19" s="449">
        <v>16</v>
      </c>
      <c r="G19" s="452">
        <v>5</v>
      </c>
      <c r="H19" s="449">
        <v>17</v>
      </c>
      <c r="I19" s="452">
        <v>4</v>
      </c>
      <c r="J19" s="449">
        <v>7</v>
      </c>
      <c r="K19" s="452">
        <v>380</v>
      </c>
      <c r="L19" s="449">
        <v>0</v>
      </c>
      <c r="M19" s="452">
        <v>17</v>
      </c>
      <c r="N19" s="449">
        <v>2</v>
      </c>
      <c r="O19" s="452">
        <v>4</v>
      </c>
      <c r="P19" s="449">
        <v>74</v>
      </c>
      <c r="Q19" s="449">
        <v>47</v>
      </c>
      <c r="R19" s="449">
        <v>9</v>
      </c>
      <c r="S19" s="451">
        <v>38</v>
      </c>
      <c r="T19" s="272"/>
    </row>
    <row r="20" spans="1:20" s="200" customFormat="1" ht="15.75" customHeight="1">
      <c r="A20" s="241"/>
      <c r="B20" s="238" t="s">
        <v>324</v>
      </c>
      <c r="C20" s="448">
        <v>310</v>
      </c>
      <c r="D20" s="449">
        <v>169</v>
      </c>
      <c r="E20" s="452">
        <v>141</v>
      </c>
      <c r="F20" s="449">
        <v>7</v>
      </c>
      <c r="G20" s="452">
        <v>1</v>
      </c>
      <c r="H20" s="449">
        <v>10</v>
      </c>
      <c r="I20" s="452">
        <v>4</v>
      </c>
      <c r="J20" s="449">
        <v>5</v>
      </c>
      <c r="K20" s="452">
        <v>216</v>
      </c>
      <c r="L20" s="449">
        <v>0</v>
      </c>
      <c r="M20" s="452">
        <v>11</v>
      </c>
      <c r="N20" s="449">
        <v>1</v>
      </c>
      <c r="O20" s="452">
        <v>3</v>
      </c>
      <c r="P20" s="449">
        <v>52</v>
      </c>
      <c r="Q20" s="449">
        <v>25</v>
      </c>
      <c r="R20" s="449">
        <v>5</v>
      </c>
      <c r="S20" s="451">
        <v>20</v>
      </c>
      <c r="T20" s="272"/>
    </row>
    <row r="21" spans="1:20" s="200" customFormat="1" ht="15.75" customHeight="1">
      <c r="A21" s="241"/>
      <c r="B21" s="238" t="s">
        <v>325</v>
      </c>
      <c r="C21" s="448">
        <v>199</v>
      </c>
      <c r="D21" s="449">
        <v>107</v>
      </c>
      <c r="E21" s="452">
        <v>92</v>
      </c>
      <c r="F21" s="449">
        <v>6</v>
      </c>
      <c r="G21" s="452">
        <v>2</v>
      </c>
      <c r="H21" s="449">
        <v>7</v>
      </c>
      <c r="I21" s="452">
        <v>1</v>
      </c>
      <c r="J21" s="449">
        <v>2</v>
      </c>
      <c r="K21" s="452">
        <v>136</v>
      </c>
      <c r="L21" s="449">
        <v>3</v>
      </c>
      <c r="M21" s="452">
        <v>6</v>
      </c>
      <c r="N21" s="449">
        <v>3</v>
      </c>
      <c r="O21" s="452">
        <v>3</v>
      </c>
      <c r="P21" s="449">
        <v>30</v>
      </c>
      <c r="Q21" s="449">
        <v>12</v>
      </c>
      <c r="R21" s="449">
        <v>0</v>
      </c>
      <c r="S21" s="451">
        <v>12</v>
      </c>
      <c r="T21" s="272"/>
    </row>
    <row r="22" spans="1:20" s="200" customFormat="1" ht="15.75" customHeight="1">
      <c r="A22" s="241"/>
      <c r="B22" s="238" t="s">
        <v>326</v>
      </c>
      <c r="C22" s="448">
        <v>342</v>
      </c>
      <c r="D22" s="449">
        <v>188</v>
      </c>
      <c r="E22" s="452">
        <v>154</v>
      </c>
      <c r="F22" s="449">
        <v>11</v>
      </c>
      <c r="G22" s="452">
        <v>1</v>
      </c>
      <c r="H22" s="449">
        <v>11</v>
      </c>
      <c r="I22" s="452">
        <v>5</v>
      </c>
      <c r="J22" s="449">
        <v>5</v>
      </c>
      <c r="K22" s="452">
        <v>235</v>
      </c>
      <c r="L22" s="449">
        <v>0</v>
      </c>
      <c r="M22" s="452">
        <v>12</v>
      </c>
      <c r="N22" s="449">
        <v>2</v>
      </c>
      <c r="O22" s="452">
        <v>2</v>
      </c>
      <c r="P22" s="449">
        <v>58</v>
      </c>
      <c r="Q22" s="449">
        <v>36</v>
      </c>
      <c r="R22" s="449">
        <v>10</v>
      </c>
      <c r="S22" s="451">
        <v>26</v>
      </c>
      <c r="T22" s="272"/>
    </row>
    <row r="23" spans="1:20" s="200" customFormat="1" ht="15.75" customHeight="1">
      <c r="A23" s="861" t="s">
        <v>66</v>
      </c>
      <c r="B23" s="862"/>
      <c r="C23" s="448">
        <v>941</v>
      </c>
      <c r="D23" s="449">
        <v>475</v>
      </c>
      <c r="E23" s="452">
        <v>466</v>
      </c>
      <c r="F23" s="449">
        <v>26</v>
      </c>
      <c r="G23" s="452">
        <v>3</v>
      </c>
      <c r="H23" s="449">
        <v>29</v>
      </c>
      <c r="I23" s="452">
        <v>6</v>
      </c>
      <c r="J23" s="449">
        <v>13</v>
      </c>
      <c r="K23" s="452">
        <v>694</v>
      </c>
      <c r="L23" s="449">
        <v>0</v>
      </c>
      <c r="M23" s="452">
        <v>27</v>
      </c>
      <c r="N23" s="449">
        <v>3</v>
      </c>
      <c r="O23" s="452">
        <v>8</v>
      </c>
      <c r="P23" s="449">
        <v>132</v>
      </c>
      <c r="Q23" s="449">
        <v>68</v>
      </c>
      <c r="R23" s="449">
        <v>20</v>
      </c>
      <c r="S23" s="451">
        <v>48</v>
      </c>
      <c r="T23" s="272"/>
    </row>
    <row r="24" spans="1:20" s="200" customFormat="1" ht="15.75" customHeight="1">
      <c r="A24" s="861" t="s">
        <v>281</v>
      </c>
      <c r="B24" s="862"/>
      <c r="C24" s="448">
        <v>221</v>
      </c>
      <c r="D24" s="449">
        <v>133</v>
      </c>
      <c r="E24" s="452">
        <v>88</v>
      </c>
      <c r="F24" s="449">
        <v>8</v>
      </c>
      <c r="G24" s="452">
        <v>1</v>
      </c>
      <c r="H24" s="449">
        <v>8</v>
      </c>
      <c r="I24" s="452">
        <v>5</v>
      </c>
      <c r="J24" s="449">
        <v>1</v>
      </c>
      <c r="K24" s="452">
        <v>153</v>
      </c>
      <c r="L24" s="449">
        <v>0</v>
      </c>
      <c r="M24" s="452">
        <v>9</v>
      </c>
      <c r="N24" s="449">
        <v>0</v>
      </c>
      <c r="O24" s="452">
        <v>1</v>
      </c>
      <c r="P24" s="449">
        <v>35</v>
      </c>
      <c r="Q24" s="449">
        <v>15</v>
      </c>
      <c r="R24" s="449">
        <v>3</v>
      </c>
      <c r="S24" s="451">
        <v>12</v>
      </c>
      <c r="T24" s="272"/>
    </row>
    <row r="25" spans="1:20" s="200" customFormat="1" ht="15.75" customHeight="1">
      <c r="A25" s="861" t="s">
        <v>282</v>
      </c>
      <c r="B25" s="862"/>
      <c r="C25" s="448">
        <v>130</v>
      </c>
      <c r="D25" s="449">
        <v>72</v>
      </c>
      <c r="E25" s="452">
        <v>58</v>
      </c>
      <c r="F25" s="449">
        <v>7</v>
      </c>
      <c r="G25" s="452">
        <v>0</v>
      </c>
      <c r="H25" s="449">
        <v>7</v>
      </c>
      <c r="I25" s="452">
        <v>0</v>
      </c>
      <c r="J25" s="449">
        <v>3</v>
      </c>
      <c r="K25" s="452">
        <v>91</v>
      </c>
      <c r="L25" s="449">
        <v>0</v>
      </c>
      <c r="M25" s="452">
        <v>6</v>
      </c>
      <c r="N25" s="449">
        <v>1</v>
      </c>
      <c r="O25" s="452">
        <v>0</v>
      </c>
      <c r="P25" s="449">
        <v>15</v>
      </c>
      <c r="Q25" s="449">
        <v>21</v>
      </c>
      <c r="R25" s="449">
        <v>4</v>
      </c>
      <c r="S25" s="451">
        <v>17</v>
      </c>
      <c r="T25" s="272"/>
    </row>
    <row r="26" spans="1:20" s="200" customFormat="1" ht="15.75" customHeight="1">
      <c r="A26" s="861" t="s">
        <v>283</v>
      </c>
      <c r="B26" s="862"/>
      <c r="C26" s="448">
        <v>148</v>
      </c>
      <c r="D26" s="449">
        <v>79</v>
      </c>
      <c r="E26" s="452">
        <v>69</v>
      </c>
      <c r="F26" s="449">
        <v>10</v>
      </c>
      <c r="G26" s="452">
        <v>0</v>
      </c>
      <c r="H26" s="449">
        <v>10</v>
      </c>
      <c r="I26" s="452">
        <v>2</v>
      </c>
      <c r="J26" s="449">
        <v>2</v>
      </c>
      <c r="K26" s="452">
        <v>95</v>
      </c>
      <c r="L26" s="449">
        <v>0</v>
      </c>
      <c r="M26" s="452">
        <v>7</v>
      </c>
      <c r="N26" s="449">
        <v>3</v>
      </c>
      <c r="O26" s="452">
        <v>0</v>
      </c>
      <c r="P26" s="449">
        <v>19</v>
      </c>
      <c r="Q26" s="449">
        <v>14</v>
      </c>
      <c r="R26" s="449">
        <v>0</v>
      </c>
      <c r="S26" s="451">
        <v>14</v>
      </c>
      <c r="T26" s="272"/>
    </row>
    <row r="27" spans="1:20" s="200" customFormat="1" ht="15.75" customHeight="1">
      <c r="A27" s="861" t="s">
        <v>284</v>
      </c>
      <c r="B27" s="862"/>
      <c r="C27" s="448">
        <v>103</v>
      </c>
      <c r="D27" s="449">
        <v>61</v>
      </c>
      <c r="E27" s="452">
        <v>42</v>
      </c>
      <c r="F27" s="449">
        <v>5</v>
      </c>
      <c r="G27" s="452">
        <v>0</v>
      </c>
      <c r="H27" s="449">
        <v>5</v>
      </c>
      <c r="I27" s="452">
        <v>1</v>
      </c>
      <c r="J27" s="449">
        <v>2</v>
      </c>
      <c r="K27" s="452">
        <v>68</v>
      </c>
      <c r="L27" s="449">
        <v>0</v>
      </c>
      <c r="M27" s="452">
        <v>5</v>
      </c>
      <c r="N27" s="449">
        <v>0</v>
      </c>
      <c r="O27" s="452">
        <v>0</v>
      </c>
      <c r="P27" s="449">
        <v>17</v>
      </c>
      <c r="Q27" s="449">
        <v>10</v>
      </c>
      <c r="R27" s="449">
        <v>0</v>
      </c>
      <c r="S27" s="451">
        <v>10</v>
      </c>
      <c r="T27" s="272"/>
    </row>
    <row r="28" spans="1:20" s="200" customFormat="1" ht="15.75" customHeight="1">
      <c r="A28" s="861" t="s">
        <v>285</v>
      </c>
      <c r="B28" s="862"/>
      <c r="C28" s="448">
        <v>132</v>
      </c>
      <c r="D28" s="449">
        <v>73</v>
      </c>
      <c r="E28" s="452">
        <v>59</v>
      </c>
      <c r="F28" s="449">
        <v>4</v>
      </c>
      <c r="G28" s="452">
        <v>2</v>
      </c>
      <c r="H28" s="449">
        <v>4</v>
      </c>
      <c r="I28" s="452">
        <v>1</v>
      </c>
      <c r="J28" s="449">
        <v>3</v>
      </c>
      <c r="K28" s="452">
        <v>97</v>
      </c>
      <c r="L28" s="449">
        <v>0</v>
      </c>
      <c r="M28" s="452">
        <v>5</v>
      </c>
      <c r="N28" s="449">
        <v>1</v>
      </c>
      <c r="O28" s="452">
        <v>0</v>
      </c>
      <c r="P28" s="449">
        <v>15</v>
      </c>
      <c r="Q28" s="449">
        <v>14</v>
      </c>
      <c r="R28" s="449">
        <v>2</v>
      </c>
      <c r="S28" s="451">
        <v>12</v>
      </c>
      <c r="T28" s="272"/>
    </row>
    <row r="29" spans="1:20" s="200" customFormat="1" ht="15.75" customHeight="1">
      <c r="A29" s="861" t="s">
        <v>286</v>
      </c>
      <c r="B29" s="862"/>
      <c r="C29" s="448">
        <v>85</v>
      </c>
      <c r="D29" s="449">
        <v>50</v>
      </c>
      <c r="E29" s="452">
        <v>35</v>
      </c>
      <c r="F29" s="449">
        <v>7</v>
      </c>
      <c r="G29" s="452">
        <v>0</v>
      </c>
      <c r="H29" s="449">
        <v>7</v>
      </c>
      <c r="I29" s="452">
        <v>1</v>
      </c>
      <c r="J29" s="449">
        <v>1</v>
      </c>
      <c r="K29" s="452">
        <v>56</v>
      </c>
      <c r="L29" s="449">
        <v>0</v>
      </c>
      <c r="M29" s="452">
        <v>7</v>
      </c>
      <c r="N29" s="449">
        <v>0</v>
      </c>
      <c r="O29" s="452">
        <v>1</v>
      </c>
      <c r="P29" s="449">
        <v>5</v>
      </c>
      <c r="Q29" s="449">
        <v>7</v>
      </c>
      <c r="R29" s="449">
        <v>3</v>
      </c>
      <c r="S29" s="451">
        <v>4</v>
      </c>
      <c r="T29" s="272"/>
    </row>
    <row r="30" spans="1:20" s="200" customFormat="1" ht="15.75" customHeight="1">
      <c r="A30" s="861" t="s">
        <v>287</v>
      </c>
      <c r="B30" s="862"/>
      <c r="C30" s="448">
        <v>79</v>
      </c>
      <c r="D30" s="449">
        <v>46</v>
      </c>
      <c r="E30" s="452">
        <v>33</v>
      </c>
      <c r="F30" s="449">
        <v>6</v>
      </c>
      <c r="G30" s="452">
        <v>0</v>
      </c>
      <c r="H30" s="449">
        <v>6</v>
      </c>
      <c r="I30" s="452">
        <v>1</v>
      </c>
      <c r="J30" s="449">
        <v>1</v>
      </c>
      <c r="K30" s="452">
        <v>54</v>
      </c>
      <c r="L30" s="449">
        <v>0</v>
      </c>
      <c r="M30" s="452">
        <v>6</v>
      </c>
      <c r="N30" s="449">
        <v>0</v>
      </c>
      <c r="O30" s="452">
        <v>1</v>
      </c>
      <c r="P30" s="449">
        <v>4</v>
      </c>
      <c r="Q30" s="449">
        <v>11</v>
      </c>
      <c r="R30" s="449">
        <v>1</v>
      </c>
      <c r="S30" s="451">
        <v>10</v>
      </c>
      <c r="T30" s="272"/>
    </row>
    <row r="31" spans="1:20" s="200" customFormat="1" ht="15.75" customHeight="1">
      <c r="A31" s="861" t="s">
        <v>288</v>
      </c>
      <c r="B31" s="862"/>
      <c r="C31" s="448">
        <v>95</v>
      </c>
      <c r="D31" s="449">
        <v>54</v>
      </c>
      <c r="E31" s="452">
        <v>41</v>
      </c>
      <c r="F31" s="449">
        <v>5</v>
      </c>
      <c r="G31" s="452">
        <v>0</v>
      </c>
      <c r="H31" s="449">
        <v>5</v>
      </c>
      <c r="I31" s="452">
        <v>2</v>
      </c>
      <c r="J31" s="449">
        <v>2</v>
      </c>
      <c r="K31" s="452">
        <v>56</v>
      </c>
      <c r="L31" s="449">
        <v>0</v>
      </c>
      <c r="M31" s="452">
        <v>5</v>
      </c>
      <c r="N31" s="449">
        <v>1</v>
      </c>
      <c r="O31" s="452">
        <v>1</v>
      </c>
      <c r="P31" s="449">
        <v>18</v>
      </c>
      <c r="Q31" s="449">
        <v>16</v>
      </c>
      <c r="R31" s="449">
        <v>3</v>
      </c>
      <c r="S31" s="451">
        <v>13</v>
      </c>
      <c r="T31" s="272"/>
    </row>
    <row r="32" spans="1:20" s="200" customFormat="1" ht="15.75" customHeight="1">
      <c r="A32" s="861" t="s">
        <v>75</v>
      </c>
      <c r="B32" s="862"/>
      <c r="C32" s="448">
        <v>81</v>
      </c>
      <c r="D32" s="449">
        <v>47</v>
      </c>
      <c r="E32" s="452">
        <v>34</v>
      </c>
      <c r="F32" s="449">
        <v>3</v>
      </c>
      <c r="G32" s="452">
        <v>0</v>
      </c>
      <c r="H32" s="449">
        <v>3</v>
      </c>
      <c r="I32" s="452">
        <v>1</v>
      </c>
      <c r="J32" s="449">
        <v>2</v>
      </c>
      <c r="K32" s="452">
        <v>53</v>
      </c>
      <c r="L32" s="449">
        <v>0</v>
      </c>
      <c r="M32" s="452">
        <v>3</v>
      </c>
      <c r="N32" s="449">
        <v>1</v>
      </c>
      <c r="O32" s="452">
        <v>1</v>
      </c>
      <c r="P32" s="449">
        <v>14</v>
      </c>
      <c r="Q32" s="449">
        <v>13</v>
      </c>
      <c r="R32" s="449">
        <v>3</v>
      </c>
      <c r="S32" s="451">
        <v>10</v>
      </c>
      <c r="T32" s="272"/>
    </row>
    <row r="33" spans="1:20" s="200" customFormat="1" ht="15.75" customHeight="1">
      <c r="A33" s="861" t="s">
        <v>76</v>
      </c>
      <c r="B33" s="862"/>
      <c r="C33" s="448">
        <v>130</v>
      </c>
      <c r="D33" s="449">
        <v>81</v>
      </c>
      <c r="E33" s="452">
        <v>49</v>
      </c>
      <c r="F33" s="449">
        <v>5</v>
      </c>
      <c r="G33" s="452">
        <v>0</v>
      </c>
      <c r="H33" s="449">
        <v>6</v>
      </c>
      <c r="I33" s="452">
        <v>2</v>
      </c>
      <c r="J33" s="449">
        <v>3</v>
      </c>
      <c r="K33" s="452">
        <v>92</v>
      </c>
      <c r="L33" s="449">
        <v>0</v>
      </c>
      <c r="M33" s="452">
        <v>5</v>
      </c>
      <c r="N33" s="449">
        <v>0</v>
      </c>
      <c r="O33" s="452">
        <v>0</v>
      </c>
      <c r="P33" s="449">
        <v>17</v>
      </c>
      <c r="Q33" s="449">
        <v>22</v>
      </c>
      <c r="R33" s="449">
        <v>8</v>
      </c>
      <c r="S33" s="451">
        <v>14</v>
      </c>
      <c r="T33" s="272"/>
    </row>
    <row r="34" spans="1:20" s="200" customFormat="1" ht="15.75" customHeight="1">
      <c r="A34" s="861" t="s">
        <v>77</v>
      </c>
      <c r="B34" s="862"/>
      <c r="C34" s="448">
        <v>130</v>
      </c>
      <c r="D34" s="449">
        <v>81</v>
      </c>
      <c r="E34" s="452">
        <v>49</v>
      </c>
      <c r="F34" s="449">
        <v>7</v>
      </c>
      <c r="G34" s="452">
        <v>0</v>
      </c>
      <c r="H34" s="449">
        <v>7</v>
      </c>
      <c r="I34" s="452">
        <v>3</v>
      </c>
      <c r="J34" s="449">
        <v>2</v>
      </c>
      <c r="K34" s="452">
        <v>86</v>
      </c>
      <c r="L34" s="449">
        <v>0</v>
      </c>
      <c r="M34" s="452">
        <v>7</v>
      </c>
      <c r="N34" s="449">
        <v>0</v>
      </c>
      <c r="O34" s="452">
        <v>1</v>
      </c>
      <c r="P34" s="449">
        <v>17</v>
      </c>
      <c r="Q34" s="449">
        <v>42</v>
      </c>
      <c r="R34" s="449">
        <v>8</v>
      </c>
      <c r="S34" s="451">
        <v>34</v>
      </c>
      <c r="T34" s="272"/>
    </row>
    <row r="35" spans="1:20" s="200" customFormat="1" ht="15.75" customHeight="1">
      <c r="A35" s="861" t="s">
        <v>78</v>
      </c>
      <c r="B35" s="862"/>
      <c r="C35" s="448">
        <v>82</v>
      </c>
      <c r="D35" s="449">
        <v>47</v>
      </c>
      <c r="E35" s="452">
        <v>35</v>
      </c>
      <c r="F35" s="449">
        <v>5</v>
      </c>
      <c r="G35" s="452">
        <v>0</v>
      </c>
      <c r="H35" s="449">
        <v>5</v>
      </c>
      <c r="I35" s="452">
        <v>1</v>
      </c>
      <c r="J35" s="449">
        <v>0</v>
      </c>
      <c r="K35" s="452">
        <v>58</v>
      </c>
      <c r="L35" s="449">
        <v>0</v>
      </c>
      <c r="M35" s="452">
        <v>5</v>
      </c>
      <c r="N35" s="449">
        <v>0</v>
      </c>
      <c r="O35" s="452">
        <v>0</v>
      </c>
      <c r="P35" s="449">
        <v>8</v>
      </c>
      <c r="Q35" s="449">
        <v>17</v>
      </c>
      <c r="R35" s="449">
        <v>2</v>
      </c>
      <c r="S35" s="451">
        <v>15</v>
      </c>
      <c r="T35" s="272"/>
    </row>
    <row r="36" spans="1:20" s="200" customFormat="1" ht="15.75" customHeight="1">
      <c r="A36" s="861" t="s">
        <v>79</v>
      </c>
      <c r="B36" s="862"/>
      <c r="C36" s="448">
        <v>108</v>
      </c>
      <c r="D36" s="449">
        <v>59</v>
      </c>
      <c r="E36" s="452">
        <v>49</v>
      </c>
      <c r="F36" s="449">
        <v>3</v>
      </c>
      <c r="G36" s="452">
        <v>1</v>
      </c>
      <c r="H36" s="449">
        <v>4</v>
      </c>
      <c r="I36" s="452">
        <v>2</v>
      </c>
      <c r="J36" s="449">
        <v>2</v>
      </c>
      <c r="K36" s="452">
        <v>77</v>
      </c>
      <c r="L36" s="449">
        <v>0</v>
      </c>
      <c r="M36" s="452">
        <v>4</v>
      </c>
      <c r="N36" s="449">
        <v>0</v>
      </c>
      <c r="O36" s="452">
        <v>1</v>
      </c>
      <c r="P36" s="449">
        <v>14</v>
      </c>
      <c r="Q36" s="449">
        <v>13</v>
      </c>
      <c r="R36" s="449">
        <v>3</v>
      </c>
      <c r="S36" s="451">
        <v>10</v>
      </c>
      <c r="T36" s="272"/>
    </row>
    <row r="37" spans="1:20" s="200" customFormat="1" ht="15.75" customHeight="1">
      <c r="A37" s="861"/>
      <c r="B37" s="862"/>
      <c r="C37" s="448"/>
      <c r="D37" s="449"/>
      <c r="E37" s="452"/>
      <c r="F37" s="449"/>
      <c r="G37" s="452"/>
      <c r="H37" s="449"/>
      <c r="I37" s="452"/>
      <c r="J37" s="449"/>
      <c r="K37" s="452"/>
      <c r="L37" s="449"/>
      <c r="M37" s="452"/>
      <c r="N37" s="449"/>
      <c r="O37" s="452"/>
      <c r="P37" s="449"/>
      <c r="Q37" s="449"/>
      <c r="R37" s="449"/>
      <c r="S37" s="451"/>
      <c r="T37" s="272"/>
    </row>
    <row r="38" spans="1:20" s="200" customFormat="1" ht="15.75" customHeight="1">
      <c r="A38" s="869" t="s">
        <v>289</v>
      </c>
      <c r="B38" s="870"/>
      <c r="C38" s="448"/>
      <c r="D38" s="449"/>
      <c r="E38" s="452"/>
      <c r="F38" s="449"/>
      <c r="G38" s="452"/>
      <c r="H38" s="449"/>
      <c r="I38" s="452"/>
      <c r="J38" s="449"/>
      <c r="K38" s="452"/>
      <c r="L38" s="449"/>
      <c r="M38" s="452"/>
      <c r="N38" s="449"/>
      <c r="O38" s="452"/>
      <c r="P38" s="449"/>
      <c r="Q38" s="449"/>
      <c r="R38" s="449"/>
      <c r="S38" s="451"/>
      <c r="T38" s="272"/>
    </row>
    <row r="39" spans="1:20" s="200" customFormat="1" ht="15.75" customHeight="1">
      <c r="A39" s="241"/>
      <c r="B39" s="238" t="s">
        <v>290</v>
      </c>
      <c r="C39" s="448">
        <v>35</v>
      </c>
      <c r="D39" s="449">
        <v>17</v>
      </c>
      <c r="E39" s="452">
        <v>18</v>
      </c>
      <c r="F39" s="449">
        <v>2</v>
      </c>
      <c r="G39" s="452">
        <v>0</v>
      </c>
      <c r="H39" s="449">
        <v>2</v>
      </c>
      <c r="I39" s="452">
        <v>0</v>
      </c>
      <c r="J39" s="449">
        <v>1</v>
      </c>
      <c r="K39" s="452">
        <v>21</v>
      </c>
      <c r="L39" s="449">
        <v>0</v>
      </c>
      <c r="M39" s="452">
        <v>2</v>
      </c>
      <c r="N39" s="449">
        <v>0</v>
      </c>
      <c r="O39" s="452">
        <v>1</v>
      </c>
      <c r="P39" s="449">
        <v>6</v>
      </c>
      <c r="Q39" s="449">
        <v>12</v>
      </c>
      <c r="R39" s="449">
        <v>0</v>
      </c>
      <c r="S39" s="451">
        <v>12</v>
      </c>
      <c r="T39" s="272"/>
    </row>
    <row r="40" spans="1:20" s="200" customFormat="1" ht="15.75" customHeight="1">
      <c r="A40" s="871"/>
      <c r="B40" s="872"/>
      <c r="C40" s="448"/>
      <c r="D40" s="449"/>
      <c r="E40" s="452"/>
      <c r="F40" s="449"/>
      <c r="G40" s="452"/>
      <c r="H40" s="449"/>
      <c r="I40" s="452"/>
      <c r="J40" s="449"/>
      <c r="K40" s="452"/>
      <c r="L40" s="449"/>
      <c r="M40" s="452"/>
      <c r="N40" s="449"/>
      <c r="O40" s="452"/>
      <c r="P40" s="449"/>
      <c r="Q40" s="449"/>
      <c r="R40" s="449"/>
      <c r="S40" s="451"/>
      <c r="T40" s="272"/>
    </row>
    <row r="41" spans="1:20" s="200" customFormat="1" ht="15.75" customHeight="1">
      <c r="A41" s="869" t="s">
        <v>291</v>
      </c>
      <c r="B41" s="870"/>
      <c r="C41" s="448"/>
      <c r="D41" s="449"/>
      <c r="E41" s="452"/>
      <c r="F41" s="449"/>
      <c r="G41" s="452"/>
      <c r="H41" s="449"/>
      <c r="I41" s="452"/>
      <c r="J41" s="449"/>
      <c r="K41" s="452"/>
      <c r="L41" s="449"/>
      <c r="M41" s="452"/>
      <c r="N41" s="449"/>
      <c r="O41" s="452"/>
      <c r="P41" s="449"/>
      <c r="Q41" s="449"/>
      <c r="R41" s="449"/>
      <c r="S41" s="451"/>
      <c r="T41" s="272"/>
    </row>
    <row r="42" spans="1:20" s="200" customFormat="1" ht="15.75" customHeight="1">
      <c r="A42" s="241"/>
      <c r="B42" s="238" t="s">
        <v>292</v>
      </c>
      <c r="C42" s="448">
        <v>24</v>
      </c>
      <c r="D42" s="449">
        <v>13</v>
      </c>
      <c r="E42" s="452">
        <v>11</v>
      </c>
      <c r="F42" s="449">
        <v>1</v>
      </c>
      <c r="G42" s="452">
        <v>0</v>
      </c>
      <c r="H42" s="449">
        <v>1</v>
      </c>
      <c r="I42" s="452">
        <v>1</v>
      </c>
      <c r="J42" s="449">
        <v>1</v>
      </c>
      <c r="K42" s="452">
        <v>15</v>
      </c>
      <c r="L42" s="449">
        <v>0</v>
      </c>
      <c r="M42" s="452">
        <v>1</v>
      </c>
      <c r="N42" s="449">
        <v>0</v>
      </c>
      <c r="O42" s="452">
        <v>0</v>
      </c>
      <c r="P42" s="449">
        <v>4</v>
      </c>
      <c r="Q42" s="449">
        <v>6</v>
      </c>
      <c r="R42" s="449">
        <v>1</v>
      </c>
      <c r="S42" s="451">
        <v>5</v>
      </c>
      <c r="T42" s="272"/>
    </row>
    <row r="43" spans="1:20" s="200" customFormat="1" ht="15.75" customHeight="1">
      <c r="A43" s="871"/>
      <c r="B43" s="872"/>
      <c r="C43" s="448"/>
      <c r="D43" s="449"/>
      <c r="E43" s="452"/>
      <c r="F43" s="449"/>
      <c r="G43" s="452"/>
      <c r="H43" s="449"/>
      <c r="I43" s="452"/>
      <c r="J43" s="449"/>
      <c r="K43" s="452"/>
      <c r="L43" s="449"/>
      <c r="M43" s="452"/>
      <c r="N43" s="449"/>
      <c r="O43" s="452"/>
      <c r="P43" s="449"/>
      <c r="Q43" s="449"/>
      <c r="R43" s="449"/>
      <c r="S43" s="451"/>
      <c r="T43" s="272"/>
    </row>
    <row r="44" spans="1:20" s="200" customFormat="1" ht="15.75" customHeight="1">
      <c r="A44" s="869" t="s">
        <v>293</v>
      </c>
      <c r="B44" s="870"/>
      <c r="C44" s="448"/>
      <c r="D44" s="449"/>
      <c r="E44" s="452"/>
      <c r="F44" s="449"/>
      <c r="G44" s="452"/>
      <c r="H44" s="449"/>
      <c r="I44" s="452"/>
      <c r="J44" s="449"/>
      <c r="K44" s="452"/>
      <c r="L44" s="449"/>
      <c r="M44" s="452"/>
      <c r="N44" s="449"/>
      <c r="O44" s="452"/>
      <c r="P44" s="449"/>
      <c r="Q44" s="449"/>
      <c r="R44" s="449"/>
      <c r="S44" s="451"/>
      <c r="T44" s="272"/>
    </row>
    <row r="45" spans="1:20" s="200" customFormat="1" ht="15.75" customHeight="1">
      <c r="A45" s="241"/>
      <c r="B45" s="238" t="s">
        <v>294</v>
      </c>
      <c r="C45" s="448">
        <v>22</v>
      </c>
      <c r="D45" s="449">
        <v>10</v>
      </c>
      <c r="E45" s="452">
        <v>12</v>
      </c>
      <c r="F45" s="449">
        <v>1</v>
      </c>
      <c r="G45" s="452">
        <v>0</v>
      </c>
      <c r="H45" s="449">
        <v>1</v>
      </c>
      <c r="I45" s="452">
        <v>0</v>
      </c>
      <c r="J45" s="449">
        <v>0</v>
      </c>
      <c r="K45" s="452">
        <v>17</v>
      </c>
      <c r="L45" s="449">
        <v>0</v>
      </c>
      <c r="M45" s="452">
        <v>1</v>
      </c>
      <c r="N45" s="449">
        <v>0</v>
      </c>
      <c r="O45" s="452">
        <v>0</v>
      </c>
      <c r="P45" s="449">
        <v>2</v>
      </c>
      <c r="Q45" s="449">
        <v>4</v>
      </c>
      <c r="R45" s="449">
        <v>0</v>
      </c>
      <c r="S45" s="451">
        <v>4</v>
      </c>
      <c r="T45" s="272"/>
    </row>
    <row r="46" spans="1:20" ht="6" customHeight="1" thickBot="1">
      <c r="A46" s="873"/>
      <c r="B46" s="874"/>
      <c r="C46" s="242"/>
      <c r="D46" s="243"/>
      <c r="E46" s="242"/>
      <c r="F46" s="243"/>
      <c r="G46" s="242"/>
      <c r="H46" s="244"/>
      <c r="I46" s="242"/>
      <c r="J46" s="243"/>
      <c r="K46" s="245"/>
      <c r="L46" s="244"/>
      <c r="M46" s="245"/>
      <c r="N46" s="244"/>
      <c r="O46" s="245"/>
      <c r="P46" s="243"/>
      <c r="Q46" s="243"/>
      <c r="R46" s="243"/>
      <c r="S46" s="246"/>
      <c r="T46" s="453"/>
    </row>
    <row r="47" spans="1:20" ht="24" customHeight="1">
      <c r="A47" s="454"/>
      <c r="B47" s="454"/>
      <c r="C47" s="453"/>
      <c r="D47" s="453"/>
      <c r="E47" s="453"/>
      <c r="F47" s="453"/>
      <c r="G47" s="453"/>
      <c r="H47" s="455"/>
      <c r="I47" s="453"/>
      <c r="J47" s="453"/>
      <c r="K47" s="455"/>
      <c r="L47" s="455"/>
      <c r="M47" s="455"/>
      <c r="N47" s="455"/>
      <c r="O47" s="455"/>
      <c r="P47" s="453"/>
      <c r="Q47" s="453"/>
      <c r="R47" s="453"/>
      <c r="S47" s="453"/>
      <c r="T47" s="453"/>
    </row>
    <row r="48" spans="1:20" ht="24" customHeight="1">
      <c r="A48" s="454"/>
      <c r="B48" s="454"/>
      <c r="C48" s="453"/>
      <c r="D48" s="453"/>
      <c r="E48" s="453"/>
      <c r="F48" s="453"/>
      <c r="G48" s="453"/>
      <c r="H48" s="455"/>
      <c r="I48" s="453"/>
      <c r="J48" s="453"/>
      <c r="K48" s="455"/>
      <c r="L48" s="455"/>
      <c r="M48" s="455"/>
      <c r="N48" s="455"/>
      <c r="O48" s="455"/>
      <c r="P48" s="453"/>
      <c r="Q48" s="453"/>
      <c r="R48" s="453"/>
      <c r="S48" s="453"/>
      <c r="T48" s="453"/>
    </row>
    <row r="49" spans="1:21" ht="12" customHeight="1">
      <c r="S49" s="247"/>
    </row>
    <row r="50" spans="1:21" s="194" customFormat="1" ht="18" customHeight="1">
      <c r="A50" s="194" t="s">
        <v>327</v>
      </c>
      <c r="H50" s="195"/>
      <c r="K50" s="195"/>
      <c r="L50" s="195"/>
      <c r="M50" s="195"/>
      <c r="N50" s="195"/>
      <c r="O50" s="195"/>
    </row>
    <row r="51" spans="1:21" s="194" customFormat="1" ht="18" customHeight="1" thickBot="1">
      <c r="H51" s="195"/>
      <c r="K51" s="195"/>
      <c r="L51" s="195"/>
      <c r="M51" s="195"/>
      <c r="N51" s="195"/>
      <c r="O51" s="195"/>
      <c r="R51" s="249"/>
      <c r="S51" s="249" t="s">
        <v>328</v>
      </c>
      <c r="T51" s="199"/>
    </row>
    <row r="52" spans="1:21" s="200" customFormat="1" ht="26.25" customHeight="1">
      <c r="A52" s="741" t="s">
        <v>329</v>
      </c>
      <c r="B52" s="742"/>
      <c r="C52" s="849" t="s">
        <v>146</v>
      </c>
      <c r="D52" s="850"/>
      <c r="E52" s="850"/>
      <c r="F52" s="850"/>
      <c r="G52" s="850"/>
      <c r="H52" s="850"/>
      <c r="I52" s="850"/>
      <c r="J52" s="850"/>
      <c r="K52" s="850"/>
      <c r="L52" s="850"/>
      <c r="M52" s="850"/>
      <c r="N52" s="850"/>
      <c r="O52" s="850"/>
      <c r="P52" s="851"/>
      <c r="Q52" s="961" t="s">
        <v>330</v>
      </c>
      <c r="R52" s="962"/>
      <c r="S52" s="963"/>
      <c r="T52" s="202"/>
    </row>
    <row r="53" spans="1:21" s="200" customFormat="1" ht="3.75" customHeight="1">
      <c r="A53" s="743"/>
      <c r="B53" s="744"/>
      <c r="C53" s="855" t="s">
        <v>51</v>
      </c>
      <c r="D53" s="856"/>
      <c r="E53" s="857"/>
      <c r="F53" s="201"/>
      <c r="G53" s="202"/>
      <c r="H53" s="201"/>
      <c r="I53" s="202"/>
      <c r="J53" s="201"/>
      <c r="K53" s="202"/>
      <c r="L53" s="201"/>
      <c r="M53" s="202"/>
      <c r="N53" s="201"/>
      <c r="O53" s="202"/>
      <c r="P53" s="203"/>
      <c r="Q53" s="204"/>
      <c r="R53" s="204"/>
      <c r="S53" s="205"/>
      <c r="T53" s="202"/>
    </row>
    <row r="54" spans="1:21" s="200" customFormat="1" ht="28.5" customHeight="1">
      <c r="A54" s="743"/>
      <c r="B54" s="744"/>
      <c r="C54" s="858"/>
      <c r="D54" s="859"/>
      <c r="E54" s="860"/>
      <c r="F54" s="846" t="s">
        <v>148</v>
      </c>
      <c r="G54" s="846" t="s">
        <v>149</v>
      </c>
      <c r="H54" s="846" t="s">
        <v>150</v>
      </c>
      <c r="I54" s="847" t="s">
        <v>151</v>
      </c>
      <c r="J54" s="847" t="s">
        <v>152</v>
      </c>
      <c r="K54" s="846" t="s">
        <v>153</v>
      </c>
      <c r="L54" s="846" t="s">
        <v>154</v>
      </c>
      <c r="M54" s="847" t="s">
        <v>155</v>
      </c>
      <c r="N54" s="848" t="s">
        <v>507</v>
      </c>
      <c r="O54" s="847" t="s">
        <v>157</v>
      </c>
      <c r="P54" s="846" t="s">
        <v>158</v>
      </c>
      <c r="Q54" s="836" t="s">
        <v>159</v>
      </c>
      <c r="R54" s="836" t="s">
        <v>160</v>
      </c>
      <c r="S54" s="837" t="s">
        <v>161</v>
      </c>
      <c r="T54" s="219"/>
    </row>
    <row r="55" spans="1:21" s="200" customFormat="1" ht="28.5" customHeight="1">
      <c r="A55" s="743"/>
      <c r="B55" s="744"/>
      <c r="C55" s="838" t="s">
        <v>159</v>
      </c>
      <c r="D55" s="840" t="s">
        <v>160</v>
      </c>
      <c r="E55" s="842" t="s">
        <v>161</v>
      </c>
      <c r="F55" s="846"/>
      <c r="G55" s="846"/>
      <c r="H55" s="846"/>
      <c r="I55" s="847"/>
      <c r="J55" s="847"/>
      <c r="K55" s="846"/>
      <c r="L55" s="846"/>
      <c r="M55" s="847"/>
      <c r="N55" s="848"/>
      <c r="O55" s="847"/>
      <c r="P55" s="846"/>
      <c r="Q55" s="836"/>
      <c r="R55" s="836"/>
      <c r="S55" s="837"/>
      <c r="T55" s="219"/>
    </row>
    <row r="56" spans="1:21" s="200" customFormat="1" ht="3.75" customHeight="1">
      <c r="A56" s="743"/>
      <c r="B56" s="744"/>
      <c r="C56" s="839"/>
      <c r="D56" s="841"/>
      <c r="E56" s="843"/>
      <c r="F56" s="206"/>
      <c r="G56" s="207"/>
      <c r="H56" s="208"/>
      <c r="I56" s="207"/>
      <c r="J56" s="209"/>
      <c r="K56" s="210"/>
      <c r="L56" s="209"/>
      <c r="M56" s="211"/>
      <c r="N56" s="212"/>
      <c r="O56" s="213"/>
      <c r="P56" s="208"/>
      <c r="Q56" s="214"/>
      <c r="R56" s="215"/>
      <c r="S56" s="216"/>
      <c r="T56" s="219"/>
      <c r="U56" s="443"/>
    </row>
    <row r="57" spans="1:21" s="200" customFormat="1" ht="6" customHeight="1">
      <c r="A57" s="885"/>
      <c r="B57" s="886"/>
      <c r="C57" s="257"/>
      <c r="D57" s="218"/>
      <c r="E57" s="258"/>
      <c r="F57" s="220"/>
      <c r="G57" s="259"/>
      <c r="H57" s="222"/>
      <c r="I57" s="223"/>
      <c r="J57" s="223"/>
      <c r="K57" s="222"/>
      <c r="L57" s="223"/>
      <c r="M57" s="260"/>
      <c r="N57" s="261"/>
      <c r="O57" s="226"/>
      <c r="P57" s="262"/>
      <c r="Q57" s="218"/>
      <c r="R57" s="218"/>
      <c r="S57" s="228"/>
      <c r="T57" s="219"/>
      <c r="U57" s="443"/>
    </row>
    <row r="58" spans="1:21" s="200" customFormat="1" ht="16.5" customHeight="1">
      <c r="A58" s="861" t="s">
        <v>164</v>
      </c>
      <c r="B58" s="862"/>
      <c r="C58" s="456"/>
      <c r="D58" s="316"/>
      <c r="E58" s="290"/>
      <c r="F58" s="316"/>
      <c r="G58" s="318"/>
      <c r="H58" s="316"/>
      <c r="I58" s="316"/>
      <c r="J58" s="316"/>
      <c r="K58" s="316"/>
      <c r="L58" s="316"/>
      <c r="M58" s="316"/>
      <c r="N58" s="290"/>
      <c r="O58" s="316"/>
      <c r="P58" s="290"/>
      <c r="Q58" s="316"/>
      <c r="R58" s="316"/>
      <c r="S58" s="335"/>
      <c r="T58" s="272"/>
    </row>
    <row r="59" spans="1:21" s="200" customFormat="1" ht="16.5" customHeight="1">
      <c r="A59" s="268"/>
      <c r="B59" s="238" t="s">
        <v>165</v>
      </c>
      <c r="C59" s="448">
        <v>24</v>
      </c>
      <c r="D59" s="449">
        <v>15</v>
      </c>
      <c r="E59" s="457">
        <v>9</v>
      </c>
      <c r="F59" s="449">
        <v>1</v>
      </c>
      <c r="G59" s="458">
        <v>0</v>
      </c>
      <c r="H59" s="449">
        <v>1</v>
      </c>
      <c r="I59" s="449">
        <v>2</v>
      </c>
      <c r="J59" s="449">
        <v>1</v>
      </c>
      <c r="K59" s="449">
        <v>16</v>
      </c>
      <c r="L59" s="449">
        <v>0</v>
      </c>
      <c r="M59" s="449">
        <v>1</v>
      </c>
      <c r="N59" s="457">
        <v>0</v>
      </c>
      <c r="O59" s="449">
        <v>0</v>
      </c>
      <c r="P59" s="457">
        <v>2</v>
      </c>
      <c r="Q59" s="449">
        <v>2</v>
      </c>
      <c r="R59" s="449">
        <v>0</v>
      </c>
      <c r="S59" s="451">
        <v>2</v>
      </c>
      <c r="T59" s="272"/>
    </row>
    <row r="60" spans="1:21" s="200" customFormat="1" ht="13.5" customHeight="1">
      <c r="A60" s="881"/>
      <c r="B60" s="882"/>
      <c r="C60" s="459"/>
      <c r="D60" s="449"/>
      <c r="E60" s="457"/>
      <c r="F60" s="449"/>
      <c r="G60" s="458"/>
      <c r="H60" s="449"/>
      <c r="I60" s="449"/>
      <c r="J60" s="449"/>
      <c r="K60" s="449"/>
      <c r="L60" s="449"/>
      <c r="M60" s="449"/>
      <c r="N60" s="457"/>
      <c r="O60" s="449"/>
      <c r="P60" s="457"/>
      <c r="Q60" s="449"/>
      <c r="R60" s="449"/>
      <c r="S60" s="451"/>
      <c r="T60" s="272"/>
    </row>
    <row r="61" spans="1:21" s="200" customFormat="1" ht="16.5" customHeight="1">
      <c r="A61" s="879" t="s">
        <v>166</v>
      </c>
      <c r="B61" s="880"/>
      <c r="C61" s="459"/>
      <c r="D61" s="449"/>
      <c r="E61" s="457"/>
      <c r="F61" s="449"/>
      <c r="G61" s="458"/>
      <c r="H61" s="449"/>
      <c r="I61" s="449"/>
      <c r="J61" s="449"/>
      <c r="K61" s="449"/>
      <c r="L61" s="449"/>
      <c r="M61" s="449"/>
      <c r="N61" s="457"/>
      <c r="O61" s="449"/>
      <c r="P61" s="457"/>
      <c r="Q61" s="449"/>
      <c r="R61" s="449"/>
      <c r="S61" s="451"/>
      <c r="T61" s="460"/>
    </row>
    <row r="62" spans="1:21" s="200" customFormat="1" ht="16.5" customHeight="1">
      <c r="A62" s="268"/>
      <c r="B62" s="238" t="s">
        <v>167</v>
      </c>
      <c r="C62" s="448">
        <v>9</v>
      </c>
      <c r="D62" s="449">
        <v>6</v>
      </c>
      <c r="E62" s="457">
        <v>3</v>
      </c>
      <c r="F62" s="449">
        <v>1</v>
      </c>
      <c r="G62" s="458">
        <v>0</v>
      </c>
      <c r="H62" s="449">
        <v>1</v>
      </c>
      <c r="I62" s="449">
        <v>0</v>
      </c>
      <c r="J62" s="449">
        <v>0</v>
      </c>
      <c r="K62" s="449">
        <v>5</v>
      </c>
      <c r="L62" s="449">
        <v>0</v>
      </c>
      <c r="M62" s="449">
        <v>1</v>
      </c>
      <c r="N62" s="457">
        <v>0</v>
      </c>
      <c r="O62" s="449">
        <v>0</v>
      </c>
      <c r="P62" s="457">
        <v>1</v>
      </c>
      <c r="Q62" s="449">
        <v>1</v>
      </c>
      <c r="R62" s="449">
        <v>0</v>
      </c>
      <c r="S62" s="451">
        <v>1</v>
      </c>
      <c r="T62" s="272"/>
    </row>
    <row r="63" spans="1:21" s="200" customFormat="1" ht="13.5" customHeight="1">
      <c r="A63" s="881"/>
      <c r="B63" s="882"/>
      <c r="C63" s="459"/>
      <c r="D63" s="449"/>
      <c r="E63" s="457"/>
      <c r="F63" s="449"/>
      <c r="G63" s="458"/>
      <c r="H63" s="449"/>
      <c r="I63" s="449"/>
      <c r="J63" s="449"/>
      <c r="K63" s="449"/>
      <c r="L63" s="449"/>
      <c r="M63" s="449"/>
      <c r="N63" s="457"/>
      <c r="O63" s="449"/>
      <c r="P63" s="457"/>
      <c r="Q63" s="449"/>
      <c r="R63" s="449"/>
      <c r="S63" s="451"/>
      <c r="T63" s="272"/>
    </row>
    <row r="64" spans="1:21" s="200" customFormat="1" ht="16.5" customHeight="1">
      <c r="A64" s="879" t="s">
        <v>168</v>
      </c>
      <c r="B64" s="880"/>
      <c r="C64" s="459"/>
      <c r="D64" s="449"/>
      <c r="E64" s="457"/>
      <c r="F64" s="449"/>
      <c r="G64" s="458"/>
      <c r="H64" s="449"/>
      <c r="I64" s="449"/>
      <c r="J64" s="449"/>
      <c r="K64" s="449"/>
      <c r="L64" s="449"/>
      <c r="M64" s="449"/>
      <c r="N64" s="457"/>
      <c r="O64" s="449"/>
      <c r="P64" s="457"/>
      <c r="Q64" s="449"/>
      <c r="R64" s="449"/>
      <c r="S64" s="451"/>
      <c r="T64" s="272"/>
    </row>
    <row r="65" spans="1:20" s="200" customFormat="1" ht="16.5" customHeight="1">
      <c r="A65" s="268"/>
      <c r="B65" s="238" t="s">
        <v>169</v>
      </c>
      <c r="C65" s="448">
        <v>49</v>
      </c>
      <c r="D65" s="449">
        <v>26</v>
      </c>
      <c r="E65" s="457">
        <v>23</v>
      </c>
      <c r="F65" s="449">
        <v>4</v>
      </c>
      <c r="G65" s="458">
        <v>0</v>
      </c>
      <c r="H65" s="449">
        <v>4</v>
      </c>
      <c r="I65" s="449">
        <v>1</v>
      </c>
      <c r="J65" s="449">
        <v>1</v>
      </c>
      <c r="K65" s="449">
        <v>30</v>
      </c>
      <c r="L65" s="449">
        <v>0</v>
      </c>
      <c r="M65" s="449">
        <v>1</v>
      </c>
      <c r="N65" s="457">
        <v>2</v>
      </c>
      <c r="O65" s="449">
        <v>1</v>
      </c>
      <c r="P65" s="457">
        <v>5</v>
      </c>
      <c r="Q65" s="449">
        <v>10</v>
      </c>
      <c r="R65" s="449">
        <v>3</v>
      </c>
      <c r="S65" s="451">
        <v>7</v>
      </c>
      <c r="T65" s="272"/>
    </row>
    <row r="66" spans="1:20" s="200" customFormat="1" ht="13.5" customHeight="1">
      <c r="A66" s="883"/>
      <c r="B66" s="884"/>
      <c r="C66" s="459"/>
      <c r="D66" s="449"/>
      <c r="E66" s="457"/>
      <c r="F66" s="449"/>
      <c r="G66" s="458"/>
      <c r="H66" s="449"/>
      <c r="I66" s="449"/>
      <c r="J66" s="449"/>
      <c r="K66" s="449"/>
      <c r="L66" s="449"/>
      <c r="M66" s="449"/>
      <c r="N66" s="457"/>
      <c r="O66" s="449"/>
      <c r="P66" s="457"/>
      <c r="Q66" s="449"/>
      <c r="R66" s="449"/>
      <c r="S66" s="451"/>
      <c r="T66" s="272"/>
    </row>
    <row r="67" spans="1:20" s="200" customFormat="1" ht="16.5" customHeight="1">
      <c r="A67" s="879" t="s">
        <v>170</v>
      </c>
      <c r="B67" s="880"/>
      <c r="C67" s="459"/>
      <c r="D67" s="449"/>
      <c r="E67" s="457"/>
      <c r="F67" s="449"/>
      <c r="G67" s="458"/>
      <c r="H67" s="449"/>
      <c r="I67" s="449"/>
      <c r="J67" s="449"/>
      <c r="K67" s="449"/>
      <c r="L67" s="449"/>
      <c r="M67" s="449"/>
      <c r="N67" s="457"/>
      <c r="O67" s="449"/>
      <c r="P67" s="457"/>
      <c r="Q67" s="449"/>
      <c r="R67" s="449"/>
      <c r="S67" s="451"/>
      <c r="T67" s="272"/>
    </row>
    <row r="68" spans="1:20" s="200" customFormat="1" ht="16.5" customHeight="1">
      <c r="A68" s="268"/>
      <c r="B68" s="238" t="s">
        <v>171</v>
      </c>
      <c r="C68" s="448">
        <v>24</v>
      </c>
      <c r="D68" s="449">
        <v>14</v>
      </c>
      <c r="E68" s="457">
        <v>10</v>
      </c>
      <c r="F68" s="449">
        <v>1</v>
      </c>
      <c r="G68" s="458">
        <v>0</v>
      </c>
      <c r="H68" s="449">
        <v>1</v>
      </c>
      <c r="I68" s="449">
        <v>0</v>
      </c>
      <c r="J68" s="449">
        <v>0</v>
      </c>
      <c r="K68" s="449">
        <v>20</v>
      </c>
      <c r="L68" s="449">
        <v>0</v>
      </c>
      <c r="M68" s="449">
        <v>1</v>
      </c>
      <c r="N68" s="457">
        <v>0</v>
      </c>
      <c r="O68" s="449">
        <v>0</v>
      </c>
      <c r="P68" s="457">
        <v>1</v>
      </c>
      <c r="Q68" s="449">
        <v>2</v>
      </c>
      <c r="R68" s="449">
        <v>0</v>
      </c>
      <c r="S68" s="451">
        <v>2</v>
      </c>
      <c r="T68" s="272"/>
    </row>
    <row r="69" spans="1:20" s="272" customFormat="1" ht="16.5" customHeight="1">
      <c r="A69" s="268"/>
      <c r="B69" s="238" t="s">
        <v>172</v>
      </c>
      <c r="C69" s="448">
        <v>17</v>
      </c>
      <c r="D69" s="449">
        <v>10</v>
      </c>
      <c r="E69" s="457">
        <v>7</v>
      </c>
      <c r="F69" s="449">
        <v>1</v>
      </c>
      <c r="G69" s="458">
        <v>0</v>
      </c>
      <c r="H69" s="449">
        <v>1</v>
      </c>
      <c r="I69" s="449">
        <v>0</v>
      </c>
      <c r="J69" s="449">
        <v>0</v>
      </c>
      <c r="K69" s="449">
        <v>13</v>
      </c>
      <c r="L69" s="449">
        <v>0</v>
      </c>
      <c r="M69" s="449">
        <v>1</v>
      </c>
      <c r="N69" s="457">
        <v>0</v>
      </c>
      <c r="O69" s="449">
        <v>0</v>
      </c>
      <c r="P69" s="457">
        <v>1</v>
      </c>
      <c r="Q69" s="449">
        <v>2</v>
      </c>
      <c r="R69" s="449">
        <v>0</v>
      </c>
      <c r="S69" s="451">
        <v>2</v>
      </c>
      <c r="T69" s="461"/>
    </row>
    <row r="70" spans="1:20" s="272" customFormat="1" ht="13.5" customHeight="1">
      <c r="A70" s="881"/>
      <c r="B70" s="882"/>
      <c r="C70" s="459"/>
      <c r="D70" s="449"/>
      <c r="E70" s="457"/>
      <c r="F70" s="449"/>
      <c r="G70" s="458"/>
      <c r="H70" s="449"/>
      <c r="I70" s="449"/>
      <c r="J70" s="449"/>
      <c r="K70" s="449"/>
      <c r="L70" s="449"/>
      <c r="M70" s="449"/>
      <c r="N70" s="457"/>
      <c r="O70" s="449"/>
      <c r="P70" s="457"/>
      <c r="Q70" s="449"/>
      <c r="R70" s="449"/>
      <c r="S70" s="451"/>
      <c r="T70" s="461"/>
    </row>
    <row r="71" spans="1:20" s="200" customFormat="1" ht="16.5" customHeight="1">
      <c r="A71" s="879" t="s">
        <v>173</v>
      </c>
      <c r="B71" s="880"/>
      <c r="C71" s="459"/>
      <c r="D71" s="449"/>
      <c r="E71" s="457"/>
      <c r="F71" s="449"/>
      <c r="G71" s="458"/>
      <c r="H71" s="449"/>
      <c r="I71" s="449"/>
      <c r="J71" s="449"/>
      <c r="K71" s="449"/>
      <c r="L71" s="449"/>
      <c r="M71" s="449"/>
      <c r="N71" s="457"/>
      <c r="O71" s="449"/>
      <c r="P71" s="457"/>
      <c r="Q71" s="449"/>
      <c r="R71" s="449"/>
      <c r="S71" s="451"/>
      <c r="T71" s="272"/>
    </row>
    <row r="72" spans="1:20" s="200" customFormat="1" ht="16.5" customHeight="1">
      <c r="A72" s="268"/>
      <c r="B72" s="238" t="s">
        <v>174</v>
      </c>
      <c r="C72" s="448">
        <v>10</v>
      </c>
      <c r="D72" s="449">
        <v>4</v>
      </c>
      <c r="E72" s="457">
        <v>6</v>
      </c>
      <c r="F72" s="449">
        <v>1</v>
      </c>
      <c r="G72" s="458">
        <v>0</v>
      </c>
      <c r="H72" s="449">
        <v>1</v>
      </c>
      <c r="I72" s="449">
        <v>0</v>
      </c>
      <c r="J72" s="449">
        <v>0</v>
      </c>
      <c r="K72" s="449">
        <v>5</v>
      </c>
      <c r="L72" s="449">
        <v>0</v>
      </c>
      <c r="M72" s="449">
        <v>1</v>
      </c>
      <c r="N72" s="457">
        <v>0</v>
      </c>
      <c r="O72" s="449">
        <v>0</v>
      </c>
      <c r="P72" s="457">
        <v>2</v>
      </c>
      <c r="Q72" s="449">
        <v>1</v>
      </c>
      <c r="R72" s="449">
        <v>0</v>
      </c>
      <c r="S72" s="451">
        <v>1</v>
      </c>
      <c r="T72" s="272"/>
    </row>
    <row r="73" spans="1:20" s="200" customFormat="1" ht="13.5" customHeight="1">
      <c r="A73" s="881"/>
      <c r="B73" s="882"/>
      <c r="C73" s="459"/>
      <c r="D73" s="449"/>
      <c r="E73" s="457"/>
      <c r="F73" s="449"/>
      <c r="G73" s="458"/>
      <c r="H73" s="449"/>
      <c r="I73" s="449"/>
      <c r="J73" s="449"/>
      <c r="K73" s="449"/>
      <c r="L73" s="449"/>
      <c r="M73" s="449"/>
      <c r="N73" s="457"/>
      <c r="O73" s="449"/>
      <c r="P73" s="457"/>
      <c r="Q73" s="449"/>
      <c r="R73" s="449"/>
      <c r="S73" s="451"/>
      <c r="T73" s="272"/>
    </row>
    <row r="74" spans="1:20" s="200" customFormat="1" ht="16.5" customHeight="1">
      <c r="A74" s="879" t="s">
        <v>175</v>
      </c>
      <c r="B74" s="880"/>
      <c r="C74" s="459"/>
      <c r="D74" s="449"/>
      <c r="E74" s="457"/>
      <c r="F74" s="449"/>
      <c r="G74" s="458"/>
      <c r="H74" s="449"/>
      <c r="I74" s="449"/>
      <c r="J74" s="449"/>
      <c r="K74" s="449"/>
      <c r="L74" s="449"/>
      <c r="M74" s="449"/>
      <c r="N74" s="457"/>
      <c r="O74" s="449"/>
      <c r="P74" s="457"/>
      <c r="Q74" s="449"/>
      <c r="R74" s="449"/>
      <c r="S74" s="451"/>
      <c r="T74" s="272"/>
    </row>
    <row r="75" spans="1:20" s="200" customFormat="1" ht="16.5" customHeight="1">
      <c r="A75" s="268"/>
      <c r="B75" s="238" t="s">
        <v>176</v>
      </c>
      <c r="C75" s="448">
        <v>13</v>
      </c>
      <c r="D75" s="449">
        <v>8</v>
      </c>
      <c r="E75" s="457">
        <v>5</v>
      </c>
      <c r="F75" s="449">
        <v>1</v>
      </c>
      <c r="G75" s="458">
        <v>0</v>
      </c>
      <c r="H75" s="449">
        <v>1</v>
      </c>
      <c r="I75" s="449">
        <v>0</v>
      </c>
      <c r="J75" s="449">
        <v>0</v>
      </c>
      <c r="K75" s="449">
        <v>8</v>
      </c>
      <c r="L75" s="449">
        <v>0</v>
      </c>
      <c r="M75" s="449">
        <v>1</v>
      </c>
      <c r="N75" s="457">
        <v>0</v>
      </c>
      <c r="O75" s="449">
        <v>1</v>
      </c>
      <c r="P75" s="457">
        <v>1</v>
      </c>
      <c r="Q75" s="449">
        <v>5</v>
      </c>
      <c r="R75" s="449">
        <v>1</v>
      </c>
      <c r="S75" s="451">
        <v>4</v>
      </c>
      <c r="T75" s="272"/>
    </row>
    <row r="76" spans="1:20" s="200" customFormat="1" ht="16.5" customHeight="1">
      <c r="A76" s="268"/>
      <c r="B76" s="238" t="s">
        <v>177</v>
      </c>
      <c r="C76" s="448">
        <v>47</v>
      </c>
      <c r="D76" s="449">
        <v>24</v>
      </c>
      <c r="E76" s="457">
        <v>23</v>
      </c>
      <c r="F76" s="449">
        <v>3</v>
      </c>
      <c r="G76" s="458">
        <v>0</v>
      </c>
      <c r="H76" s="449">
        <v>3</v>
      </c>
      <c r="I76" s="449">
        <v>1</v>
      </c>
      <c r="J76" s="449">
        <v>1</v>
      </c>
      <c r="K76" s="449">
        <v>31</v>
      </c>
      <c r="L76" s="449">
        <v>0</v>
      </c>
      <c r="M76" s="449">
        <v>3</v>
      </c>
      <c r="N76" s="457">
        <v>0</v>
      </c>
      <c r="O76" s="449">
        <v>1</v>
      </c>
      <c r="P76" s="457">
        <v>4</v>
      </c>
      <c r="Q76" s="449">
        <v>9</v>
      </c>
      <c r="R76" s="449">
        <v>1</v>
      </c>
      <c r="S76" s="451">
        <v>8</v>
      </c>
      <c r="T76" s="272"/>
    </row>
    <row r="77" spans="1:20" s="200" customFormat="1" ht="13.5" customHeight="1">
      <c r="A77" s="881"/>
      <c r="B77" s="882"/>
      <c r="C77" s="459"/>
      <c r="D77" s="449"/>
      <c r="E77" s="457"/>
      <c r="F77" s="449"/>
      <c r="G77" s="458"/>
      <c r="H77" s="449"/>
      <c r="I77" s="449"/>
      <c r="J77" s="449"/>
      <c r="K77" s="449"/>
      <c r="L77" s="449"/>
      <c r="M77" s="449"/>
      <c r="N77" s="457"/>
      <c r="O77" s="449"/>
      <c r="P77" s="457"/>
      <c r="Q77" s="449"/>
      <c r="R77" s="449"/>
      <c r="S77" s="451"/>
      <c r="T77" s="272"/>
    </row>
    <row r="78" spans="1:20" s="200" customFormat="1" ht="16.5" customHeight="1">
      <c r="A78" s="879" t="s">
        <v>102</v>
      </c>
      <c r="B78" s="880"/>
      <c r="C78" s="459"/>
      <c r="D78" s="449"/>
      <c r="E78" s="457"/>
      <c r="F78" s="449"/>
      <c r="G78" s="458"/>
      <c r="H78" s="449"/>
      <c r="I78" s="449"/>
      <c r="J78" s="449"/>
      <c r="K78" s="449"/>
      <c r="L78" s="449"/>
      <c r="M78" s="449"/>
      <c r="N78" s="457"/>
      <c r="O78" s="449"/>
      <c r="P78" s="457"/>
      <c r="Q78" s="449"/>
      <c r="R78" s="449"/>
      <c r="S78" s="451"/>
      <c r="T78" s="272"/>
    </row>
    <row r="79" spans="1:20" s="200" customFormat="1" ht="16.5" customHeight="1">
      <c r="A79" s="268"/>
      <c r="B79" s="281" t="s">
        <v>103</v>
      </c>
      <c r="C79" s="448">
        <v>51</v>
      </c>
      <c r="D79" s="449">
        <v>33</v>
      </c>
      <c r="E79" s="457">
        <v>18</v>
      </c>
      <c r="F79" s="449">
        <v>2</v>
      </c>
      <c r="G79" s="458">
        <v>0</v>
      </c>
      <c r="H79" s="449">
        <v>2</v>
      </c>
      <c r="I79" s="449">
        <v>1</v>
      </c>
      <c r="J79" s="449">
        <v>1</v>
      </c>
      <c r="K79" s="449">
        <v>36</v>
      </c>
      <c r="L79" s="449">
        <v>0</v>
      </c>
      <c r="M79" s="449">
        <v>3</v>
      </c>
      <c r="N79" s="457">
        <v>0</v>
      </c>
      <c r="O79" s="449">
        <v>0</v>
      </c>
      <c r="P79" s="457">
        <v>6</v>
      </c>
      <c r="Q79" s="449">
        <v>4</v>
      </c>
      <c r="R79" s="449">
        <v>2</v>
      </c>
      <c r="S79" s="451">
        <v>2</v>
      </c>
      <c r="T79" s="272"/>
    </row>
    <row r="80" spans="1:20" s="200" customFormat="1" ht="6" customHeight="1">
      <c r="A80" s="887"/>
      <c r="B80" s="888"/>
      <c r="C80" s="272"/>
      <c r="D80" s="274"/>
      <c r="E80" s="272"/>
      <c r="F80" s="274"/>
      <c r="G80" s="274"/>
      <c r="H80" s="219"/>
      <c r="I80" s="274"/>
      <c r="J80" s="272"/>
      <c r="K80" s="218"/>
      <c r="L80" s="219"/>
      <c r="M80" s="218"/>
      <c r="N80" s="219"/>
      <c r="O80" s="218"/>
      <c r="P80" s="272"/>
      <c r="Q80" s="274"/>
      <c r="R80" s="274"/>
      <c r="S80" s="275"/>
      <c r="T80" s="272"/>
    </row>
    <row r="81" spans="1:20" s="200" customFormat="1" ht="19.5" customHeight="1">
      <c r="A81" s="889" t="s">
        <v>104</v>
      </c>
      <c r="B81" s="890"/>
      <c r="C81" s="890"/>
      <c r="D81" s="890"/>
      <c r="E81" s="890"/>
      <c r="F81" s="890"/>
      <c r="G81" s="890"/>
      <c r="H81" s="890"/>
      <c r="I81" s="890"/>
      <c r="J81" s="890"/>
      <c r="K81" s="890"/>
      <c r="L81" s="890"/>
      <c r="M81" s="890"/>
      <c r="N81" s="890"/>
      <c r="O81" s="890"/>
      <c r="P81" s="890"/>
      <c r="Q81" s="890"/>
      <c r="R81" s="890"/>
      <c r="S81" s="891"/>
      <c r="T81" s="272"/>
    </row>
    <row r="82" spans="1:20" s="200" customFormat="1" ht="6" customHeight="1">
      <c r="A82" s="838"/>
      <c r="B82" s="892"/>
      <c r="C82" s="277"/>
      <c r="D82" s="278"/>
      <c r="E82" s="277"/>
      <c r="F82" s="278"/>
      <c r="G82" s="277"/>
      <c r="H82" s="278"/>
      <c r="I82" s="277"/>
      <c r="J82" s="278"/>
      <c r="K82" s="277"/>
      <c r="L82" s="278"/>
      <c r="M82" s="277"/>
      <c r="N82" s="278"/>
      <c r="O82" s="277"/>
      <c r="P82" s="278"/>
      <c r="Q82" s="278"/>
      <c r="R82" s="278"/>
      <c r="S82" s="276"/>
      <c r="T82" s="272"/>
    </row>
    <row r="83" spans="1:20" s="280" customFormat="1" ht="16.5" customHeight="1">
      <c r="A83" s="893" t="s">
        <v>139</v>
      </c>
      <c r="B83" s="894"/>
      <c r="C83" s="444">
        <v>35</v>
      </c>
      <c r="D83" s="445">
        <v>17</v>
      </c>
      <c r="E83" s="445">
        <v>18</v>
      </c>
      <c r="F83" s="445">
        <v>0</v>
      </c>
      <c r="G83" s="445">
        <v>0</v>
      </c>
      <c r="H83" s="445">
        <v>1</v>
      </c>
      <c r="I83" s="445">
        <v>1</v>
      </c>
      <c r="J83" s="445">
        <v>0</v>
      </c>
      <c r="K83" s="445">
        <v>31</v>
      </c>
      <c r="L83" s="445">
        <v>0</v>
      </c>
      <c r="M83" s="445">
        <v>2</v>
      </c>
      <c r="N83" s="445">
        <v>0</v>
      </c>
      <c r="O83" s="445">
        <v>0</v>
      </c>
      <c r="P83" s="445">
        <v>0</v>
      </c>
      <c r="Q83" s="445">
        <v>1</v>
      </c>
      <c r="R83" s="445">
        <v>1</v>
      </c>
      <c r="S83" s="446">
        <v>0</v>
      </c>
      <c r="T83" s="462"/>
    </row>
    <row r="84" spans="1:20" s="200" customFormat="1" ht="16.5" customHeight="1">
      <c r="A84" s="957" t="s">
        <v>140</v>
      </c>
      <c r="B84" s="958"/>
      <c r="C84" s="448">
        <v>35</v>
      </c>
      <c r="D84" s="449">
        <v>17</v>
      </c>
      <c r="E84" s="449">
        <v>18</v>
      </c>
      <c r="F84" s="449">
        <v>0</v>
      </c>
      <c r="G84" s="449">
        <v>0</v>
      </c>
      <c r="H84" s="449">
        <v>1</v>
      </c>
      <c r="I84" s="449">
        <v>1</v>
      </c>
      <c r="J84" s="449">
        <v>0</v>
      </c>
      <c r="K84" s="449">
        <v>31</v>
      </c>
      <c r="L84" s="449">
        <v>0</v>
      </c>
      <c r="M84" s="449">
        <v>2</v>
      </c>
      <c r="N84" s="449">
        <v>0</v>
      </c>
      <c r="O84" s="449">
        <v>0</v>
      </c>
      <c r="P84" s="449">
        <v>0</v>
      </c>
      <c r="Q84" s="449">
        <v>1</v>
      </c>
      <c r="R84" s="449">
        <v>1</v>
      </c>
      <c r="S84" s="450">
        <v>0</v>
      </c>
      <c r="T84" s="272"/>
    </row>
    <row r="85" spans="1:20" s="200" customFormat="1" ht="16.5" customHeight="1">
      <c r="A85" s="959"/>
      <c r="B85" s="960"/>
      <c r="C85" s="448"/>
      <c r="D85" s="449"/>
      <c r="E85" s="449"/>
      <c r="F85" s="449"/>
      <c r="G85" s="449"/>
      <c r="H85" s="449"/>
      <c r="I85" s="449"/>
      <c r="J85" s="449"/>
      <c r="K85" s="449"/>
      <c r="L85" s="449"/>
      <c r="M85" s="449"/>
      <c r="N85" s="449"/>
      <c r="O85" s="449"/>
      <c r="P85" s="449"/>
      <c r="Q85" s="449"/>
      <c r="R85" s="449"/>
      <c r="S85" s="450"/>
      <c r="T85" s="272"/>
    </row>
    <row r="86" spans="1:20" s="280" customFormat="1" ht="16.5" customHeight="1">
      <c r="A86" s="893" t="s">
        <v>331</v>
      </c>
      <c r="B86" s="894"/>
      <c r="C86" s="444">
        <v>188</v>
      </c>
      <c r="D86" s="445">
        <v>115</v>
      </c>
      <c r="E86" s="445">
        <v>73</v>
      </c>
      <c r="F86" s="445">
        <v>3</v>
      </c>
      <c r="G86" s="445">
        <v>2</v>
      </c>
      <c r="H86" s="445">
        <v>7</v>
      </c>
      <c r="I86" s="445">
        <v>0</v>
      </c>
      <c r="J86" s="445">
        <v>0</v>
      </c>
      <c r="K86" s="445">
        <v>137</v>
      </c>
      <c r="L86" s="445">
        <v>3</v>
      </c>
      <c r="M86" s="445">
        <v>3</v>
      </c>
      <c r="N86" s="445">
        <v>1</v>
      </c>
      <c r="O86" s="445">
        <v>0</v>
      </c>
      <c r="P86" s="445">
        <v>32</v>
      </c>
      <c r="Q86" s="445">
        <v>32</v>
      </c>
      <c r="R86" s="445">
        <v>18</v>
      </c>
      <c r="S86" s="446">
        <v>14</v>
      </c>
      <c r="T86" s="462"/>
    </row>
    <row r="87" spans="1:20" s="200" customFormat="1" ht="16.5" customHeight="1">
      <c r="A87" s="861" t="s">
        <v>140</v>
      </c>
      <c r="B87" s="862"/>
      <c r="C87" s="448">
        <v>96</v>
      </c>
      <c r="D87" s="449">
        <v>59</v>
      </c>
      <c r="E87" s="452">
        <v>37</v>
      </c>
      <c r="F87" s="449">
        <v>2</v>
      </c>
      <c r="G87" s="452">
        <v>1</v>
      </c>
      <c r="H87" s="449">
        <v>4</v>
      </c>
      <c r="I87" s="452">
        <v>0</v>
      </c>
      <c r="J87" s="449">
        <v>0</v>
      </c>
      <c r="K87" s="452">
        <v>64</v>
      </c>
      <c r="L87" s="449">
        <v>3</v>
      </c>
      <c r="M87" s="452">
        <v>1</v>
      </c>
      <c r="N87" s="449">
        <v>1</v>
      </c>
      <c r="O87" s="452">
        <v>0</v>
      </c>
      <c r="P87" s="449">
        <v>20</v>
      </c>
      <c r="Q87" s="449">
        <v>14</v>
      </c>
      <c r="R87" s="449">
        <v>5</v>
      </c>
      <c r="S87" s="450">
        <v>9</v>
      </c>
      <c r="T87" s="272"/>
    </row>
    <row r="88" spans="1:20" s="200" customFormat="1" ht="16.5" customHeight="1">
      <c r="A88" s="869" t="s">
        <v>315</v>
      </c>
      <c r="B88" s="870"/>
      <c r="C88" s="448">
        <v>20</v>
      </c>
      <c r="D88" s="449">
        <v>7</v>
      </c>
      <c r="E88" s="452">
        <v>13</v>
      </c>
      <c r="F88" s="449">
        <v>0</v>
      </c>
      <c r="G88" s="452">
        <v>0</v>
      </c>
      <c r="H88" s="449">
        <v>1</v>
      </c>
      <c r="I88" s="452">
        <v>0</v>
      </c>
      <c r="J88" s="449">
        <v>0</v>
      </c>
      <c r="K88" s="452">
        <v>17</v>
      </c>
      <c r="L88" s="449">
        <v>0</v>
      </c>
      <c r="M88" s="452">
        <v>0</v>
      </c>
      <c r="N88" s="449">
        <v>0</v>
      </c>
      <c r="O88" s="452">
        <v>0</v>
      </c>
      <c r="P88" s="449">
        <v>2</v>
      </c>
      <c r="Q88" s="449">
        <v>2</v>
      </c>
      <c r="R88" s="449">
        <v>1</v>
      </c>
      <c r="S88" s="451">
        <v>1</v>
      </c>
      <c r="T88" s="272"/>
    </row>
    <row r="89" spans="1:20" s="200" customFormat="1" ht="16.5" customHeight="1">
      <c r="A89" s="869" t="s">
        <v>76</v>
      </c>
      <c r="B89" s="870"/>
      <c r="C89" s="448">
        <v>24</v>
      </c>
      <c r="D89" s="449">
        <v>21</v>
      </c>
      <c r="E89" s="452">
        <v>3</v>
      </c>
      <c r="F89" s="449">
        <v>0</v>
      </c>
      <c r="G89" s="452">
        <v>0</v>
      </c>
      <c r="H89" s="449">
        <v>0</v>
      </c>
      <c r="I89" s="452">
        <v>0</v>
      </c>
      <c r="J89" s="449">
        <v>0</v>
      </c>
      <c r="K89" s="452">
        <v>23</v>
      </c>
      <c r="L89" s="449">
        <v>0</v>
      </c>
      <c r="M89" s="452">
        <v>0</v>
      </c>
      <c r="N89" s="449">
        <v>0</v>
      </c>
      <c r="O89" s="452">
        <v>0</v>
      </c>
      <c r="P89" s="449">
        <v>1</v>
      </c>
      <c r="Q89" s="449">
        <v>8</v>
      </c>
      <c r="R89" s="449">
        <v>7</v>
      </c>
      <c r="S89" s="451">
        <v>1</v>
      </c>
      <c r="T89" s="272"/>
    </row>
    <row r="90" spans="1:20" s="200" customFormat="1" ht="16.5" customHeight="1">
      <c r="A90" s="861" t="s">
        <v>79</v>
      </c>
      <c r="B90" s="862"/>
      <c r="C90" s="448" ph="1">
        <v>37</v>
      </c>
      <c r="D90" s="449">
        <v>21</v>
      </c>
      <c r="E90" s="452">
        <v>16</v>
      </c>
      <c r="F90" s="449">
        <v>0</v>
      </c>
      <c r="G90" s="452">
        <v>1</v>
      </c>
      <c r="H90" s="449">
        <v>1</v>
      </c>
      <c r="I90" s="452">
        <v>0</v>
      </c>
      <c r="J90" s="449">
        <v>0</v>
      </c>
      <c r="K90" s="452">
        <v>28</v>
      </c>
      <c r="L90" s="449">
        <v>0</v>
      </c>
      <c r="M90" s="452">
        <v>1</v>
      </c>
      <c r="N90" s="449">
        <v>0</v>
      </c>
      <c r="O90" s="452">
        <v>0</v>
      </c>
      <c r="P90" s="449">
        <v>6</v>
      </c>
      <c r="Q90" s="449">
        <v>6</v>
      </c>
      <c r="R90" s="449">
        <v>3</v>
      </c>
      <c r="S90" s="451">
        <v>3</v>
      </c>
      <c r="T90" s="219"/>
    </row>
    <row r="91" spans="1:20" s="200" customFormat="1" ht="16.5" customHeight="1">
      <c r="A91" s="869" t="s">
        <v>316</v>
      </c>
      <c r="B91" s="870"/>
      <c r="C91" s="448">
        <v>11</v>
      </c>
      <c r="D91" s="449">
        <v>7</v>
      </c>
      <c r="E91" s="452">
        <v>4</v>
      </c>
      <c r="F91" s="449">
        <v>1</v>
      </c>
      <c r="G91" s="452">
        <v>0</v>
      </c>
      <c r="H91" s="449">
        <v>1</v>
      </c>
      <c r="I91" s="452">
        <v>0</v>
      </c>
      <c r="J91" s="449">
        <v>0</v>
      </c>
      <c r="K91" s="452">
        <v>5</v>
      </c>
      <c r="L91" s="449">
        <v>0</v>
      </c>
      <c r="M91" s="452">
        <v>1</v>
      </c>
      <c r="N91" s="449">
        <v>0</v>
      </c>
      <c r="O91" s="452">
        <v>0</v>
      </c>
      <c r="P91" s="449">
        <v>3</v>
      </c>
      <c r="Q91" s="449">
        <v>2</v>
      </c>
      <c r="R91" s="449">
        <v>2</v>
      </c>
      <c r="S91" s="451">
        <v>0</v>
      </c>
      <c r="T91" s="272"/>
    </row>
    <row r="92" spans="1:20" s="200" customFormat="1" ht="6" customHeight="1">
      <c r="A92" s="955"/>
      <c r="B92" s="956"/>
      <c r="C92" s="272"/>
      <c r="D92" s="274"/>
      <c r="E92" s="272"/>
      <c r="F92" s="274"/>
      <c r="G92" s="272"/>
      <c r="H92" s="218"/>
      <c r="I92" s="272"/>
      <c r="J92" s="274"/>
      <c r="K92" s="219"/>
      <c r="L92" s="218"/>
      <c r="M92" s="219"/>
      <c r="N92" s="218"/>
      <c r="O92" s="219"/>
      <c r="P92" s="274"/>
      <c r="Q92" s="274"/>
      <c r="R92" s="274"/>
      <c r="S92" s="275"/>
      <c r="T92" s="272"/>
    </row>
    <row r="93" spans="1:20" s="200" customFormat="1" ht="19.5" customHeight="1">
      <c r="A93" s="889" t="s">
        <v>109</v>
      </c>
      <c r="B93" s="890"/>
      <c r="C93" s="890"/>
      <c r="D93" s="890"/>
      <c r="E93" s="890"/>
      <c r="F93" s="890"/>
      <c r="G93" s="890"/>
      <c r="H93" s="890"/>
      <c r="I93" s="890"/>
      <c r="J93" s="890"/>
      <c r="K93" s="890"/>
      <c r="L93" s="890"/>
      <c r="M93" s="890"/>
      <c r="N93" s="890"/>
      <c r="O93" s="890"/>
      <c r="P93" s="890"/>
      <c r="Q93" s="890"/>
      <c r="R93" s="890"/>
      <c r="S93" s="891"/>
      <c r="T93" s="272"/>
    </row>
    <row r="94" spans="1:20" s="200" customFormat="1" ht="6" customHeight="1">
      <c r="A94" s="838"/>
      <c r="B94" s="892"/>
      <c r="C94" s="277"/>
      <c r="D94" s="278"/>
      <c r="E94" s="277"/>
      <c r="F94" s="278"/>
      <c r="G94" s="278"/>
      <c r="H94" s="277"/>
      <c r="I94" s="278"/>
      <c r="J94" s="277"/>
      <c r="K94" s="278"/>
      <c r="L94" s="277"/>
      <c r="M94" s="278"/>
      <c r="N94" s="277"/>
      <c r="O94" s="278"/>
      <c r="P94" s="277"/>
      <c r="Q94" s="278"/>
      <c r="R94" s="278"/>
      <c r="S94" s="228"/>
      <c r="T94" s="272"/>
    </row>
    <row r="95" spans="1:20" s="200" customFormat="1" ht="16.5" customHeight="1">
      <c r="A95" s="861" t="s">
        <v>110</v>
      </c>
      <c r="B95" s="862"/>
      <c r="C95" s="448">
        <v>1899</v>
      </c>
      <c r="D95" s="449">
        <v>1050</v>
      </c>
      <c r="E95" s="449">
        <v>849</v>
      </c>
      <c r="F95" s="449">
        <v>64</v>
      </c>
      <c r="G95" s="449">
        <v>9</v>
      </c>
      <c r="H95" s="449">
        <v>70</v>
      </c>
      <c r="I95" s="449">
        <v>20</v>
      </c>
      <c r="J95" s="449">
        <v>31</v>
      </c>
      <c r="K95" s="449">
        <v>1316</v>
      </c>
      <c r="L95" s="449">
        <v>3</v>
      </c>
      <c r="M95" s="449">
        <v>70</v>
      </c>
      <c r="N95" s="449">
        <v>11</v>
      </c>
      <c r="O95" s="449">
        <v>15</v>
      </c>
      <c r="P95" s="449">
        <v>290</v>
      </c>
      <c r="Q95" s="449">
        <v>208</v>
      </c>
      <c r="R95" s="449">
        <v>44</v>
      </c>
      <c r="S95" s="450">
        <v>164</v>
      </c>
      <c r="T95" s="272"/>
    </row>
    <row r="96" spans="1:20" s="200" customFormat="1" ht="16.5" customHeight="1">
      <c r="A96" s="861" t="s">
        <v>111</v>
      </c>
      <c r="B96" s="862"/>
      <c r="C96" s="448">
        <v>1666</v>
      </c>
      <c r="D96" s="449">
        <v>881</v>
      </c>
      <c r="E96" s="449">
        <v>785</v>
      </c>
      <c r="F96" s="449">
        <v>64</v>
      </c>
      <c r="G96" s="449">
        <v>6</v>
      </c>
      <c r="H96" s="449">
        <v>68</v>
      </c>
      <c r="I96" s="449">
        <v>17</v>
      </c>
      <c r="J96" s="449">
        <v>26</v>
      </c>
      <c r="K96" s="449">
        <v>1189</v>
      </c>
      <c r="L96" s="449">
        <v>0</v>
      </c>
      <c r="M96" s="449">
        <v>64</v>
      </c>
      <c r="N96" s="449">
        <v>7</v>
      </c>
      <c r="O96" s="449">
        <v>11</v>
      </c>
      <c r="P96" s="449">
        <v>214</v>
      </c>
      <c r="Q96" s="449">
        <v>149</v>
      </c>
      <c r="R96" s="449">
        <v>30</v>
      </c>
      <c r="S96" s="450">
        <v>119</v>
      </c>
      <c r="T96" s="272"/>
    </row>
    <row r="97" spans="1:20" s="200" customFormat="1" ht="16.5" customHeight="1">
      <c r="A97" s="861" t="s">
        <v>112</v>
      </c>
      <c r="B97" s="862"/>
      <c r="C97" s="448">
        <v>602</v>
      </c>
      <c r="D97" s="449">
        <v>353</v>
      </c>
      <c r="E97" s="449">
        <v>249</v>
      </c>
      <c r="F97" s="449">
        <v>32</v>
      </c>
      <c r="G97" s="449">
        <v>1</v>
      </c>
      <c r="H97" s="449">
        <v>32</v>
      </c>
      <c r="I97" s="449">
        <v>11</v>
      </c>
      <c r="J97" s="449">
        <v>5</v>
      </c>
      <c r="K97" s="449">
        <v>409</v>
      </c>
      <c r="L97" s="449">
        <v>0</v>
      </c>
      <c r="M97" s="449">
        <v>30</v>
      </c>
      <c r="N97" s="449">
        <v>2</v>
      </c>
      <c r="O97" s="449">
        <v>5</v>
      </c>
      <c r="P97" s="449">
        <v>75</v>
      </c>
      <c r="Q97" s="449">
        <v>104</v>
      </c>
      <c r="R97" s="449">
        <v>18</v>
      </c>
      <c r="S97" s="450">
        <v>86</v>
      </c>
      <c r="T97" s="272"/>
    </row>
    <row r="98" spans="1:20" ht="6" customHeight="1" thickBot="1">
      <c r="A98" s="895"/>
      <c r="B98" s="896"/>
      <c r="C98" s="242"/>
      <c r="D98" s="243"/>
      <c r="E98" s="242"/>
      <c r="F98" s="243"/>
      <c r="G98" s="243"/>
      <c r="H98" s="242"/>
      <c r="I98" s="243"/>
      <c r="J98" s="242"/>
      <c r="K98" s="243"/>
      <c r="L98" s="242"/>
      <c r="M98" s="243"/>
      <c r="N98" s="242"/>
      <c r="O98" s="243"/>
      <c r="P98" s="242"/>
      <c r="Q98" s="243"/>
      <c r="R98" s="243"/>
      <c r="S98" s="246"/>
      <c r="T98" s="453"/>
    </row>
  </sheetData>
  <mergeCells count="105">
    <mergeCell ref="Q5:S5"/>
    <mergeCell ref="A6:B10"/>
    <mergeCell ref="C6:P6"/>
    <mergeCell ref="Q6:S6"/>
    <mergeCell ref="C7:E8"/>
    <mergeCell ref="F8:F9"/>
    <mergeCell ref="G8:G9"/>
    <mergeCell ref="H8:H9"/>
    <mergeCell ref="I8:I9"/>
    <mergeCell ref="J8:J9"/>
    <mergeCell ref="A11:B11"/>
    <mergeCell ref="A12:B12"/>
    <mergeCell ref="A13:B13"/>
    <mergeCell ref="A14:B14"/>
    <mergeCell ref="A15:B15"/>
    <mergeCell ref="A16:B16"/>
    <mergeCell ref="Q8:Q9"/>
    <mergeCell ref="R8:R9"/>
    <mergeCell ref="S8:S9"/>
    <mergeCell ref="C9:C10"/>
    <mergeCell ref="D9:D10"/>
    <mergeCell ref="E9:E10"/>
    <mergeCell ref="K8:K9"/>
    <mergeCell ref="L8:L9"/>
    <mergeCell ref="M8:M9"/>
    <mergeCell ref="N8:N9"/>
    <mergeCell ref="O8:O9"/>
    <mergeCell ref="P8:P9"/>
    <mergeCell ref="A27:B27"/>
    <mergeCell ref="A28:B28"/>
    <mergeCell ref="A29:B29"/>
    <mergeCell ref="A30:B30"/>
    <mergeCell ref="A31:B31"/>
    <mergeCell ref="A32:B32"/>
    <mergeCell ref="A17:B17"/>
    <mergeCell ref="A18:B18"/>
    <mergeCell ref="A23:B23"/>
    <mergeCell ref="A24:B24"/>
    <mergeCell ref="A25:B25"/>
    <mergeCell ref="A26:B26"/>
    <mergeCell ref="A40:B40"/>
    <mergeCell ref="A41:B41"/>
    <mergeCell ref="A43:B43"/>
    <mergeCell ref="A44:B44"/>
    <mergeCell ref="A46:B46"/>
    <mergeCell ref="A52:B56"/>
    <mergeCell ref="A33:B33"/>
    <mergeCell ref="A34:B34"/>
    <mergeCell ref="A35:B35"/>
    <mergeCell ref="A36:B36"/>
    <mergeCell ref="A37:B37"/>
    <mergeCell ref="A38:B38"/>
    <mergeCell ref="N54:N55"/>
    <mergeCell ref="O54:O55"/>
    <mergeCell ref="P54:P55"/>
    <mergeCell ref="Q54:Q55"/>
    <mergeCell ref="R54:R55"/>
    <mergeCell ref="A70:B70"/>
    <mergeCell ref="C52:P52"/>
    <mergeCell ref="Q52:S52"/>
    <mergeCell ref="C53:E54"/>
    <mergeCell ref="F54:F55"/>
    <mergeCell ref="G54:G55"/>
    <mergeCell ref="H54:H55"/>
    <mergeCell ref="I54:I55"/>
    <mergeCell ref="J54:J55"/>
    <mergeCell ref="K54:K55"/>
    <mergeCell ref="L54:L55"/>
    <mergeCell ref="S54:S55"/>
    <mergeCell ref="C55:C56"/>
    <mergeCell ref="D55:D56"/>
    <mergeCell ref="E55:E56"/>
    <mergeCell ref="A60:B60"/>
    <mergeCell ref="A61:B61"/>
    <mergeCell ref="A63:B63"/>
    <mergeCell ref="A64:B64"/>
    <mergeCell ref="A66:B66"/>
    <mergeCell ref="A67:B67"/>
    <mergeCell ref="A57:B57"/>
    <mergeCell ref="A58:B58"/>
    <mergeCell ref="M54:M55"/>
    <mergeCell ref="A80:B80"/>
    <mergeCell ref="A81:S81"/>
    <mergeCell ref="A82:B82"/>
    <mergeCell ref="A83:B83"/>
    <mergeCell ref="A84:B84"/>
    <mergeCell ref="A85:B85"/>
    <mergeCell ref="A71:B71"/>
    <mergeCell ref="A73:B73"/>
    <mergeCell ref="A74:B74"/>
    <mergeCell ref="A77:B77"/>
    <mergeCell ref="A78:B78"/>
    <mergeCell ref="A98:B98"/>
    <mergeCell ref="A92:B92"/>
    <mergeCell ref="A93:S93"/>
    <mergeCell ref="A94:B94"/>
    <mergeCell ref="A95:B95"/>
    <mergeCell ref="A96:B96"/>
    <mergeCell ref="A97:B97"/>
    <mergeCell ref="A86:B86"/>
    <mergeCell ref="A87:B87"/>
    <mergeCell ref="A88:B88"/>
    <mergeCell ref="A89:B89"/>
    <mergeCell ref="A90:B90"/>
    <mergeCell ref="A91:B91"/>
  </mergeCells>
  <phoneticPr fontId="2"/>
  <printOptions gridLinesSet="0"/>
  <pageMargins left="0.59055118110236227" right="0.59055118110236227" top="0.78740157480314965" bottom="0.78740157480314965" header="0.19685039370078741" footer="0.23622047244094491"/>
  <pageSetup paperSize="9" firstPageNumber="50" fitToHeight="2" orientation="portrait" useFirstPageNumber="1" r:id="rId1"/>
  <headerFooter scaleWithDoc="0" alignWithMargins="0">
    <oddFooter>&amp;C&amp;"ＭＳ Ｐ明朝,標準"&amp;10-  &amp;P  -</oddFooter>
  </headerFooter>
  <rowBreaks count="1" manualBreakCount="1">
    <brk id="4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12</vt:i4>
      </vt:variant>
    </vt:vector>
  </HeadingPairs>
  <TitlesOfParts>
    <vt:vector size="29" baseType="lpstr">
      <vt:lpstr>第１表</vt:lpstr>
      <vt:lpstr>第2表</vt:lpstr>
      <vt:lpstr>第3表</vt:lpstr>
      <vt:lpstr>第4表</vt:lpstr>
      <vt:lpstr>第5表・第６表</vt:lpstr>
      <vt:lpstr>第7表</vt:lpstr>
      <vt:lpstr>第８表</vt:lpstr>
      <vt:lpstr>第9表</vt:lpstr>
      <vt:lpstr>第10表</vt:lpstr>
      <vt:lpstr>第11表・第12表</vt:lpstr>
      <vt:lpstr>第13表 </vt:lpstr>
      <vt:lpstr>第14表</vt:lpstr>
      <vt:lpstr>第15表</vt:lpstr>
      <vt:lpstr>第16表</vt:lpstr>
      <vt:lpstr>第17表・第18表・第19表</vt:lpstr>
      <vt:lpstr>第20表・第21表</vt:lpstr>
      <vt:lpstr>第22表・第23表・第24表・第25表</vt:lpstr>
      <vt:lpstr>第10表!Print_Area</vt:lpstr>
      <vt:lpstr>'第13表 '!Print_Area</vt:lpstr>
      <vt:lpstr>第15表!Print_Area</vt:lpstr>
      <vt:lpstr>第16表!Print_Area</vt:lpstr>
      <vt:lpstr>第１表!Print_Area</vt:lpstr>
      <vt:lpstr>第20表・第21表!Print_Area</vt:lpstr>
      <vt:lpstr>第2表!Print_Area</vt:lpstr>
      <vt:lpstr>第3表!Print_Area</vt:lpstr>
      <vt:lpstr>第4表!Print_Area</vt:lpstr>
      <vt:lpstr>第5表・第６表!Print_Area</vt:lpstr>
      <vt:lpstr>第7表!Print_Area</vt:lpstr>
      <vt:lpstr>第9表!Print_Area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2022-07-20T05:39:42Z</dcterms:created>
  <dcterms:modified xsi:type="dcterms:W3CDTF">2022-07-20T05:39:50Z</dcterms:modified>
</cp:coreProperties>
</file>