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5115" activeTab="0"/>
  </bookViews>
  <sheets>
    <sheet name="配偶関係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<sst xmlns="http://schemas.openxmlformats.org/spreadsheetml/2006/main" count="86" uniqueCount="32">
  <si>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年齢</t>
  </si>
  <si>
    <t>未婚</t>
  </si>
  <si>
    <t>有配偶</t>
  </si>
  <si>
    <t>死別</t>
  </si>
  <si>
    <t>離別</t>
  </si>
  <si>
    <t>男</t>
  </si>
  <si>
    <t>85歳以上</t>
  </si>
  <si>
    <t>女</t>
  </si>
  <si>
    <t>配偶関係割合</t>
  </si>
  <si>
    <t>平成12年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</si>
  <si>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</si>
  <si>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</si>
  <si>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</si>
  <si>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</si>
  <si>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</si>
  <si>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</si>
  <si>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</si>
  <si>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</si>
  <si>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</si>
  <si>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</si>
  <si>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</si>
  <si>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</si>
  <si>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</si>
  <si>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</si>
  <si>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</si>
  <si>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r>
      <t xml:space="preserve">総数  </t>
    </r>
    <r>
      <rPr>
        <sz val="9"/>
        <rFont val="ＭＳ Ｐ明朝"/>
        <family val="1"/>
      </rPr>
      <t>1）</t>
    </r>
  </si>
  <si>
    <t>１）　不詳を含む。</t>
  </si>
  <si>
    <t>表３　５歳階級別（１５歳以上）、男女別配偶関係（４区分）別人口及び割合</t>
  </si>
  <si>
    <t>（人,％）</t>
  </si>
  <si>
    <t>-</t>
  </si>
  <si>
    <t>平成1７年</t>
  </si>
  <si>
    <t>総数(15歳以上)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</si>
</sst>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#,###,##0;&quot; -&quot;###,###,##0"/>
    <numFmt numFmtId="180" formatCode="\ ###,###,##0;&quot;-&quot;###,###,##0"/>
    <numFmt numFmtId="181" formatCode="###,###,##0;&quot;-&quot;##,###,##0"/>
    <numFmt numFmtId="182" formatCode="##,###,##0;&quot;-&quot;#,###,##0"/>
    <numFmt numFmtId="183" formatCode="0.00_ "/>
    <numFmt numFmtId="184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0" fontId="4" fillId="0" borderId="0" xfId="60" applyNumberFormat="1" applyFont="1" applyFill="1" applyBorder="1" applyAlignment="1" quotePrefix="1">
      <alignment horizontal="right"/>
      <protection/>
    </xf>
    <xf numFmtId="181" fontId="4" fillId="0" borderId="0" xfId="60" applyNumberFormat="1" applyFont="1" applyFill="1" applyBorder="1" applyAlignment="1" quotePrefix="1">
      <alignment horizontal="right"/>
      <protection/>
    </xf>
    <xf numFmtId="182" fontId="4" fillId="0" borderId="0" xfId="60" applyNumberFormat="1" applyFont="1" applyFill="1" applyBorder="1" applyAlignment="1">
      <alignment horizontal="right"/>
      <protection/>
    </xf>
    <xf numFmtId="182" fontId="4" fillId="0" borderId="0" xfId="60" applyNumberFormat="1" applyFont="1" applyFill="1" applyBorder="1" applyAlignment="1" quotePrefix="1">
      <alignment horizontal="right"/>
      <protection/>
    </xf>
    <xf numFmtId="177" fontId="5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7" fontId="5" fillId="0" borderId="13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17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82" fontId="4" fillId="0" borderId="19" xfId="60" applyNumberFormat="1" applyFont="1" applyFill="1" applyBorder="1" applyAlignment="1" quotePrefix="1">
      <alignment horizontal="right"/>
      <protection/>
    </xf>
    <xf numFmtId="184" fontId="5" fillId="0" borderId="19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12.50390625" style="11" bestFit="1" customWidth="1"/>
    <col min="2" max="4" width="9.00390625" style="2" customWidth="1"/>
    <col min="5" max="5" width="10.25390625" style="2" bestFit="1" customWidth="1"/>
    <col min="6" max="16384" width="9.00390625" style="2" customWidth="1"/>
  </cols>
  <sheetData>
    <row r="1" spans="1:11" ht="13.5">
      <c r="A1" s="1" t="s">
        <v>27</v>
      </c>
      <c r="K1" s="12" t="s">
        <v>28</v>
      </c>
    </row>
    <row r="2" spans="1:11" ht="13.5">
      <c r="A2" s="3"/>
      <c r="B2" s="4" t="s">
        <v>5</v>
      </c>
      <c r="C2" s="5"/>
      <c r="D2" s="5"/>
      <c r="E2" s="5"/>
      <c r="F2" s="6"/>
      <c r="G2" s="5" t="s">
        <v>7</v>
      </c>
      <c r="H2" s="5"/>
      <c r="I2" s="5"/>
      <c r="J2" s="5"/>
      <c r="K2" s="6"/>
    </row>
    <row r="3" spans="1:11" s="11" customFormat="1" ht="13.5">
      <c r="A3" s="7" t="s">
        <v>0</v>
      </c>
      <c r="B3" s="8" t="s">
        <v>25</v>
      </c>
      <c r="C3" s="9" t="s">
        <v>1</v>
      </c>
      <c r="D3" s="9" t="s">
        <v>2</v>
      </c>
      <c r="E3" s="9" t="s">
        <v>3</v>
      </c>
      <c r="F3" s="10" t="s">
        <v>4</v>
      </c>
      <c r="G3" s="23" t="s">
        <v>25</v>
      </c>
      <c r="H3" s="9" t="s">
        <v>1</v>
      </c>
      <c r="I3" s="9" t="s">
        <v>2</v>
      </c>
      <c r="J3" s="9" t="s">
        <v>3</v>
      </c>
      <c r="K3" s="10" t="s">
        <v>4</v>
      </c>
    </row>
    <row r="4" spans="1:11" s="11" customFormat="1" ht="13.5">
      <c r="A4" s="26" t="s">
        <v>30</v>
      </c>
      <c r="B4" s="27"/>
      <c r="C4" s="18"/>
      <c r="D4" s="18"/>
      <c r="E4" s="18"/>
      <c r="F4" s="28"/>
      <c r="G4" s="18"/>
      <c r="H4" s="18"/>
      <c r="I4" s="18"/>
      <c r="J4" s="18"/>
      <c r="K4" s="28"/>
    </row>
    <row r="5" spans="1:11" s="11" customFormat="1" ht="13.5">
      <c r="A5" s="46" t="s">
        <v>31</v>
      </c>
      <c r="B5" s="13">
        <v>793216</v>
      </c>
      <c r="C5" s="14">
        <v>225239</v>
      </c>
      <c r="D5" s="14">
        <v>505060</v>
      </c>
      <c r="E5" s="16">
        <v>24541</v>
      </c>
      <c r="F5" s="24">
        <v>27383</v>
      </c>
      <c r="G5" s="13">
        <v>881156</v>
      </c>
      <c r="H5" s="14">
        <v>187108</v>
      </c>
      <c r="I5" s="14">
        <v>506869</v>
      </c>
      <c r="J5" s="16">
        <v>134966</v>
      </c>
      <c r="K5" s="24">
        <v>44214</v>
      </c>
    </row>
    <row r="6" spans="1:11" s="11" customFormat="1" ht="13.5">
      <c r="A6" s="46" t="s">
        <v>10</v>
      </c>
      <c r="B6" s="13">
        <v>52668</v>
      </c>
      <c r="C6" s="14">
        <v>52458</v>
      </c>
      <c r="D6" s="14">
        <v>197</v>
      </c>
      <c r="E6" s="15" t="s">
        <v>29</v>
      </c>
      <c r="F6" s="24">
        <v>10</v>
      </c>
      <c r="G6" s="13">
        <v>51902</v>
      </c>
      <c r="H6" s="14">
        <v>51421</v>
      </c>
      <c r="I6" s="14">
        <v>439</v>
      </c>
      <c r="J6" s="16">
        <v>3</v>
      </c>
      <c r="K6" s="24">
        <v>35</v>
      </c>
    </row>
    <row r="7" spans="1:11" s="11" customFormat="1" ht="13.5">
      <c r="A7" s="46" t="s">
        <v>11</v>
      </c>
      <c r="B7" s="13">
        <v>54173</v>
      </c>
      <c r="C7" s="14">
        <v>49814</v>
      </c>
      <c r="D7" s="14">
        <v>4113</v>
      </c>
      <c r="E7" s="16">
        <v>7</v>
      </c>
      <c r="F7" s="24">
        <v>231</v>
      </c>
      <c r="G7" s="13">
        <v>55529</v>
      </c>
      <c r="H7" s="14">
        <v>48629</v>
      </c>
      <c r="I7" s="14">
        <v>6318</v>
      </c>
      <c r="J7" s="16">
        <v>14</v>
      </c>
      <c r="K7" s="24">
        <v>551</v>
      </c>
    </row>
    <row r="8" spans="1:11" s="11" customFormat="1" ht="13.5">
      <c r="A8" s="46" t="s">
        <v>12</v>
      </c>
      <c r="B8" s="13">
        <v>58884</v>
      </c>
      <c r="C8" s="14">
        <v>39390</v>
      </c>
      <c r="D8" s="14">
        <v>18592</v>
      </c>
      <c r="E8" s="16">
        <v>21</v>
      </c>
      <c r="F8" s="24">
        <v>870</v>
      </c>
      <c r="G8" s="13">
        <v>59063</v>
      </c>
      <c r="H8" s="14">
        <v>32588</v>
      </c>
      <c r="I8" s="14">
        <v>24555</v>
      </c>
      <c r="J8" s="16">
        <v>40</v>
      </c>
      <c r="K8" s="24">
        <v>1839</v>
      </c>
    </row>
    <row r="9" spans="1:11" s="11" customFormat="1" ht="13.5">
      <c r="A9" s="46" t="s">
        <v>13</v>
      </c>
      <c r="B9" s="13">
        <v>69840</v>
      </c>
      <c r="C9" s="14">
        <v>29774</v>
      </c>
      <c r="D9" s="14">
        <v>38089</v>
      </c>
      <c r="E9" s="16">
        <v>39</v>
      </c>
      <c r="F9" s="24">
        <v>1915</v>
      </c>
      <c r="G9" s="13">
        <v>70442</v>
      </c>
      <c r="H9" s="14">
        <v>20771</v>
      </c>
      <c r="I9" s="14">
        <v>45453</v>
      </c>
      <c r="J9" s="16">
        <v>175</v>
      </c>
      <c r="K9" s="24">
        <v>3947</v>
      </c>
    </row>
    <row r="10" spans="1:11" s="11" customFormat="1" ht="13.5">
      <c r="A10" s="46" t="s">
        <v>14</v>
      </c>
      <c r="B10" s="13">
        <v>57717</v>
      </c>
      <c r="C10" s="14">
        <v>15977</v>
      </c>
      <c r="D10" s="14">
        <v>37711</v>
      </c>
      <c r="E10" s="16">
        <v>82</v>
      </c>
      <c r="F10" s="24">
        <v>2442</v>
      </c>
      <c r="G10" s="13">
        <v>59784</v>
      </c>
      <c r="H10" s="14">
        <v>9880</v>
      </c>
      <c r="I10" s="14">
        <v>44030</v>
      </c>
      <c r="J10" s="16">
        <v>297</v>
      </c>
      <c r="K10" s="24">
        <v>4605</v>
      </c>
    </row>
    <row r="11" spans="1:11" s="11" customFormat="1" ht="13.5">
      <c r="A11" s="46" t="s">
        <v>15</v>
      </c>
      <c r="B11" s="13">
        <v>54583</v>
      </c>
      <c r="C11" s="14">
        <v>10582</v>
      </c>
      <c r="D11" s="14">
        <v>39838</v>
      </c>
      <c r="E11" s="16">
        <v>131</v>
      </c>
      <c r="F11" s="24">
        <v>2758</v>
      </c>
      <c r="G11" s="13">
        <v>56208</v>
      </c>
      <c r="H11" s="14">
        <v>5771</v>
      </c>
      <c r="I11" s="14">
        <v>44496</v>
      </c>
      <c r="J11" s="16">
        <v>616</v>
      </c>
      <c r="K11" s="24">
        <v>4575</v>
      </c>
    </row>
    <row r="12" spans="1:11" s="11" customFormat="1" ht="13.5">
      <c r="A12" s="46" t="s">
        <v>16</v>
      </c>
      <c r="B12" s="13">
        <v>56544</v>
      </c>
      <c r="C12" s="14">
        <v>8139</v>
      </c>
      <c r="D12" s="14">
        <v>43714</v>
      </c>
      <c r="E12" s="16">
        <v>346</v>
      </c>
      <c r="F12" s="24">
        <v>3174</v>
      </c>
      <c r="G12" s="13">
        <v>58228</v>
      </c>
      <c r="H12" s="14">
        <v>3683</v>
      </c>
      <c r="I12" s="14">
        <v>48084</v>
      </c>
      <c r="J12" s="16">
        <v>1197</v>
      </c>
      <c r="K12" s="24">
        <v>4579</v>
      </c>
    </row>
    <row r="13" spans="1:11" s="11" customFormat="1" ht="13.5">
      <c r="A13" s="46" t="s">
        <v>17</v>
      </c>
      <c r="B13" s="13">
        <v>64246</v>
      </c>
      <c r="C13" s="14">
        <v>7322</v>
      </c>
      <c r="D13" s="14">
        <v>51280</v>
      </c>
      <c r="E13" s="16">
        <v>687</v>
      </c>
      <c r="F13" s="24">
        <v>3678</v>
      </c>
      <c r="G13" s="13">
        <v>64603</v>
      </c>
      <c r="H13" s="14">
        <v>2794</v>
      </c>
      <c r="I13" s="14">
        <v>53613</v>
      </c>
      <c r="J13" s="16">
        <v>2484</v>
      </c>
      <c r="K13" s="24">
        <v>5059</v>
      </c>
    </row>
    <row r="14" spans="1:11" s="11" customFormat="1" ht="13.5">
      <c r="A14" s="46" t="s">
        <v>18</v>
      </c>
      <c r="B14" s="13">
        <v>78031</v>
      </c>
      <c r="C14" s="14">
        <v>6046</v>
      </c>
      <c r="D14" s="14">
        <v>64477</v>
      </c>
      <c r="E14" s="16">
        <v>1430</v>
      </c>
      <c r="F14" s="24">
        <v>4594</v>
      </c>
      <c r="G14" s="13">
        <v>80631</v>
      </c>
      <c r="H14" s="14">
        <v>3108</v>
      </c>
      <c r="I14" s="14">
        <v>65232</v>
      </c>
      <c r="J14" s="16">
        <v>5405</v>
      </c>
      <c r="K14" s="24">
        <v>5997</v>
      </c>
    </row>
    <row r="15" spans="1:11" s="11" customFormat="1" ht="13.5">
      <c r="A15" s="46" t="s">
        <v>19</v>
      </c>
      <c r="B15" s="13">
        <v>64590</v>
      </c>
      <c r="C15" s="14">
        <v>2622</v>
      </c>
      <c r="D15" s="14">
        <v>55898</v>
      </c>
      <c r="E15" s="16">
        <v>1858</v>
      </c>
      <c r="F15" s="24">
        <v>3170</v>
      </c>
      <c r="G15" s="13">
        <v>68652</v>
      </c>
      <c r="H15" s="14">
        <v>2217</v>
      </c>
      <c r="I15" s="14">
        <v>53520</v>
      </c>
      <c r="J15" s="16">
        <v>8095</v>
      </c>
      <c r="K15" s="24">
        <v>4128</v>
      </c>
    </row>
    <row r="16" spans="1:11" s="11" customFormat="1" ht="13.5">
      <c r="A16" s="46" t="s">
        <v>20</v>
      </c>
      <c r="B16" s="13">
        <v>53247</v>
      </c>
      <c r="C16" s="14">
        <v>1332</v>
      </c>
      <c r="D16" s="14">
        <v>46427</v>
      </c>
      <c r="E16" s="16">
        <v>2536</v>
      </c>
      <c r="F16" s="24">
        <v>2039</v>
      </c>
      <c r="G16" s="13">
        <v>59639</v>
      </c>
      <c r="H16" s="14">
        <v>1635</v>
      </c>
      <c r="I16" s="14">
        <v>42852</v>
      </c>
      <c r="J16" s="16">
        <v>11803</v>
      </c>
      <c r="K16" s="24">
        <v>2708</v>
      </c>
    </row>
    <row r="17" spans="1:11" s="11" customFormat="1" ht="13.5">
      <c r="A17" s="46" t="s">
        <v>21</v>
      </c>
      <c r="B17" s="13">
        <v>50786</v>
      </c>
      <c r="C17" s="14">
        <v>935</v>
      </c>
      <c r="D17" s="14">
        <v>43806</v>
      </c>
      <c r="E17" s="16">
        <v>3861</v>
      </c>
      <c r="F17" s="24">
        <v>1371</v>
      </c>
      <c r="G17" s="13">
        <v>60967</v>
      </c>
      <c r="H17" s="14">
        <v>1659</v>
      </c>
      <c r="I17" s="14">
        <v>37393</v>
      </c>
      <c r="J17" s="16">
        <v>18917</v>
      </c>
      <c r="K17" s="24">
        <v>2326</v>
      </c>
    </row>
    <row r="18" spans="1:11" s="11" customFormat="1" ht="13.5">
      <c r="A18" s="46" t="s">
        <v>22</v>
      </c>
      <c r="B18" s="13">
        <v>40032</v>
      </c>
      <c r="C18" s="14">
        <v>495</v>
      </c>
      <c r="D18" s="14">
        <v>33614</v>
      </c>
      <c r="E18" s="16">
        <v>4530</v>
      </c>
      <c r="F18" s="24">
        <v>690</v>
      </c>
      <c r="G18" s="13">
        <v>53477</v>
      </c>
      <c r="H18" s="14">
        <v>1456</v>
      </c>
      <c r="I18" s="14">
        <v>25563</v>
      </c>
      <c r="J18" s="16">
        <v>23993</v>
      </c>
      <c r="K18" s="24">
        <v>1833</v>
      </c>
    </row>
    <row r="19" spans="1:11" s="11" customFormat="1" ht="13.5">
      <c r="A19" s="46" t="s">
        <v>23</v>
      </c>
      <c r="B19" s="13">
        <v>22364</v>
      </c>
      <c r="C19" s="14">
        <v>211</v>
      </c>
      <c r="D19" s="14">
        <v>17421</v>
      </c>
      <c r="E19" s="16">
        <v>3980</v>
      </c>
      <c r="F19" s="24">
        <v>291</v>
      </c>
      <c r="G19" s="13">
        <v>39950</v>
      </c>
      <c r="H19" s="14">
        <v>895</v>
      </c>
      <c r="I19" s="14">
        <v>11303</v>
      </c>
      <c r="J19" s="16">
        <v>26024</v>
      </c>
      <c r="K19" s="24">
        <v>1161</v>
      </c>
    </row>
    <row r="20" spans="1:11" s="11" customFormat="1" ht="13.5">
      <c r="A20" s="46" t="s">
        <v>6</v>
      </c>
      <c r="B20" s="13">
        <v>15511</v>
      </c>
      <c r="C20" s="14">
        <v>142</v>
      </c>
      <c r="D20" s="14">
        <v>9883</v>
      </c>
      <c r="E20" s="16">
        <v>5033</v>
      </c>
      <c r="F20" s="24">
        <v>150</v>
      </c>
      <c r="G20" s="13">
        <v>42081</v>
      </c>
      <c r="H20" s="14">
        <v>601</v>
      </c>
      <c r="I20" s="14">
        <v>4018</v>
      </c>
      <c r="J20" s="16">
        <v>35903</v>
      </c>
      <c r="K20" s="24">
        <v>871</v>
      </c>
    </row>
    <row r="21" spans="1:11" s="11" customFormat="1" ht="13.5">
      <c r="A21" s="26" t="s">
        <v>8</v>
      </c>
      <c r="B21" s="27"/>
      <c r="C21" s="18"/>
      <c r="D21" s="18"/>
      <c r="E21" s="18"/>
      <c r="F21" s="18"/>
      <c r="G21" s="27"/>
      <c r="H21" s="18"/>
      <c r="I21" s="18"/>
      <c r="J21" s="18"/>
      <c r="K21" s="28"/>
    </row>
    <row r="22" spans="1:11" s="11" customFormat="1" ht="13.5">
      <c r="A22" s="27" t="s">
        <v>31</v>
      </c>
      <c r="B22" s="17">
        <v>100</v>
      </c>
      <c r="C22" s="20">
        <f>ROUND(C5/$B$5*100,1)</f>
        <v>28.4</v>
      </c>
      <c r="D22" s="20">
        <f>ROUND(D5/$B$5*100,1)</f>
        <v>63.7</v>
      </c>
      <c r="E22" s="20">
        <f>ROUND(E5/$B$5*100,1)</f>
        <v>3.1</v>
      </c>
      <c r="F22" s="20">
        <f>ROUND(F5/$B$5*100,1)</f>
        <v>3.5</v>
      </c>
      <c r="G22" s="21">
        <v>100</v>
      </c>
      <c r="H22" s="20">
        <f>ROUND(H5/$G$5*100,1)</f>
        <v>21.2</v>
      </c>
      <c r="I22" s="20">
        <f>ROUND(I5/$G$5*100,1)</f>
        <v>57.5</v>
      </c>
      <c r="J22" s="20">
        <f>ROUND(J5/$G$5*100,1)</f>
        <v>15.3</v>
      </c>
      <c r="K22" s="25">
        <f>ROUND(K5/$G$5*100,1)</f>
        <v>5</v>
      </c>
    </row>
    <row r="23" spans="1:11" s="11" customFormat="1" ht="13.5">
      <c r="A23" s="27" t="s">
        <v>10</v>
      </c>
      <c r="B23" s="17">
        <v>100</v>
      </c>
      <c r="C23" s="20">
        <f>ROUND(C6/$B$6*100,1)</f>
        <v>99.6</v>
      </c>
      <c r="D23" s="20">
        <f>ROUND(D6/$B$6*100,1)</f>
        <v>0.4</v>
      </c>
      <c r="E23" s="20" t="s">
        <v>24</v>
      </c>
      <c r="F23" s="20">
        <f>ROUND(F6/$B$6*100,1)</f>
        <v>0</v>
      </c>
      <c r="G23" s="21">
        <v>100</v>
      </c>
      <c r="H23" s="20">
        <f>ROUND(H6/$G$6*100,1)</f>
        <v>99.1</v>
      </c>
      <c r="I23" s="20">
        <f>ROUND(I6/$G$6*100,1)</f>
        <v>0.8</v>
      </c>
      <c r="J23" s="20">
        <f>ROUND(J6/$G$6*100,1)</f>
        <v>0</v>
      </c>
      <c r="K23" s="25">
        <f>ROUND(K6/$G$6*100,1)</f>
        <v>0.1</v>
      </c>
    </row>
    <row r="24" spans="1:11" s="11" customFormat="1" ht="13.5">
      <c r="A24" s="27" t="s">
        <v>11</v>
      </c>
      <c r="B24" s="17">
        <v>100</v>
      </c>
      <c r="C24" s="20">
        <f>ROUND(C7/$B$7*100,1)</f>
        <v>92</v>
      </c>
      <c r="D24" s="20">
        <f>ROUND(D7/$B$7*100,1)</f>
        <v>7.6</v>
      </c>
      <c r="E24" s="20">
        <f>ROUND(E7/$B$7*100,1)</f>
        <v>0</v>
      </c>
      <c r="F24" s="20">
        <f>ROUND(F7/$B$7*100,1)</f>
        <v>0.4</v>
      </c>
      <c r="G24" s="21">
        <v>100</v>
      </c>
      <c r="H24" s="20">
        <f>ROUND(H7/$G$7*100,1)</f>
        <v>87.6</v>
      </c>
      <c r="I24" s="20">
        <f>ROUND(I7/$G$7*100,1)</f>
        <v>11.4</v>
      </c>
      <c r="J24" s="20">
        <f>ROUND(J7/$G$7*100,1)</f>
        <v>0</v>
      </c>
      <c r="K24" s="25">
        <f>ROUND(K7/$G$7*100,1)</f>
        <v>1</v>
      </c>
    </row>
    <row r="25" spans="1:11" s="11" customFormat="1" ht="13.5">
      <c r="A25" s="27" t="s">
        <v>12</v>
      </c>
      <c r="B25" s="17">
        <v>100</v>
      </c>
      <c r="C25" s="20">
        <f>ROUND(C8/$B$8*100,1)</f>
        <v>66.9</v>
      </c>
      <c r="D25" s="20">
        <f>ROUND(D8/$B$8*100,1)</f>
        <v>31.6</v>
      </c>
      <c r="E25" s="20">
        <f>ROUND(E8/$B$8*100,1)</f>
        <v>0</v>
      </c>
      <c r="F25" s="20">
        <f>ROUND(F8/$B$8*100,1)</f>
        <v>1.5</v>
      </c>
      <c r="G25" s="21">
        <v>100</v>
      </c>
      <c r="H25" s="20">
        <f>ROUND(H8/$G$8*100,1)</f>
        <v>55.2</v>
      </c>
      <c r="I25" s="20">
        <f>ROUND(I8/$G$8*100,1)</f>
        <v>41.6</v>
      </c>
      <c r="J25" s="20">
        <f>ROUND(J8/$G$8*100,1)</f>
        <v>0.1</v>
      </c>
      <c r="K25" s="25">
        <f>ROUND(K8/$G$8*100,1)</f>
        <v>3.1</v>
      </c>
    </row>
    <row r="26" spans="1:11" s="11" customFormat="1" ht="13.5">
      <c r="A26" s="27" t="s">
        <v>13</v>
      </c>
      <c r="B26" s="17">
        <v>100</v>
      </c>
      <c r="C26" s="20">
        <f>ROUND(C9/$B$9*100,1)</f>
        <v>42.6</v>
      </c>
      <c r="D26" s="20">
        <f>ROUND(D9/$B$9*100,1)</f>
        <v>54.5</v>
      </c>
      <c r="E26" s="20">
        <f>ROUND(E9/$B$9*100,1)</f>
        <v>0.1</v>
      </c>
      <c r="F26" s="20">
        <f>ROUND(F9/$B$9*100,1)</f>
        <v>2.7</v>
      </c>
      <c r="G26" s="21">
        <v>100</v>
      </c>
      <c r="H26" s="20">
        <f>ROUND(H9/$G$9*100,1)</f>
        <v>29.5</v>
      </c>
      <c r="I26" s="20">
        <f>ROUND(I9/$G$9*100,1)</f>
        <v>64.5</v>
      </c>
      <c r="J26" s="20">
        <f>ROUND(J9/$G$9*100,1)</f>
        <v>0.2</v>
      </c>
      <c r="K26" s="25">
        <f>ROUND(K9/$G$9*100,1)</f>
        <v>5.6</v>
      </c>
    </row>
    <row r="27" spans="1:11" s="11" customFormat="1" ht="13.5">
      <c r="A27" s="27" t="s">
        <v>14</v>
      </c>
      <c r="B27" s="17">
        <v>100</v>
      </c>
      <c r="C27" s="20">
        <f>ROUND(C10/$B$10*100,1)</f>
        <v>27.7</v>
      </c>
      <c r="D27" s="20">
        <f>ROUND(D10/$B$10*100,1)</f>
        <v>65.3</v>
      </c>
      <c r="E27" s="20">
        <f>ROUND(E10/$B$10*100,1)</f>
        <v>0.1</v>
      </c>
      <c r="F27" s="20">
        <f>ROUND(F10/$B$10*100,1)</f>
        <v>4.2</v>
      </c>
      <c r="G27" s="21">
        <v>100</v>
      </c>
      <c r="H27" s="20">
        <f>ROUND(H10/$G$10*100,1)</f>
        <v>16.5</v>
      </c>
      <c r="I27" s="20">
        <f>ROUND(I10/$G$10*100,1)</f>
        <v>73.6</v>
      </c>
      <c r="J27" s="20">
        <f>ROUND(J10/$G$10*100,1)</f>
        <v>0.5</v>
      </c>
      <c r="K27" s="25">
        <f>ROUND(K10/$G$10*100,1)</f>
        <v>7.7</v>
      </c>
    </row>
    <row r="28" spans="1:11" s="11" customFormat="1" ht="13.5">
      <c r="A28" s="27" t="s">
        <v>15</v>
      </c>
      <c r="B28" s="17">
        <v>100</v>
      </c>
      <c r="C28" s="20">
        <f>ROUND(C11/$B$11*100,1)</f>
        <v>19.4</v>
      </c>
      <c r="D28" s="20">
        <f>ROUND(D11/$B$11*100,1)</f>
        <v>73</v>
      </c>
      <c r="E28" s="20">
        <f>ROUND(E11/$B$11*100,1)</f>
        <v>0.2</v>
      </c>
      <c r="F28" s="20">
        <f>ROUND(F11/$B$11*100,1)</f>
        <v>5.1</v>
      </c>
      <c r="G28" s="21">
        <v>100</v>
      </c>
      <c r="H28" s="20">
        <f>ROUND(H11/$G$11*100,1)</f>
        <v>10.3</v>
      </c>
      <c r="I28" s="20">
        <f>ROUND(I11/$G$11*100,1)</f>
        <v>79.2</v>
      </c>
      <c r="J28" s="20">
        <f>ROUND(J11/$G$11*100,1)</f>
        <v>1.1</v>
      </c>
      <c r="K28" s="25">
        <f>ROUND(K11/$G$11*100,1)</f>
        <v>8.1</v>
      </c>
    </row>
    <row r="29" spans="1:11" s="11" customFormat="1" ht="13.5">
      <c r="A29" s="27" t="s">
        <v>16</v>
      </c>
      <c r="B29" s="17">
        <v>100</v>
      </c>
      <c r="C29" s="20">
        <f>ROUND(C12/$B$12*100,1)</f>
        <v>14.4</v>
      </c>
      <c r="D29" s="20">
        <f>ROUND(D12/$B$12*100,1)</f>
        <v>77.3</v>
      </c>
      <c r="E29" s="20">
        <f>ROUND(E12/$B$12*100,1)</f>
        <v>0.6</v>
      </c>
      <c r="F29" s="20">
        <f>ROUND(F12/$B$12*100,1)</f>
        <v>5.6</v>
      </c>
      <c r="G29" s="21">
        <v>100</v>
      </c>
      <c r="H29" s="20">
        <f>ROUND(H12/$G$12*100,1)</f>
        <v>6.3</v>
      </c>
      <c r="I29" s="20">
        <f>ROUND(I12/G12*100,1)</f>
        <v>82.6</v>
      </c>
      <c r="J29" s="20">
        <f>ROUND(J12/I12*100,1)</f>
        <v>2.5</v>
      </c>
      <c r="K29" s="25">
        <f>ROUND(K12/G12*100,1)</f>
        <v>7.9</v>
      </c>
    </row>
    <row r="30" spans="1:11" s="11" customFormat="1" ht="13.5">
      <c r="A30" s="27" t="s">
        <v>17</v>
      </c>
      <c r="B30" s="17">
        <v>100</v>
      </c>
      <c r="C30" s="20">
        <f>ROUND(C13/$B$13*100,1)</f>
        <v>11.4</v>
      </c>
      <c r="D30" s="20">
        <f>ROUND(D13/$B$13*100,1)</f>
        <v>79.8</v>
      </c>
      <c r="E30" s="20">
        <f>ROUND(E13/$B$13*100,1)</f>
        <v>1.1</v>
      </c>
      <c r="F30" s="20">
        <f>ROUND(F13/$B$13*100,1)</f>
        <v>5.7</v>
      </c>
      <c r="G30" s="21">
        <v>100</v>
      </c>
      <c r="H30" s="20">
        <f>ROUND(H13/$G$13*100,1)</f>
        <v>4.3</v>
      </c>
      <c r="I30" s="20">
        <f>ROUND(I13/$G$13*100,1)</f>
        <v>83</v>
      </c>
      <c r="J30" s="20">
        <f>ROUND(J13/$G$13*100,1)</f>
        <v>3.8</v>
      </c>
      <c r="K30" s="25">
        <f>ROUND(K13/$G$13*100,1)</f>
        <v>7.8</v>
      </c>
    </row>
    <row r="31" spans="1:11" s="11" customFormat="1" ht="13.5">
      <c r="A31" s="27" t="s">
        <v>18</v>
      </c>
      <c r="B31" s="17">
        <v>100</v>
      </c>
      <c r="C31" s="20">
        <f>ROUND(C14/$B$14*100,1)</f>
        <v>7.7</v>
      </c>
      <c r="D31" s="20">
        <f>ROUND(D14/$B$14*100,1)</f>
        <v>82.6</v>
      </c>
      <c r="E31" s="20">
        <f>ROUND(E14/$B$14*100,1)</f>
        <v>1.8</v>
      </c>
      <c r="F31" s="20">
        <f>ROUND(F14/$B$14*100,1)</f>
        <v>5.9</v>
      </c>
      <c r="G31" s="21">
        <v>100</v>
      </c>
      <c r="H31" s="20">
        <f>ROUND(H14/$G$14*100,1)</f>
        <v>3.9</v>
      </c>
      <c r="I31" s="20">
        <f>ROUND(I14/$G$14*100,1)</f>
        <v>80.9</v>
      </c>
      <c r="J31" s="20">
        <f>ROUND(J14/$G$14*100,1)</f>
        <v>6.7</v>
      </c>
      <c r="K31" s="25">
        <f>ROUND(K14/$G$14*100,1)</f>
        <v>7.4</v>
      </c>
    </row>
    <row r="32" spans="1:11" s="11" customFormat="1" ht="13.5">
      <c r="A32" s="27" t="s">
        <v>19</v>
      </c>
      <c r="B32" s="17">
        <v>100</v>
      </c>
      <c r="C32" s="20">
        <f>ROUND(C15/$B$15*100,1)</f>
        <v>4.1</v>
      </c>
      <c r="D32" s="20">
        <f>ROUND(D15/$B$15*100,1)</f>
        <v>86.5</v>
      </c>
      <c r="E32" s="20">
        <f>ROUND(E15/$B$15*100,1)</f>
        <v>2.9</v>
      </c>
      <c r="F32" s="20">
        <f>ROUND(F15/$B$15*100,1)</f>
        <v>4.9</v>
      </c>
      <c r="G32" s="21">
        <v>100</v>
      </c>
      <c r="H32" s="20">
        <f>ROUND(H15/$G$15*100,1)</f>
        <v>3.2</v>
      </c>
      <c r="I32" s="20">
        <f>ROUND(I15/$G$15*100,1)</f>
        <v>78</v>
      </c>
      <c r="J32" s="20">
        <f>ROUND(J15/$G$15*100,1)</f>
        <v>11.8</v>
      </c>
      <c r="K32" s="25">
        <f>ROUND(K15/$G$15*100,1)</f>
        <v>6</v>
      </c>
    </row>
    <row r="33" spans="1:11" s="11" customFormat="1" ht="13.5">
      <c r="A33" s="27" t="s">
        <v>20</v>
      </c>
      <c r="B33" s="17">
        <v>100</v>
      </c>
      <c r="C33" s="20">
        <f>ROUND(C16/$B$16*100,1)</f>
        <v>2.5</v>
      </c>
      <c r="D33" s="20">
        <f>ROUND(D16/$B$16*100,1)</f>
        <v>87.2</v>
      </c>
      <c r="E33" s="20">
        <f>ROUND(E16/$B$16*100,1)</f>
        <v>4.8</v>
      </c>
      <c r="F33" s="20">
        <f>ROUND(F16/$B$16*100,1)</f>
        <v>3.8</v>
      </c>
      <c r="G33" s="21">
        <v>100</v>
      </c>
      <c r="H33" s="20">
        <f>ROUND(H16/$G$16*100,1)</f>
        <v>2.7</v>
      </c>
      <c r="I33" s="20">
        <f>ROUND(I16/$G$16*100,1)</f>
        <v>71.9</v>
      </c>
      <c r="J33" s="20">
        <f>ROUND(J16/$G$16*100,1)</f>
        <v>19.8</v>
      </c>
      <c r="K33" s="25">
        <f>ROUND(K16/$G$16*100,1)</f>
        <v>4.5</v>
      </c>
    </row>
    <row r="34" spans="1:11" s="11" customFormat="1" ht="13.5">
      <c r="A34" s="27" t="s">
        <v>21</v>
      </c>
      <c r="B34" s="17">
        <v>100</v>
      </c>
      <c r="C34" s="20">
        <f>ROUND(C17/$B$17*100,1)</f>
        <v>1.8</v>
      </c>
      <c r="D34" s="20">
        <f>ROUND(D17/$B$17*100,1)</f>
        <v>86.3</v>
      </c>
      <c r="E34" s="20">
        <f>ROUND(E17/$B$17*100,1)</f>
        <v>7.6</v>
      </c>
      <c r="F34" s="20">
        <f>ROUND(F17/$B$17*100,1)</f>
        <v>2.7</v>
      </c>
      <c r="G34" s="21">
        <v>100</v>
      </c>
      <c r="H34" s="20">
        <f>ROUND(H17/$G$17*100,1)</f>
        <v>2.7</v>
      </c>
      <c r="I34" s="20">
        <f>ROUND(I17/$G$17*100,1)</f>
        <v>61.3</v>
      </c>
      <c r="J34" s="20">
        <f>ROUND(J17/$G$17*100,1)</f>
        <v>31</v>
      </c>
      <c r="K34" s="25">
        <f>ROUND(K17/$G$17*100,1)</f>
        <v>3.8</v>
      </c>
    </row>
    <row r="35" spans="1:11" s="11" customFormat="1" ht="13.5">
      <c r="A35" s="27" t="s">
        <v>22</v>
      </c>
      <c r="B35" s="17">
        <v>100</v>
      </c>
      <c r="C35" s="20">
        <f>ROUND(C18/$B$18*100,1)</f>
        <v>1.2</v>
      </c>
      <c r="D35" s="20">
        <f>ROUND(D18/$B$18*100,1)</f>
        <v>84</v>
      </c>
      <c r="E35" s="20">
        <f>ROUND(E18/$B$18*100,1)</f>
        <v>11.3</v>
      </c>
      <c r="F35" s="20">
        <f>ROUND(F18/$B$18*100,1)</f>
        <v>1.7</v>
      </c>
      <c r="G35" s="21">
        <v>100</v>
      </c>
      <c r="H35" s="20">
        <f>ROUND(H18/$G$18*100,1)</f>
        <v>2.7</v>
      </c>
      <c r="I35" s="20">
        <f>ROUND(I18/$G$18*100,1)</f>
        <v>47.8</v>
      </c>
      <c r="J35" s="20">
        <f>ROUND(J18/$G$18*100,1)</f>
        <v>44.9</v>
      </c>
      <c r="K35" s="25">
        <f>ROUND(K18/$G$18*100,1)</f>
        <v>3.4</v>
      </c>
    </row>
    <row r="36" spans="1:11" s="11" customFormat="1" ht="13.5">
      <c r="A36" s="27" t="s">
        <v>23</v>
      </c>
      <c r="B36" s="17">
        <v>100</v>
      </c>
      <c r="C36" s="20">
        <f>ROUND(C19/$B$19*100,1)</f>
        <v>0.9</v>
      </c>
      <c r="D36" s="20">
        <f>ROUND(D19/$B$19*100,1)</f>
        <v>77.9</v>
      </c>
      <c r="E36" s="20">
        <f>ROUND(E19/$B$19*100,1)</f>
        <v>17.8</v>
      </c>
      <c r="F36" s="20">
        <f>ROUND(F19/$B$19*100,1)</f>
        <v>1.3</v>
      </c>
      <c r="G36" s="21">
        <v>100</v>
      </c>
      <c r="H36" s="20">
        <f>ROUND(H19/$G$19*100,1)</f>
        <v>2.2</v>
      </c>
      <c r="I36" s="20">
        <f>ROUND(I19/$G$19*100,1)</f>
        <v>28.3</v>
      </c>
      <c r="J36" s="20">
        <f>ROUND(J19/$G$19*100,1)</f>
        <v>65.1</v>
      </c>
      <c r="K36" s="25">
        <f>ROUND(K19/$G$19*100,1)</f>
        <v>2.9</v>
      </c>
    </row>
    <row r="37" spans="1:11" s="11" customFormat="1" ht="13.5">
      <c r="A37" s="29" t="s">
        <v>6</v>
      </c>
      <c r="B37" s="19">
        <v>100</v>
      </c>
      <c r="C37" s="20">
        <f>ROUND(C20/$B$20*100,1)</f>
        <v>0.9</v>
      </c>
      <c r="D37" s="20">
        <f>ROUND(D20/$B$20*100,1)</f>
        <v>63.7</v>
      </c>
      <c r="E37" s="20">
        <f>ROUND(E20/$B$20*100,1)</f>
        <v>32.4</v>
      </c>
      <c r="F37" s="20">
        <f>ROUND(F20/$B$20*100,1)</f>
        <v>1</v>
      </c>
      <c r="G37" s="22">
        <v>100</v>
      </c>
      <c r="H37" s="20">
        <f>ROUND(H20/$G$20*100,1)</f>
        <v>1.4</v>
      </c>
      <c r="I37" s="20">
        <f>ROUND(I20/$G$20*100,1)</f>
        <v>9.5</v>
      </c>
      <c r="J37" s="20">
        <f>ROUND(J20/$G$20*100,1)</f>
        <v>85.3</v>
      </c>
      <c r="K37" s="25">
        <f>ROUND(K20/$G$20*100,1)</f>
        <v>2.1</v>
      </c>
    </row>
    <row r="38" spans="1:11" s="11" customFormat="1" ht="13.5">
      <c r="A38" s="26" t="s">
        <v>9</v>
      </c>
      <c r="B38" s="30"/>
      <c r="C38" s="31"/>
      <c r="D38" s="32"/>
      <c r="E38" s="32"/>
      <c r="F38" s="33"/>
      <c r="G38" s="34"/>
      <c r="H38" s="32"/>
      <c r="I38" s="32"/>
      <c r="J38" s="32"/>
      <c r="K38" s="33"/>
    </row>
    <row r="39" spans="1:11" s="11" customFormat="1" ht="13.5">
      <c r="A39" s="27" t="s">
        <v>31</v>
      </c>
      <c r="B39" s="35">
        <v>786488</v>
      </c>
      <c r="C39" s="36">
        <v>221311</v>
      </c>
      <c r="D39" s="36">
        <v>514509</v>
      </c>
      <c r="E39" s="36">
        <v>23595</v>
      </c>
      <c r="F39" s="37">
        <v>21828</v>
      </c>
      <c r="G39" s="36">
        <v>872292</v>
      </c>
      <c r="H39" s="36">
        <v>186030</v>
      </c>
      <c r="I39" s="36">
        <v>514809</v>
      </c>
      <c r="J39" s="36">
        <v>130917</v>
      </c>
      <c r="K39" s="37">
        <v>36300</v>
      </c>
    </row>
    <row r="40" spans="1:11" ht="13.5">
      <c r="A40" s="27" t="s">
        <v>10</v>
      </c>
      <c r="B40" s="35">
        <v>59468</v>
      </c>
      <c r="C40" s="36">
        <v>59179</v>
      </c>
      <c r="D40" s="36">
        <v>279</v>
      </c>
      <c r="E40" s="36">
        <v>1</v>
      </c>
      <c r="F40" s="37">
        <v>4</v>
      </c>
      <c r="G40" s="36">
        <v>58601</v>
      </c>
      <c r="H40" s="36">
        <v>58030</v>
      </c>
      <c r="I40" s="36">
        <v>539</v>
      </c>
      <c r="J40" s="36">
        <v>2</v>
      </c>
      <c r="K40" s="37">
        <v>23</v>
      </c>
    </row>
    <row r="41" spans="1:11" ht="13.5">
      <c r="A41" s="27" t="s">
        <v>11</v>
      </c>
      <c r="B41" s="35">
        <v>60459</v>
      </c>
      <c r="C41" s="36">
        <v>54746</v>
      </c>
      <c r="D41" s="36">
        <v>5464</v>
      </c>
      <c r="E41" s="36">
        <v>10</v>
      </c>
      <c r="F41" s="37">
        <v>214</v>
      </c>
      <c r="G41" s="36">
        <v>61465</v>
      </c>
      <c r="H41" s="36">
        <v>52833</v>
      </c>
      <c r="I41" s="36">
        <v>8079</v>
      </c>
      <c r="J41" s="36">
        <v>12</v>
      </c>
      <c r="K41" s="37">
        <v>525</v>
      </c>
    </row>
    <row r="42" spans="1:11" ht="13.5">
      <c r="A42" s="27" t="s">
        <v>12</v>
      </c>
      <c r="B42" s="35">
        <v>69358</v>
      </c>
      <c r="C42" s="36">
        <v>44120</v>
      </c>
      <c r="D42" s="36">
        <v>24298</v>
      </c>
      <c r="E42" s="36">
        <v>28</v>
      </c>
      <c r="F42" s="37">
        <v>841</v>
      </c>
      <c r="G42" s="36">
        <v>70886</v>
      </c>
      <c r="H42" s="36">
        <v>35431</v>
      </c>
      <c r="I42" s="36">
        <v>33371</v>
      </c>
      <c r="J42" s="36">
        <v>75</v>
      </c>
      <c r="K42" s="37">
        <v>1954</v>
      </c>
    </row>
    <row r="43" spans="1:11" ht="13.5">
      <c r="A43" s="27" t="s">
        <v>13</v>
      </c>
      <c r="B43" s="35">
        <v>57591</v>
      </c>
      <c r="C43" s="36">
        <v>21717</v>
      </c>
      <c r="D43" s="36">
        <v>34321</v>
      </c>
      <c r="E43" s="36">
        <v>46</v>
      </c>
      <c r="F43" s="37">
        <v>1393</v>
      </c>
      <c r="G43" s="36">
        <v>59909</v>
      </c>
      <c r="H43" s="36">
        <v>14005</v>
      </c>
      <c r="I43" s="36">
        <v>42883</v>
      </c>
      <c r="J43" s="36">
        <v>167</v>
      </c>
      <c r="K43" s="37">
        <v>2797</v>
      </c>
    </row>
    <row r="44" spans="1:11" ht="13.5">
      <c r="A44" s="27" t="s">
        <v>14</v>
      </c>
      <c r="B44" s="35">
        <v>54466</v>
      </c>
      <c r="C44" s="36">
        <v>12077</v>
      </c>
      <c r="D44" s="36">
        <v>39887</v>
      </c>
      <c r="E44" s="36">
        <v>85</v>
      </c>
      <c r="F44" s="37">
        <v>1790</v>
      </c>
      <c r="G44" s="36">
        <v>56232</v>
      </c>
      <c r="H44" s="36">
        <v>6552</v>
      </c>
      <c r="I44" s="36">
        <v>45696</v>
      </c>
      <c r="J44" s="36">
        <v>347</v>
      </c>
      <c r="K44" s="37">
        <v>3344</v>
      </c>
    </row>
    <row r="45" spans="1:11" ht="13.5">
      <c r="A45" s="27" t="s">
        <v>15</v>
      </c>
      <c r="B45" s="35">
        <v>57112</v>
      </c>
      <c r="C45" s="36">
        <v>8719</v>
      </c>
      <c r="D45" s="36">
        <v>45410</v>
      </c>
      <c r="E45" s="36">
        <v>197</v>
      </c>
      <c r="F45" s="37">
        <v>2240</v>
      </c>
      <c r="G45" s="36">
        <v>58347</v>
      </c>
      <c r="H45" s="36">
        <v>3854</v>
      </c>
      <c r="I45" s="36">
        <v>49954</v>
      </c>
      <c r="J45" s="36">
        <v>757</v>
      </c>
      <c r="K45" s="37">
        <v>3572</v>
      </c>
    </row>
    <row r="46" spans="1:11" ht="13.5">
      <c r="A46" s="27" t="s">
        <v>16</v>
      </c>
      <c r="B46" s="35">
        <v>65219</v>
      </c>
      <c r="C46" s="36">
        <v>7742</v>
      </c>
      <c r="D46" s="36">
        <v>53374</v>
      </c>
      <c r="E46" s="36">
        <v>465</v>
      </c>
      <c r="F46" s="37">
        <v>3058</v>
      </c>
      <c r="G46" s="36">
        <v>64757</v>
      </c>
      <c r="H46" s="36">
        <v>2880</v>
      </c>
      <c r="I46" s="36">
        <v>55724</v>
      </c>
      <c r="J46" s="36">
        <v>1554</v>
      </c>
      <c r="K46" s="37">
        <v>4316</v>
      </c>
    </row>
    <row r="47" spans="1:11" ht="13.5">
      <c r="A47" s="27" t="s">
        <v>17</v>
      </c>
      <c r="B47" s="35">
        <v>79461</v>
      </c>
      <c r="C47" s="36">
        <v>6325</v>
      </c>
      <c r="D47" s="36">
        <v>67292</v>
      </c>
      <c r="E47" s="36">
        <v>961</v>
      </c>
      <c r="F47" s="37">
        <v>4029</v>
      </c>
      <c r="G47" s="36">
        <v>80777</v>
      </c>
      <c r="H47" s="36">
        <v>3173</v>
      </c>
      <c r="I47" s="36">
        <v>67990</v>
      </c>
      <c r="J47" s="36">
        <v>3644</v>
      </c>
      <c r="K47" s="37">
        <v>5555</v>
      </c>
    </row>
    <row r="48" spans="1:11" ht="13.5">
      <c r="A48" s="27" t="s">
        <v>18</v>
      </c>
      <c r="B48" s="35">
        <v>65678</v>
      </c>
      <c r="C48" s="36">
        <v>2805</v>
      </c>
      <c r="D48" s="36">
        <v>57872</v>
      </c>
      <c r="E48" s="36">
        <v>1349</v>
      </c>
      <c r="F48" s="37">
        <v>3000</v>
      </c>
      <c r="G48" s="36">
        <v>68781</v>
      </c>
      <c r="H48" s="36">
        <v>2235</v>
      </c>
      <c r="I48" s="36">
        <v>56429</v>
      </c>
      <c r="J48" s="36">
        <v>5711</v>
      </c>
      <c r="K48" s="37">
        <v>4007</v>
      </c>
    </row>
    <row r="49" spans="1:11" ht="13.5">
      <c r="A49" s="27" t="s">
        <v>19</v>
      </c>
      <c r="B49" s="35">
        <v>55618</v>
      </c>
      <c r="C49" s="36">
        <v>1554</v>
      </c>
      <c r="D49" s="36">
        <v>49686</v>
      </c>
      <c r="E49" s="36">
        <v>1859</v>
      </c>
      <c r="F49" s="37">
        <v>2075</v>
      </c>
      <c r="G49" s="36">
        <v>60937</v>
      </c>
      <c r="H49" s="36">
        <v>1736</v>
      </c>
      <c r="I49" s="36">
        <v>47385</v>
      </c>
      <c r="J49" s="36">
        <v>8741</v>
      </c>
      <c r="K49" s="37">
        <v>2764</v>
      </c>
    </row>
    <row r="50" spans="1:11" ht="13.5">
      <c r="A50" s="27" t="s">
        <v>20</v>
      </c>
      <c r="B50" s="35">
        <v>55373</v>
      </c>
      <c r="C50" s="36">
        <v>1087</v>
      </c>
      <c r="D50" s="36">
        <v>49324</v>
      </c>
      <c r="E50" s="36">
        <v>2984</v>
      </c>
      <c r="F50" s="37">
        <v>1568</v>
      </c>
      <c r="G50" s="36">
        <v>63107</v>
      </c>
      <c r="H50" s="36">
        <v>1792</v>
      </c>
      <c r="I50" s="36">
        <v>44034</v>
      </c>
      <c r="J50" s="36">
        <v>14383</v>
      </c>
      <c r="K50" s="37">
        <v>2443</v>
      </c>
    </row>
    <row r="51" spans="1:11" ht="13.5">
      <c r="A51" s="27" t="s">
        <v>21</v>
      </c>
      <c r="B51" s="35">
        <v>46864</v>
      </c>
      <c r="C51" s="36">
        <v>648</v>
      </c>
      <c r="D51" s="36">
        <v>41102</v>
      </c>
      <c r="E51" s="36">
        <v>3881</v>
      </c>
      <c r="F51" s="37">
        <v>884</v>
      </c>
      <c r="G51" s="36">
        <v>57012</v>
      </c>
      <c r="H51" s="36">
        <v>1561</v>
      </c>
      <c r="I51" s="36">
        <v>33676</v>
      </c>
      <c r="J51" s="36">
        <v>19296</v>
      </c>
      <c r="K51" s="37">
        <v>2062</v>
      </c>
    </row>
    <row r="52" spans="1:11" ht="13.5">
      <c r="A52" s="27" t="s">
        <v>22</v>
      </c>
      <c r="B52" s="35">
        <v>29316</v>
      </c>
      <c r="C52" s="36">
        <v>309</v>
      </c>
      <c r="D52" s="36">
        <v>24581</v>
      </c>
      <c r="E52" s="36">
        <v>3731</v>
      </c>
      <c r="F52" s="37">
        <v>429</v>
      </c>
      <c r="G52" s="36">
        <v>45698</v>
      </c>
      <c r="H52" s="36">
        <v>1024</v>
      </c>
      <c r="I52" s="36">
        <v>18891</v>
      </c>
      <c r="J52" s="36">
        <v>23849</v>
      </c>
      <c r="K52" s="37">
        <v>1498</v>
      </c>
    </row>
    <row r="53" spans="1:11" ht="13.5">
      <c r="A53" s="27" t="s">
        <v>23</v>
      </c>
      <c r="B53" s="35">
        <v>16845</v>
      </c>
      <c r="C53" s="36">
        <v>171</v>
      </c>
      <c r="D53" s="36">
        <v>13253</v>
      </c>
      <c r="E53" s="36">
        <v>3082</v>
      </c>
      <c r="F53" s="37">
        <v>179</v>
      </c>
      <c r="G53" s="36">
        <v>32377</v>
      </c>
      <c r="H53" s="36">
        <v>532</v>
      </c>
      <c r="I53" s="36">
        <v>7457</v>
      </c>
      <c r="J53" s="36">
        <v>23174</v>
      </c>
      <c r="K53" s="37">
        <v>830</v>
      </c>
    </row>
    <row r="54" spans="1:11" ht="13.5">
      <c r="A54" s="27" t="s">
        <v>6</v>
      </c>
      <c r="B54" s="35">
        <v>13660</v>
      </c>
      <c r="C54" s="36">
        <v>112</v>
      </c>
      <c r="D54" s="36">
        <v>8366</v>
      </c>
      <c r="E54" s="36">
        <v>4916</v>
      </c>
      <c r="F54" s="37">
        <v>124</v>
      </c>
      <c r="G54" s="36">
        <v>33406</v>
      </c>
      <c r="H54" s="36">
        <v>392</v>
      </c>
      <c r="I54" s="36">
        <v>2701</v>
      </c>
      <c r="J54" s="36">
        <v>29205</v>
      </c>
      <c r="K54" s="37">
        <v>610</v>
      </c>
    </row>
    <row r="55" spans="1:11" ht="13.5">
      <c r="A55" s="26" t="s">
        <v>8</v>
      </c>
      <c r="B55" s="38"/>
      <c r="C55" s="39"/>
      <c r="D55" s="40"/>
      <c r="E55" s="40"/>
      <c r="F55" s="41"/>
      <c r="G55" s="40"/>
      <c r="H55" s="40"/>
      <c r="I55" s="40"/>
      <c r="J55" s="40"/>
      <c r="K55" s="41"/>
    </row>
    <row r="56" spans="1:11" ht="13.5">
      <c r="A56" s="27" t="s">
        <v>31</v>
      </c>
      <c r="B56" s="17">
        <v>100</v>
      </c>
      <c r="C56" s="42">
        <v>28.1</v>
      </c>
      <c r="D56" s="42">
        <v>65.4</v>
      </c>
      <c r="E56" s="42">
        <v>3</v>
      </c>
      <c r="F56" s="43">
        <v>2.8</v>
      </c>
      <c r="G56" s="42">
        <v>100</v>
      </c>
      <c r="H56" s="42">
        <v>21.3</v>
      </c>
      <c r="I56" s="42">
        <v>59</v>
      </c>
      <c r="J56" s="42">
        <v>15</v>
      </c>
      <c r="K56" s="43">
        <v>4.2</v>
      </c>
    </row>
    <row r="57" spans="1:11" ht="13.5">
      <c r="A57" s="27" t="s">
        <v>10</v>
      </c>
      <c r="B57" s="17">
        <v>100</v>
      </c>
      <c r="C57" s="42">
        <v>99.5</v>
      </c>
      <c r="D57" s="42">
        <v>0.5</v>
      </c>
      <c r="E57" s="42">
        <v>0</v>
      </c>
      <c r="F57" s="43">
        <v>0</v>
      </c>
      <c r="G57" s="42">
        <v>100</v>
      </c>
      <c r="H57" s="42">
        <v>99</v>
      </c>
      <c r="I57" s="42">
        <v>0.9</v>
      </c>
      <c r="J57" s="42">
        <v>0</v>
      </c>
      <c r="K57" s="43">
        <v>0</v>
      </c>
    </row>
    <row r="58" spans="1:11" ht="13.5">
      <c r="A58" s="27" t="s">
        <v>11</v>
      </c>
      <c r="B58" s="17">
        <v>100</v>
      </c>
      <c r="C58" s="42">
        <v>90.6</v>
      </c>
      <c r="D58" s="42">
        <v>9</v>
      </c>
      <c r="E58" s="42">
        <v>0</v>
      </c>
      <c r="F58" s="43">
        <v>0.4</v>
      </c>
      <c r="G58" s="42">
        <v>100</v>
      </c>
      <c r="H58" s="42">
        <v>86</v>
      </c>
      <c r="I58" s="42">
        <v>13.1</v>
      </c>
      <c r="J58" s="42">
        <v>0</v>
      </c>
      <c r="K58" s="43">
        <v>0.9</v>
      </c>
    </row>
    <row r="59" spans="1:11" ht="13.5">
      <c r="A59" s="27" t="s">
        <v>12</v>
      </c>
      <c r="B59" s="17">
        <v>100</v>
      </c>
      <c r="C59" s="42">
        <v>63.6</v>
      </c>
      <c r="D59" s="42">
        <v>35</v>
      </c>
      <c r="E59" s="42">
        <v>0</v>
      </c>
      <c r="F59" s="43">
        <v>1.2</v>
      </c>
      <c r="G59" s="42">
        <v>100</v>
      </c>
      <c r="H59" s="42">
        <v>50</v>
      </c>
      <c r="I59" s="42">
        <v>47.1</v>
      </c>
      <c r="J59" s="42">
        <v>0.1</v>
      </c>
      <c r="K59" s="43">
        <v>2.8</v>
      </c>
    </row>
    <row r="60" spans="1:11" ht="13.5">
      <c r="A60" s="27" t="s">
        <v>13</v>
      </c>
      <c r="B60" s="17">
        <v>100</v>
      </c>
      <c r="C60" s="42">
        <v>37.7</v>
      </c>
      <c r="D60" s="42">
        <v>59.6</v>
      </c>
      <c r="E60" s="42">
        <v>0.1</v>
      </c>
      <c r="F60" s="43">
        <v>2.4</v>
      </c>
      <c r="G60" s="42">
        <v>100</v>
      </c>
      <c r="H60" s="42">
        <v>23.4</v>
      </c>
      <c r="I60" s="42">
        <v>71.6</v>
      </c>
      <c r="J60" s="42">
        <v>0.3</v>
      </c>
      <c r="K60" s="43">
        <v>4.7</v>
      </c>
    </row>
    <row r="61" spans="1:11" ht="13.5">
      <c r="A61" s="27" t="s">
        <v>14</v>
      </c>
      <c r="B61" s="17">
        <v>100</v>
      </c>
      <c r="C61" s="42">
        <v>22.2</v>
      </c>
      <c r="D61" s="42">
        <v>73.2</v>
      </c>
      <c r="E61" s="42">
        <v>0.2</v>
      </c>
      <c r="F61" s="43">
        <v>3.3</v>
      </c>
      <c r="G61" s="42">
        <v>100</v>
      </c>
      <c r="H61" s="42">
        <v>11.7</v>
      </c>
      <c r="I61" s="42">
        <v>81.3</v>
      </c>
      <c r="J61" s="42">
        <v>0.6</v>
      </c>
      <c r="K61" s="43">
        <v>5.9</v>
      </c>
    </row>
    <row r="62" spans="1:11" ht="13.5">
      <c r="A62" s="27" t="s">
        <v>15</v>
      </c>
      <c r="B62" s="17">
        <v>100</v>
      </c>
      <c r="C62" s="42">
        <v>15.3</v>
      </c>
      <c r="D62" s="42">
        <v>79.5</v>
      </c>
      <c r="E62" s="42">
        <v>0.3</v>
      </c>
      <c r="F62" s="43">
        <v>3.9</v>
      </c>
      <c r="G62" s="42">
        <v>100</v>
      </c>
      <c r="H62" s="42">
        <v>6.6</v>
      </c>
      <c r="I62" s="42">
        <v>85.6</v>
      </c>
      <c r="J62" s="42">
        <v>1.3</v>
      </c>
      <c r="K62" s="43">
        <v>6.1</v>
      </c>
    </row>
    <row r="63" spans="1:11" ht="13.5">
      <c r="A63" s="27" t="s">
        <v>16</v>
      </c>
      <c r="B63" s="17">
        <v>100</v>
      </c>
      <c r="C63" s="42">
        <v>11.9</v>
      </c>
      <c r="D63" s="42">
        <v>81.8</v>
      </c>
      <c r="E63" s="42">
        <v>0.7</v>
      </c>
      <c r="F63" s="43">
        <v>4.7</v>
      </c>
      <c r="G63" s="42">
        <v>100</v>
      </c>
      <c r="H63" s="42">
        <v>4.4</v>
      </c>
      <c r="I63" s="42">
        <v>86.1</v>
      </c>
      <c r="J63" s="42">
        <v>2.4</v>
      </c>
      <c r="K63" s="43">
        <v>6.7</v>
      </c>
    </row>
    <row r="64" spans="1:11" ht="13.5">
      <c r="A64" s="27" t="s">
        <v>17</v>
      </c>
      <c r="B64" s="17">
        <v>100</v>
      </c>
      <c r="C64" s="42">
        <v>8</v>
      </c>
      <c r="D64" s="42">
        <v>84.7</v>
      </c>
      <c r="E64" s="42">
        <v>1.2</v>
      </c>
      <c r="F64" s="43">
        <v>5.1</v>
      </c>
      <c r="G64" s="42">
        <v>100</v>
      </c>
      <c r="H64" s="42">
        <v>3.9</v>
      </c>
      <c r="I64" s="42">
        <v>84.2</v>
      </c>
      <c r="J64" s="42">
        <v>4.5</v>
      </c>
      <c r="K64" s="43">
        <v>6.9</v>
      </c>
    </row>
    <row r="65" spans="1:11" ht="13.5">
      <c r="A65" s="27" t="s">
        <v>18</v>
      </c>
      <c r="B65" s="17">
        <v>100</v>
      </c>
      <c r="C65" s="42">
        <v>4.3</v>
      </c>
      <c r="D65" s="42">
        <v>88.1</v>
      </c>
      <c r="E65" s="42">
        <v>2.1</v>
      </c>
      <c r="F65" s="43">
        <v>4.6</v>
      </c>
      <c r="G65" s="42">
        <v>100</v>
      </c>
      <c r="H65" s="42">
        <v>3.2</v>
      </c>
      <c r="I65" s="42">
        <v>82</v>
      </c>
      <c r="J65" s="42">
        <v>8.3</v>
      </c>
      <c r="K65" s="43">
        <v>5.8</v>
      </c>
    </row>
    <row r="66" spans="1:11" ht="13.5">
      <c r="A66" s="27" t="s">
        <v>19</v>
      </c>
      <c r="B66" s="17">
        <v>100</v>
      </c>
      <c r="C66" s="42">
        <v>2.8</v>
      </c>
      <c r="D66" s="42">
        <v>89.3</v>
      </c>
      <c r="E66" s="42">
        <v>3.3</v>
      </c>
      <c r="F66" s="43">
        <v>3.7</v>
      </c>
      <c r="G66" s="42">
        <v>100</v>
      </c>
      <c r="H66" s="42">
        <v>2.8</v>
      </c>
      <c r="I66" s="42">
        <v>77.8</v>
      </c>
      <c r="J66" s="42">
        <v>14.3</v>
      </c>
      <c r="K66" s="43">
        <v>4.5</v>
      </c>
    </row>
    <row r="67" spans="1:11" ht="13.5">
      <c r="A67" s="27" t="s">
        <v>20</v>
      </c>
      <c r="B67" s="17">
        <v>100</v>
      </c>
      <c r="C67" s="42">
        <v>2</v>
      </c>
      <c r="D67" s="42">
        <v>89.1</v>
      </c>
      <c r="E67" s="42">
        <v>5.4</v>
      </c>
      <c r="F67" s="43">
        <v>2.8</v>
      </c>
      <c r="G67" s="42">
        <v>100</v>
      </c>
      <c r="H67" s="42">
        <v>2.8</v>
      </c>
      <c r="I67" s="42">
        <v>69.8</v>
      </c>
      <c r="J67" s="42">
        <v>22.8</v>
      </c>
      <c r="K67" s="43">
        <v>3.9</v>
      </c>
    </row>
    <row r="68" spans="1:11" ht="13.5">
      <c r="A68" s="27" t="s">
        <v>21</v>
      </c>
      <c r="B68" s="17">
        <v>100</v>
      </c>
      <c r="C68" s="42">
        <v>1.4</v>
      </c>
      <c r="D68" s="42">
        <v>87.7</v>
      </c>
      <c r="E68" s="42">
        <v>8.3</v>
      </c>
      <c r="F68" s="43">
        <v>1.9</v>
      </c>
      <c r="G68" s="42">
        <v>100</v>
      </c>
      <c r="H68" s="42">
        <v>2.7</v>
      </c>
      <c r="I68" s="42">
        <v>59.1</v>
      </c>
      <c r="J68" s="42">
        <v>33.8</v>
      </c>
      <c r="K68" s="43">
        <v>3.6</v>
      </c>
    </row>
    <row r="69" spans="1:11" ht="13.5">
      <c r="A69" s="27" t="s">
        <v>22</v>
      </c>
      <c r="B69" s="17">
        <v>100</v>
      </c>
      <c r="C69" s="42">
        <v>1.1</v>
      </c>
      <c r="D69" s="42">
        <v>83.8</v>
      </c>
      <c r="E69" s="42">
        <v>12.7</v>
      </c>
      <c r="F69" s="43">
        <v>1.5</v>
      </c>
      <c r="G69" s="42">
        <v>100</v>
      </c>
      <c r="H69" s="42">
        <v>2.2</v>
      </c>
      <c r="I69" s="42">
        <v>41.3</v>
      </c>
      <c r="J69" s="42">
        <v>52.2</v>
      </c>
      <c r="K69" s="43">
        <v>3.3</v>
      </c>
    </row>
    <row r="70" spans="1:11" ht="13.5">
      <c r="A70" s="27" t="s">
        <v>23</v>
      </c>
      <c r="B70" s="17">
        <v>100</v>
      </c>
      <c r="C70" s="42">
        <v>1</v>
      </c>
      <c r="D70" s="42">
        <v>78.7</v>
      </c>
      <c r="E70" s="42">
        <v>18.3</v>
      </c>
      <c r="F70" s="43">
        <v>1.1</v>
      </c>
      <c r="G70" s="42">
        <v>100</v>
      </c>
      <c r="H70" s="42">
        <v>1.6</v>
      </c>
      <c r="I70" s="42">
        <v>23</v>
      </c>
      <c r="J70" s="42">
        <v>71.6</v>
      </c>
      <c r="K70" s="43">
        <v>2.6</v>
      </c>
    </row>
    <row r="71" spans="1:11" ht="13.5">
      <c r="A71" s="29" t="s">
        <v>6</v>
      </c>
      <c r="B71" s="19">
        <v>100</v>
      </c>
      <c r="C71" s="44">
        <v>0.8</v>
      </c>
      <c r="D71" s="44">
        <v>61.2</v>
      </c>
      <c r="E71" s="44">
        <v>36</v>
      </c>
      <c r="F71" s="45">
        <v>0.9</v>
      </c>
      <c r="G71" s="44">
        <v>100</v>
      </c>
      <c r="H71" s="44">
        <v>1.2</v>
      </c>
      <c r="I71" s="44">
        <v>8.1</v>
      </c>
      <c r="J71" s="44">
        <v>87.4</v>
      </c>
      <c r="K71" s="45">
        <v>1.8</v>
      </c>
    </row>
    <row r="72" ht="13.5">
      <c r="A72" s="1" t="s">
        <v>26</v>
      </c>
    </row>
  </sheetData>
  <sheetProtection/>
  <printOptions/>
  <pageMargins left="0.984251968503937" right="0.984251968503937" top="0.5905511811023623" bottom="0.5905511811023623" header="0.1968503937007874" footer="0.196850393700787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2022-07-11T04:09:46Z</dcterms:created>
  <dcterms:modified xsi:type="dcterms:W3CDTF">2022-07-11T04:09:55Z</dcterms:modified>
  <cp:category/>
  <cp:version/>
  <cp:contentType/>
  <cp:contentStatus/>
</cp:coreProperties>
</file>