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小学校版）\"/>
    </mc:Choice>
  </mc:AlternateContent>
  <bookViews>
    <workbookView xWindow="45" yWindow="-135" windowWidth="10950" windowHeight="11640"/>
  </bookViews>
  <sheets>
    <sheet name="国語Ａ" sheetId="6" r:id="rId1"/>
    <sheet name="国語Ｂ" sheetId="14" r:id="rId2"/>
    <sheet name="算数Ａ" sheetId="15" r:id="rId3"/>
    <sheet name="算数B" sheetId="16" r:id="rId4"/>
  </sheets>
  <definedNames>
    <definedName name="_xlnm.Print_Area" localSheetId="0">国語Ａ!$A$1:$AW$48</definedName>
    <definedName name="_xlnm.Print_Area" localSheetId="1">国語Ｂ!$A$1:$AW$48</definedName>
    <definedName name="_xlnm.Print_Area" localSheetId="2">算数Ａ!$A$1:$AW$48</definedName>
    <definedName name="_xlnm.Print_Area" localSheetId="3">算数B!$A$1:$AW$48</definedName>
  </definedNames>
  <calcPr calcId="152511"/>
</workbook>
</file>

<file path=xl/calcChain.xml><?xml version="1.0" encoding="utf-8"?>
<calcChain xmlns="http://schemas.openxmlformats.org/spreadsheetml/2006/main">
  <c r="AH21" i="16" l="1"/>
  <c r="AH27" i="16"/>
  <c r="AI27" i="16" s="1"/>
  <c r="AE27" i="16"/>
  <c r="AF27" i="16" s="1"/>
  <c r="AE21" i="16"/>
  <c r="AK44" i="16"/>
  <c r="AM44" i="16" s="1"/>
  <c r="AE44" i="16"/>
  <c r="AG44" i="16" s="1"/>
  <c r="AK43" i="16"/>
  <c r="AM43" i="16" s="1"/>
  <c r="AE43" i="16"/>
  <c r="AG43" i="16" s="1"/>
  <c r="AK42" i="16"/>
  <c r="AM42" i="16" s="1"/>
  <c r="AE42" i="16"/>
  <c r="AG42" i="16" s="1"/>
  <c r="AK41" i="16"/>
  <c r="AM41" i="16" s="1"/>
  <c r="AE41" i="16"/>
  <c r="AG41" i="16" s="1"/>
  <c r="AK40" i="16"/>
  <c r="AM40" i="16" s="1"/>
  <c r="AE40" i="16"/>
  <c r="AG40" i="16" s="1"/>
  <c r="AK39" i="16"/>
  <c r="AM39" i="16" s="1"/>
  <c r="AE39" i="16"/>
  <c r="AG39" i="16" s="1"/>
  <c r="AK38" i="16"/>
  <c r="AM38" i="16" s="1"/>
  <c r="AE38" i="16"/>
  <c r="AG38" i="16" s="1"/>
  <c r="AK37" i="16"/>
  <c r="AM37" i="16" s="1"/>
  <c r="AE37" i="16"/>
  <c r="AG37" i="16" s="1"/>
  <c r="AK36" i="16"/>
  <c r="AM36" i="16" s="1"/>
  <c r="AE36" i="16"/>
  <c r="AG36" i="16" s="1"/>
  <c r="AK35" i="16"/>
  <c r="AM35" i="16" s="1"/>
  <c r="AE35" i="16"/>
  <c r="AG35" i="16" s="1"/>
  <c r="AK34" i="16"/>
  <c r="AM34" i="16" s="1"/>
  <c r="AE34" i="16"/>
  <c r="AG34" i="16" s="1"/>
  <c r="AK33" i="16"/>
  <c r="AM33" i="16" s="1"/>
  <c r="AE33" i="16"/>
  <c r="AG33" i="16" s="1"/>
  <c r="AK32" i="16"/>
  <c r="AM32" i="16" s="1"/>
  <c r="AE32" i="16"/>
  <c r="AG32" i="16" s="1"/>
  <c r="AH26" i="16"/>
  <c r="AI26" i="16" s="1"/>
  <c r="AE26" i="16"/>
  <c r="AF26" i="16" s="1"/>
  <c r="AH25" i="16"/>
  <c r="AI25" i="16" s="1"/>
  <c r="AE25" i="16"/>
  <c r="AF25" i="16" s="1"/>
  <c r="AI24" i="16"/>
  <c r="AF24" i="16"/>
  <c r="AH23" i="16"/>
  <c r="AI23" i="16" s="1"/>
  <c r="AE23" i="16"/>
  <c r="AF23" i="16" s="1"/>
  <c r="AH22" i="16"/>
  <c r="AI22" i="16" s="1"/>
  <c r="AE22" i="16"/>
  <c r="AF22" i="16" s="1"/>
  <c r="AI21" i="16"/>
  <c r="AF21" i="16"/>
  <c r="AI20" i="16"/>
  <c r="AF20" i="16"/>
  <c r="AH19" i="16"/>
  <c r="AI19" i="16" s="1"/>
  <c r="AE19" i="16"/>
  <c r="AF19" i="16" s="1"/>
  <c r="AH18" i="16"/>
  <c r="AI18" i="16" s="1"/>
  <c r="AE18" i="16"/>
  <c r="AF18" i="16" s="1"/>
  <c r="AH17" i="16"/>
  <c r="AI17" i="16" s="1"/>
  <c r="AE17" i="16"/>
  <c r="AF17" i="16" s="1"/>
  <c r="AH16" i="16"/>
  <c r="AI16" i="16" s="1"/>
  <c r="AE16" i="16"/>
  <c r="AF16" i="16" s="1"/>
  <c r="AH15" i="16"/>
  <c r="AI15" i="16" s="1"/>
  <c r="AE15" i="16"/>
  <c r="AF15" i="16" s="1"/>
  <c r="AM44" i="15" l="1"/>
  <c r="AM48" i="15"/>
  <c r="AG42" i="15"/>
  <c r="AG44" i="15"/>
  <c r="AG46" i="15"/>
  <c r="AK42" i="15"/>
  <c r="AM42" i="15" s="1"/>
  <c r="AK43" i="15"/>
  <c r="AM43" i="15" s="1"/>
  <c r="AK44" i="15"/>
  <c r="AK45" i="15"/>
  <c r="AM45" i="15" s="1"/>
  <c r="AK46" i="15"/>
  <c r="AM46" i="15" s="1"/>
  <c r="AK47" i="15"/>
  <c r="AM47" i="15" s="1"/>
  <c r="AK48" i="15"/>
  <c r="AE48" i="15"/>
  <c r="AG48" i="15" s="1"/>
  <c r="AE42" i="15"/>
  <c r="AE43" i="15"/>
  <c r="AG43" i="15" s="1"/>
  <c r="AE44" i="15"/>
  <c r="AE45" i="15"/>
  <c r="AG45" i="15" s="1"/>
  <c r="AE46" i="15"/>
  <c r="AE47" i="15"/>
  <c r="AG47" i="15" s="1"/>
  <c r="AE32" i="15"/>
  <c r="AG32" i="15" s="1"/>
  <c r="AK32" i="15"/>
  <c r="AM32" i="15" s="1"/>
  <c r="AE33" i="15"/>
  <c r="AG33" i="15" s="1"/>
  <c r="AK33" i="15"/>
  <c r="AM33" i="15" s="1"/>
  <c r="AE34" i="15"/>
  <c r="AG34" i="15" s="1"/>
  <c r="AK34" i="15"/>
  <c r="AM34" i="15"/>
  <c r="AE35" i="15"/>
  <c r="AG35" i="15" s="1"/>
  <c r="AK35" i="15"/>
  <c r="AM35" i="15" s="1"/>
  <c r="AE36" i="15"/>
  <c r="AG36" i="15" s="1"/>
  <c r="AK36" i="15"/>
  <c r="AM36" i="15" s="1"/>
  <c r="AE37" i="15"/>
  <c r="AG37" i="15" s="1"/>
  <c r="AK37" i="15"/>
  <c r="AM37" i="15" s="1"/>
  <c r="AE38" i="15"/>
  <c r="AG38" i="15" s="1"/>
  <c r="AK38" i="15"/>
  <c r="AM38" i="15" s="1"/>
  <c r="AE39" i="15"/>
  <c r="AG39" i="15" s="1"/>
  <c r="AK39" i="15"/>
  <c r="AM39" i="15" s="1"/>
  <c r="AE40" i="15"/>
  <c r="AG40" i="15" s="1"/>
  <c r="AK40" i="15"/>
  <c r="AM40" i="15" s="1"/>
  <c r="AE41" i="15"/>
  <c r="AG41" i="15" s="1"/>
  <c r="AK41" i="15"/>
  <c r="AM41" i="15" s="1"/>
  <c r="AI27" i="15"/>
  <c r="AF27" i="15"/>
  <c r="AH26" i="15"/>
  <c r="AI26" i="15" s="1"/>
  <c r="AE26" i="15"/>
  <c r="AF26" i="15" s="1"/>
  <c r="AH25" i="15"/>
  <c r="AI25" i="15" s="1"/>
  <c r="AE25" i="15"/>
  <c r="AF25" i="15" s="1"/>
  <c r="AH24" i="15"/>
  <c r="AI24" i="15" s="1"/>
  <c r="AE24" i="15"/>
  <c r="AF24" i="15" s="1"/>
  <c r="AH23" i="15"/>
  <c r="AI23" i="15" s="1"/>
  <c r="AE23" i="15"/>
  <c r="AF23" i="15" s="1"/>
  <c r="AH22" i="15"/>
  <c r="AI22" i="15" s="1"/>
  <c r="AE22" i="15"/>
  <c r="AF22" i="15" s="1"/>
  <c r="AI21" i="15"/>
  <c r="AF21" i="15"/>
  <c r="AI20" i="15"/>
  <c r="AF20" i="15"/>
  <c r="AH19" i="15"/>
  <c r="AI19" i="15" s="1"/>
  <c r="AE19" i="15"/>
  <c r="AF19" i="15" s="1"/>
  <c r="AH18" i="15"/>
  <c r="AI18" i="15" s="1"/>
  <c r="AE18" i="15"/>
  <c r="AF18" i="15" s="1"/>
  <c r="AH17" i="15"/>
  <c r="AI17" i="15" s="1"/>
  <c r="AE17" i="15"/>
  <c r="AF17" i="15" s="1"/>
  <c r="AH16" i="15"/>
  <c r="AI16" i="15" s="1"/>
  <c r="AE16" i="15"/>
  <c r="AF16" i="15" s="1"/>
  <c r="AH15" i="15"/>
  <c r="AI15" i="15" s="1"/>
  <c r="AE15" i="15"/>
  <c r="AF15" i="15" s="1"/>
  <c r="AK41" i="14"/>
  <c r="AM41" i="14" s="1"/>
  <c r="AE41" i="14"/>
  <c r="AG41" i="14" s="1"/>
  <c r="AK40" i="14"/>
  <c r="AM40" i="14" s="1"/>
  <c r="AE40" i="14"/>
  <c r="AG40" i="14" s="1"/>
  <c r="AK39" i="14"/>
  <c r="AM39" i="14" s="1"/>
  <c r="AE39" i="14"/>
  <c r="AG39" i="14" s="1"/>
  <c r="AK38" i="14"/>
  <c r="AM38" i="14" s="1"/>
  <c r="AE38" i="14"/>
  <c r="AG38" i="14" s="1"/>
  <c r="AK37" i="14"/>
  <c r="AM37" i="14" s="1"/>
  <c r="AE37" i="14"/>
  <c r="AG37" i="14" s="1"/>
  <c r="AK36" i="14"/>
  <c r="AM36" i="14" s="1"/>
  <c r="AE36" i="14"/>
  <c r="AG36" i="14" s="1"/>
  <c r="AK35" i="14"/>
  <c r="AM35" i="14" s="1"/>
  <c r="AE35" i="14"/>
  <c r="AG35" i="14" s="1"/>
  <c r="AK34" i="14"/>
  <c r="AM34" i="14" s="1"/>
  <c r="AE34" i="14"/>
  <c r="AG34" i="14" s="1"/>
  <c r="AK33" i="14"/>
  <c r="AM33" i="14" s="1"/>
  <c r="AE33" i="14"/>
  <c r="AG33" i="14" s="1"/>
  <c r="AK32" i="14"/>
  <c r="AM32" i="14" s="1"/>
  <c r="AE32" i="14"/>
  <c r="AG32" i="14" s="1"/>
  <c r="AH27" i="14"/>
  <c r="AI27" i="14" s="1"/>
  <c r="AE27" i="14"/>
  <c r="AF27" i="14" s="1"/>
  <c r="AH26" i="14"/>
  <c r="AI26" i="14" s="1"/>
  <c r="AE26" i="14"/>
  <c r="AF26" i="14" s="1"/>
  <c r="AH25" i="14"/>
  <c r="AI25" i="14" s="1"/>
  <c r="AE25" i="14"/>
  <c r="AF25" i="14" s="1"/>
  <c r="AH24" i="14"/>
  <c r="AI24" i="14" s="1"/>
  <c r="AE24" i="14"/>
  <c r="AF24" i="14" s="1"/>
  <c r="AH23" i="14"/>
  <c r="AI23" i="14" s="1"/>
  <c r="AE23" i="14"/>
  <c r="AF23" i="14" s="1"/>
  <c r="AH22" i="14"/>
  <c r="AI22" i="14" s="1"/>
  <c r="AE22" i="14"/>
  <c r="AF22" i="14" s="1"/>
  <c r="AH21" i="14"/>
  <c r="AI21" i="14" s="1"/>
  <c r="AE21" i="14"/>
  <c r="AF21" i="14" s="1"/>
  <c r="AH20" i="14"/>
  <c r="AI20" i="14" s="1"/>
  <c r="AE20" i="14"/>
  <c r="AF20" i="14" s="1"/>
  <c r="AH19" i="14"/>
  <c r="AI19" i="14" s="1"/>
  <c r="AE19" i="14"/>
  <c r="AF19" i="14" s="1"/>
  <c r="AH18" i="14"/>
  <c r="AI18" i="14" s="1"/>
  <c r="AE18" i="14"/>
  <c r="AF18" i="14" s="1"/>
  <c r="AH17" i="14"/>
  <c r="AI17" i="14" s="1"/>
  <c r="AE17" i="14"/>
  <c r="AF17" i="14" s="1"/>
  <c r="AH16" i="14"/>
  <c r="AI16" i="14" s="1"/>
  <c r="AE16" i="14"/>
  <c r="AF16" i="14" s="1"/>
  <c r="AH15" i="14"/>
  <c r="AI15" i="14" s="1"/>
  <c r="AE15" i="14"/>
  <c r="AF15" i="14" s="1"/>
  <c r="AM32" i="6" l="1"/>
  <c r="AK46" i="6"/>
  <c r="AM46" i="6" s="1"/>
  <c r="AK45" i="6"/>
  <c r="AM45" i="6" s="1"/>
  <c r="AK44" i="6"/>
  <c r="AM44" i="6" s="1"/>
  <c r="AK43" i="6"/>
  <c r="AM43" i="6" s="1"/>
  <c r="AK42" i="6"/>
  <c r="AM42" i="6" s="1"/>
  <c r="AK41" i="6"/>
  <c r="AM41" i="6" s="1"/>
  <c r="AK40" i="6"/>
  <c r="AM40" i="6" s="1"/>
  <c r="AK39" i="6"/>
  <c r="AM39" i="6" s="1"/>
  <c r="AK38" i="6"/>
  <c r="AM38" i="6" s="1"/>
  <c r="AK37" i="6"/>
  <c r="AM37" i="6" s="1"/>
  <c r="AK36" i="6"/>
  <c r="AM36" i="6" s="1"/>
  <c r="AK35" i="6"/>
  <c r="AM35" i="6" s="1"/>
  <c r="AK34" i="6"/>
  <c r="AM34" i="6" s="1"/>
  <c r="AK33" i="6"/>
  <c r="AM33" i="6" s="1"/>
  <c r="AK32" i="6"/>
  <c r="AE46" i="6"/>
  <c r="AG46" i="6" s="1"/>
  <c r="AE45" i="6"/>
  <c r="AG45" i="6" s="1"/>
  <c r="AE44" i="6"/>
  <c r="AG44" i="6" s="1"/>
  <c r="AE43" i="6"/>
  <c r="AG43" i="6" s="1"/>
  <c r="AE42" i="6"/>
  <c r="AG42" i="6" s="1"/>
  <c r="AE41" i="6"/>
  <c r="AG41" i="6" s="1"/>
  <c r="AE40" i="6"/>
  <c r="AG40" i="6" s="1"/>
  <c r="AE39" i="6"/>
  <c r="AG39" i="6" s="1"/>
  <c r="AE38" i="6"/>
  <c r="AG38" i="6" s="1"/>
  <c r="AE37" i="6"/>
  <c r="AG37" i="6" s="1"/>
  <c r="AE36" i="6"/>
  <c r="AG36" i="6" s="1"/>
  <c r="AE35" i="6"/>
  <c r="AG35" i="6" s="1"/>
  <c r="AE34" i="6"/>
  <c r="AG34" i="6" s="1"/>
  <c r="AE33" i="6"/>
  <c r="AG33" i="6" s="1"/>
  <c r="AE32" i="6"/>
  <c r="AG32" i="6" s="1"/>
  <c r="AH27" i="6"/>
  <c r="AI27" i="6" s="1"/>
  <c r="AH26" i="6"/>
  <c r="AI26" i="6" s="1"/>
  <c r="AH25" i="6"/>
  <c r="AI25" i="6" s="1"/>
  <c r="AH24" i="6"/>
  <c r="AI24" i="6" s="1"/>
  <c r="AH23" i="6"/>
  <c r="AI23" i="6" s="1"/>
  <c r="AH22" i="6"/>
  <c r="AI22" i="6" s="1"/>
  <c r="AH21" i="6"/>
  <c r="AI21" i="6" s="1"/>
  <c r="AH20" i="6"/>
  <c r="AI20" i="6" s="1"/>
  <c r="AH19" i="6"/>
  <c r="AI19" i="6" s="1"/>
  <c r="AH18" i="6"/>
  <c r="AI18" i="6" s="1"/>
  <c r="AH17" i="6"/>
  <c r="AI17" i="6" s="1"/>
  <c r="AH16" i="6"/>
  <c r="AI16" i="6" s="1"/>
  <c r="AH15" i="6"/>
  <c r="AI15" i="6" s="1"/>
  <c r="AF27" i="6"/>
  <c r="AE26" i="6"/>
  <c r="AF26" i="6" s="1"/>
  <c r="AE25" i="6"/>
  <c r="AF25" i="6" s="1"/>
  <c r="AE24" i="6"/>
  <c r="AF24" i="6" s="1"/>
  <c r="AE23" i="6"/>
  <c r="AF23" i="6" s="1"/>
  <c r="AE22" i="6"/>
  <c r="AF22" i="6" s="1"/>
  <c r="AE21" i="6"/>
  <c r="AF21" i="6" s="1"/>
  <c r="AF20" i="6"/>
  <c r="AE19" i="6"/>
  <c r="AF19" i="6" s="1"/>
  <c r="AE18" i="6"/>
  <c r="AF18" i="6" s="1"/>
  <c r="AE17" i="6"/>
  <c r="AF17" i="6" s="1"/>
  <c r="AE16" i="6"/>
  <c r="AF16" i="6" s="1"/>
  <c r="AE15" i="6"/>
  <c r="AF15" i="6" s="1"/>
</calcChain>
</file>

<file path=xl/sharedStrings.xml><?xml version="1.0" encoding="utf-8"?>
<sst xmlns="http://schemas.openxmlformats.org/spreadsheetml/2006/main" count="748" uniqueCount="299">
  <si>
    <t>分類</t>
    <rPh sb="0" eb="2">
      <t>ブンルイ</t>
    </rPh>
    <phoneticPr fontId="3"/>
  </si>
  <si>
    <t>評価の観点</t>
    <rPh sb="0" eb="2">
      <t>ヒョウカ</t>
    </rPh>
    <rPh sb="3" eb="5">
      <t>カンテン</t>
    </rPh>
    <phoneticPr fontId="3"/>
  </si>
  <si>
    <t>設問別集計結果</t>
    <rPh sb="0" eb="2">
      <t>セツモン</t>
    </rPh>
    <rPh sb="2" eb="3">
      <t>ベツ</t>
    </rPh>
    <rPh sb="3" eb="5">
      <t>シュウケイ</t>
    </rPh>
    <rPh sb="5" eb="7">
      <t>ケッカ</t>
    </rPh>
    <phoneticPr fontId="3"/>
  </si>
  <si>
    <t>設問番号</t>
    <rPh sb="0" eb="2">
      <t>セツモン</t>
    </rPh>
    <phoneticPr fontId="3"/>
  </si>
  <si>
    <t>設問の概要</t>
    <rPh sb="0" eb="2">
      <t>セツモン</t>
    </rPh>
    <rPh sb="3" eb="5">
      <t>ガイヨウ</t>
    </rPh>
    <phoneticPr fontId="3"/>
  </si>
  <si>
    <t>集計結果</t>
    <rPh sb="0" eb="2">
      <t>シュウケイ</t>
    </rPh>
    <rPh sb="2" eb="4">
      <t>ケッカ</t>
    </rPh>
    <phoneticPr fontId="3"/>
  </si>
  <si>
    <t>選択式</t>
    <rPh sb="0" eb="2">
      <t>センタク</t>
    </rPh>
    <rPh sb="2" eb="3">
      <t>シキ</t>
    </rPh>
    <phoneticPr fontId="3"/>
  </si>
  <si>
    <t>短答式</t>
    <rPh sb="0" eb="1">
      <t>タン</t>
    </rPh>
    <rPh sb="1" eb="2">
      <t>コタエ</t>
    </rPh>
    <rPh sb="2" eb="3">
      <t>シキ</t>
    </rPh>
    <phoneticPr fontId="3"/>
  </si>
  <si>
    <t>記述式</t>
    <rPh sb="0" eb="2">
      <t>キジュツ</t>
    </rPh>
    <rPh sb="2" eb="3">
      <t>シキ</t>
    </rPh>
    <phoneticPr fontId="3"/>
  </si>
  <si>
    <t>設問別調査結果　［国語Ａ：主として知識］</t>
    <rPh sb="0" eb="2">
      <t>セツモン</t>
    </rPh>
    <rPh sb="2" eb="3">
      <t>ベツ</t>
    </rPh>
    <rPh sb="3" eb="5">
      <t>チョウサ</t>
    </rPh>
    <rPh sb="5" eb="7">
      <t>ケッカ</t>
    </rPh>
    <phoneticPr fontId="2"/>
  </si>
  <si>
    <t>問題形式</t>
    <rPh sb="0" eb="2">
      <t>モンダイ</t>
    </rPh>
    <rPh sb="2" eb="4">
      <t>ケイシキ</t>
    </rPh>
    <phoneticPr fontId="3"/>
  </si>
  <si>
    <t>出題の趣旨</t>
    <rPh sb="0" eb="2">
      <t>シュツダイ</t>
    </rPh>
    <rPh sb="3" eb="5">
      <t>シュシ</t>
    </rPh>
    <phoneticPr fontId="3"/>
  </si>
  <si>
    <t>設問別調査結果　［国語Ｂ：主として活用］</t>
    <rPh sb="0" eb="2">
      <t>セツモン</t>
    </rPh>
    <rPh sb="2" eb="3">
      <t>ベツ</t>
    </rPh>
    <rPh sb="3" eb="5">
      <t>チョウサ</t>
    </rPh>
    <rPh sb="5" eb="7">
      <t>ケッカ</t>
    </rPh>
    <rPh sb="17" eb="19">
      <t>カツヨウ</t>
    </rPh>
    <phoneticPr fontId="2"/>
  </si>
  <si>
    <t>設問別調査結果　［算数Ａ：主として知識］</t>
    <rPh sb="0" eb="2">
      <t>セツモン</t>
    </rPh>
    <rPh sb="2" eb="3">
      <t>ベツ</t>
    </rPh>
    <rPh sb="3" eb="5">
      <t>チョウサ</t>
    </rPh>
    <rPh sb="5" eb="7">
      <t>ケッカ</t>
    </rPh>
    <rPh sb="9" eb="11">
      <t>サンスウ</t>
    </rPh>
    <phoneticPr fontId="2"/>
  </si>
  <si>
    <t>小学校調査</t>
    <rPh sb="0" eb="3">
      <t>ショウガッコウ</t>
    </rPh>
    <rPh sb="3" eb="5">
      <t>チョウサ</t>
    </rPh>
    <phoneticPr fontId="3"/>
  </si>
  <si>
    <t>学習指導要領の領域等</t>
    <rPh sb="0" eb="2">
      <t>ガクシュウ</t>
    </rPh>
    <rPh sb="2" eb="4">
      <t>シドウ</t>
    </rPh>
    <rPh sb="4" eb="6">
      <t>ヨウリョウ</t>
    </rPh>
    <rPh sb="7" eb="9">
      <t>リョウイキ</t>
    </rPh>
    <rPh sb="9" eb="10">
      <t>トウ</t>
    </rPh>
    <phoneticPr fontId="3"/>
  </si>
  <si>
    <t>学習指導要領の領域</t>
    <rPh sb="0" eb="2">
      <t>ガクシュウ</t>
    </rPh>
    <rPh sb="2" eb="4">
      <t>シドウ</t>
    </rPh>
    <rPh sb="4" eb="6">
      <t>ヨウリョウ</t>
    </rPh>
    <rPh sb="7" eb="9">
      <t>リョウイキ</t>
    </rPh>
    <phoneticPr fontId="3"/>
  </si>
  <si>
    <t>量と測定</t>
  </si>
  <si>
    <t>数量関係</t>
  </si>
  <si>
    <t>算数への関心・意欲・態度</t>
  </si>
  <si>
    <t>数学的な考え方</t>
  </si>
  <si>
    <t>話すこと・聞くこと</t>
  </si>
  <si>
    <t>書くこと</t>
  </si>
  <si>
    <t>読むこと</t>
  </si>
  <si>
    <t>伝統的な言語文化と国語の特質に関する事項</t>
  </si>
  <si>
    <t>国語への関心・意欲・態度</t>
  </si>
  <si>
    <t>話す・聞く能力</t>
  </si>
  <si>
    <t>書く能力</t>
  </si>
  <si>
    <t>読む能力</t>
  </si>
  <si>
    <t>言語についての知識・理解・技能</t>
  </si>
  <si>
    <t>選択式</t>
  </si>
  <si>
    <t>短答式</t>
  </si>
  <si>
    <t>記述式</t>
  </si>
  <si>
    <t>数と計算</t>
  </si>
  <si>
    <t>図形</t>
  </si>
  <si>
    <t>数量や図形についての技能</t>
  </si>
  <si>
    <t>数量や図形についての知識・理解</t>
  </si>
  <si>
    <t>対象設問数
（問）</t>
    <rPh sb="0" eb="2">
      <t>タイショウ</t>
    </rPh>
    <rPh sb="2" eb="4">
      <t>セツモン</t>
    </rPh>
    <rPh sb="4" eb="5">
      <t>スウ</t>
    </rPh>
    <rPh sb="7" eb="8">
      <t>モン</t>
    </rPh>
    <phoneticPr fontId="3"/>
  </si>
  <si>
    <t>　全体</t>
    <rPh sb="1" eb="3">
      <t>ぜんたい</t>
    </rPh>
    <phoneticPr fontId="22" type="Hiragana" alignment="center"/>
  </si>
  <si>
    <t>正答率(％)</t>
  </si>
  <si>
    <t>無解答率(％)</t>
  </si>
  <si>
    <t>全国（公立）</t>
    <phoneticPr fontId="3"/>
  </si>
  <si>
    <t>区分</t>
    <rPh sb="0" eb="2">
      <t>クブン</t>
    </rPh>
    <phoneticPr fontId="3"/>
  </si>
  <si>
    <t>※一つの設問が複数の区分に該当する場合があるため，それぞれの分類について
　各区分の設問数を合計した数は，実際の設問数とは一致しない場合がある。</t>
    <rPh sb="1" eb="2">
      <t>ヒト</t>
    </rPh>
    <phoneticPr fontId="3"/>
  </si>
  <si>
    <t>１一（１）</t>
  </si>
  <si>
    <r>
      <t>漢字を読む
（道路の</t>
    </r>
    <r>
      <rPr>
        <u/>
        <sz val="11"/>
        <rFont val="ＭＳ ゴシック"/>
        <family val="3"/>
        <charset val="128"/>
      </rPr>
      <t>標識</t>
    </r>
    <r>
      <rPr>
        <sz val="11"/>
        <rFont val="ＭＳ ゴシック"/>
        <family val="3"/>
        <charset val="128"/>
      </rPr>
      <t>を見る）</t>
    </r>
    <phoneticPr fontId="3"/>
  </si>
  <si>
    <t>学年別漢字配当表に示されている漢字を正しく読む</t>
    <phoneticPr fontId="3"/>
  </si>
  <si>
    <t>5･6
(1)ウ
(ア)</t>
  </si>
  <si>
    <t>○</t>
  </si>
  <si>
    <t>１一（２）</t>
  </si>
  <si>
    <r>
      <t>漢字を読む
（</t>
    </r>
    <r>
      <rPr>
        <u/>
        <sz val="11"/>
        <rFont val="ＭＳ ゴシック"/>
        <family val="3"/>
        <charset val="128"/>
      </rPr>
      <t>街灯</t>
    </r>
    <r>
      <rPr>
        <sz val="11"/>
        <rFont val="ＭＳ ゴシック"/>
        <family val="3"/>
        <charset val="128"/>
      </rPr>
      <t>がつく）</t>
    </r>
    <phoneticPr fontId="3"/>
  </si>
  <si>
    <t>１一（３）</t>
  </si>
  <si>
    <r>
      <t>漢字を読む
（</t>
    </r>
    <r>
      <rPr>
        <u/>
        <sz val="11"/>
        <rFont val="ＭＳ ゴシック"/>
        <family val="3"/>
        <charset val="128"/>
      </rPr>
      <t>勢</t>
    </r>
    <r>
      <rPr>
        <sz val="11"/>
        <rFont val="ＭＳ ゴシック"/>
        <family val="3"/>
        <charset val="128"/>
      </rPr>
      <t>いよく走り出す）</t>
    </r>
    <phoneticPr fontId="22" type="Hiragana" alignment="center"/>
  </si>
  <si>
    <t>１二（１）</t>
  </si>
  <si>
    <r>
      <t>漢字を書く
（料理をのせた</t>
    </r>
    <r>
      <rPr>
        <u/>
        <sz val="11"/>
        <rFont val="ＭＳ ゴシック"/>
        <family val="3"/>
        <charset val="128"/>
      </rPr>
      <t>さら</t>
    </r>
    <r>
      <rPr>
        <sz val="11"/>
        <rFont val="ＭＳ ゴシック"/>
        <family val="3"/>
        <charset val="128"/>
      </rPr>
      <t>を運ぶ）</t>
    </r>
    <phoneticPr fontId="3"/>
  </si>
  <si>
    <t>学年別漢字配当表に示されている漢字を正しく書く</t>
    <phoneticPr fontId="3"/>
  </si>
  <si>
    <t>１二（２）</t>
  </si>
  <si>
    <r>
      <t>漢字を書く
（勝利を</t>
    </r>
    <r>
      <rPr>
        <u/>
        <sz val="11"/>
        <rFont val="ＭＳ ゴシック"/>
        <family val="3"/>
        <charset val="128"/>
      </rPr>
      <t>いわ</t>
    </r>
    <r>
      <rPr>
        <sz val="11"/>
        <rFont val="ＭＳ ゴシック"/>
        <family val="3"/>
        <charset val="128"/>
      </rPr>
      <t>う）</t>
    </r>
    <phoneticPr fontId="3"/>
  </si>
  <si>
    <t>１二（３）</t>
  </si>
  <si>
    <r>
      <t>漢字を書く
（かぜを</t>
    </r>
    <r>
      <rPr>
        <u/>
        <sz val="11"/>
        <rFont val="ＭＳ ゴシック"/>
        <family val="3"/>
        <charset val="128"/>
      </rPr>
      <t>よぼう</t>
    </r>
    <r>
      <rPr>
        <sz val="11"/>
        <rFont val="ＭＳ ゴシック"/>
        <family val="3"/>
        <charset val="128"/>
      </rPr>
      <t>する）</t>
    </r>
    <phoneticPr fontId="3"/>
  </si>
  <si>
    <t>5･6
(1)ウ
(ア)</t>
    <phoneticPr fontId="3"/>
  </si>
  <si>
    <t>２一</t>
  </si>
  <si>
    <t>故事成語の使い方として適切なものを選択する
（五十歩百歩）</t>
    <phoneticPr fontId="3"/>
  </si>
  <si>
    <t>故事成語の意味と使い方を理解する</t>
    <phoneticPr fontId="3"/>
  </si>
  <si>
    <t>3･4
(1)ア
(イ)</t>
  </si>
  <si>
    <t>２二</t>
  </si>
  <si>
    <t>故事成語の使い方として適切なものを選択する
（百聞は一見にしかず）</t>
    <phoneticPr fontId="3"/>
  </si>
  <si>
    <t>3･4
(1)ア
(イ)</t>
    <phoneticPr fontId="3"/>
  </si>
  <si>
    <t>３</t>
  </si>
  <si>
    <t>情景描写を正しく理解し，適切なものを選択する</t>
    <phoneticPr fontId="3"/>
  </si>
  <si>
    <t>情景描写の効果を捉える</t>
  </si>
  <si>
    <t>3･4
オ</t>
  </si>
  <si>
    <t>5･6
(1)イ
(ケ)</t>
  </si>
  <si>
    <t>４</t>
  </si>
  <si>
    <t>新聞の投書を読み，表現の仕方として適切なものを選択する</t>
    <phoneticPr fontId="3"/>
  </si>
  <si>
    <t>新聞の投書を読み，表現の仕方を捉える</t>
  </si>
  <si>
    <t>5･6
ウ</t>
  </si>
  <si>
    <t>５</t>
  </si>
  <si>
    <t>物語の一部に入る適切な人物の名前を書く</t>
    <phoneticPr fontId="3"/>
  </si>
  <si>
    <t>物語の登場人物の相互関係を捉える</t>
  </si>
  <si>
    <t>5･6
エ</t>
  </si>
  <si>
    <t>６一</t>
  </si>
  <si>
    <t>「～たり、…たり」という表現に直して書く</t>
    <phoneticPr fontId="3"/>
  </si>
  <si>
    <t>複数の事柄を並列の関係で書く</t>
  </si>
  <si>
    <t>5･6
オ</t>
    <phoneticPr fontId="3"/>
  </si>
  <si>
    <t>5･6
(1)イ
(キ)</t>
  </si>
  <si>
    <t>６二</t>
  </si>
  <si>
    <t>文の意味のつながりを捉え，適切なものを選択する</t>
    <phoneticPr fontId="3"/>
  </si>
  <si>
    <t>仮定の表現として，適切なものを捉える</t>
  </si>
  <si>
    <t>７</t>
  </si>
  <si>
    <t>話合いの記録の仕方として適切なものを選択する</t>
    <phoneticPr fontId="3"/>
  </si>
  <si>
    <t>話合いの観点に基づいて情報を関係付ける</t>
  </si>
  <si>
    <t>5･6
ア</t>
  </si>
  <si>
    <t>８</t>
  </si>
  <si>
    <t>言葉の意味と使い方を捉え，適切なものを選択する
（はかる）</t>
    <phoneticPr fontId="3"/>
  </si>
  <si>
    <t>国語辞典を使って，言葉の意味と使い方を理解する</t>
  </si>
  <si>
    <t>3･4
(1)イ
(カ)</t>
  </si>
  <si>
    <t>１一</t>
    <rPh sb="1" eb="2">
      <t>１</t>
    </rPh>
    <phoneticPr fontId="1"/>
  </si>
  <si>
    <t>司会➍の発言の内容をまとめて書く</t>
    <phoneticPr fontId="3"/>
  </si>
  <si>
    <t>目的に応じて，話合いの観点を整理する</t>
  </si>
  <si>
    <t>5･6
オ</t>
  </si>
  <si>
    <t>１二</t>
    <rPh sb="1" eb="2">
      <t>ニ</t>
    </rPh>
    <phoneticPr fontId="1"/>
  </si>
  <si>
    <t>林さん➎の質問の狙いとして適切なものを選択する</t>
    <phoneticPr fontId="3"/>
  </si>
  <si>
    <t>質問の意図を捉える</t>
  </si>
  <si>
    <t>１三</t>
    <rPh sb="1" eb="2">
      <t>サン</t>
    </rPh>
    <phoneticPr fontId="1"/>
  </si>
  <si>
    <t>大野さん➋の発言に対し，手書きの立場から質問か意見を書く</t>
    <phoneticPr fontId="3"/>
  </si>
  <si>
    <t>立場を明確にして，質問や意見を述べる</t>
  </si>
  <si>
    <t>２一</t>
    <rPh sb="1" eb="2">
      <t>イチ</t>
    </rPh>
    <phoneticPr fontId="1"/>
  </si>
  <si>
    <t>付箋の内容を関係付けて，原田さんの疑問を書く</t>
  </si>
  <si>
    <t>付箋に書かれた内容を関係付けながら，最初にもった疑問を捉える</t>
  </si>
  <si>
    <t>２二</t>
    <rPh sb="1" eb="2">
      <t>ニ</t>
    </rPh>
    <phoneticPr fontId="1"/>
  </si>
  <si>
    <t>付箋の内容を関係付けて，野口さんのまとめを書く</t>
  </si>
  <si>
    <t>分かったことや疑問に思ったことを整理し，それらを関係付けながらまとめて書く</t>
  </si>
  <si>
    <t>5･6
ウ</t>
    <phoneticPr fontId="3"/>
  </si>
  <si>
    <t>２三</t>
    <rPh sb="1" eb="2">
      <t>サン</t>
    </rPh>
    <phoneticPr fontId="1"/>
  </si>
  <si>
    <t>疑問を解決するために，目次や索引の中から必要となるページの番号を書く</t>
    <phoneticPr fontId="3"/>
  </si>
  <si>
    <t>課題を解決するために，目次や索引を活用して，本を効果的に読む</t>
  </si>
  <si>
    <t>5･6
イ</t>
  </si>
  <si>
    <t>３一（１）</t>
    <rPh sb="1" eb="2">
      <t>イチ</t>
    </rPh>
    <phoneticPr fontId="1"/>
  </si>
  <si>
    <t>【詩１】の表現の特徴として適切なものを選択する</t>
  </si>
  <si>
    <t>二つの詩を比べて読み，表現の工夫を捉える</t>
    <phoneticPr fontId="3"/>
  </si>
  <si>
    <t>5･6
(1)イ
(カ)</t>
  </si>
  <si>
    <t>３一（２）</t>
    <rPh sb="1" eb="2">
      <t>イチ</t>
    </rPh>
    <phoneticPr fontId="1"/>
  </si>
  <si>
    <t>【詩２】の表現の特徴として適切なものを選択する</t>
  </si>
  <si>
    <t>３二</t>
    <rPh sb="1" eb="2">
      <t>ニ</t>
    </rPh>
    <phoneticPr fontId="1"/>
  </si>
  <si>
    <t>【詩２】に対する山田さんの解釈として適切なものを選択する</t>
  </si>
  <si>
    <t>詩の解釈における着眼点の違いを捉える</t>
    <phoneticPr fontId="3"/>
  </si>
  <si>
    <t>３三</t>
    <rPh sb="1" eb="2">
      <t>サン</t>
    </rPh>
    <phoneticPr fontId="1"/>
  </si>
  <si>
    <t>【詩１】と【詩２】を比べて読んで考えたことを書く</t>
  </si>
  <si>
    <t>二つの詩を比べて読み，自分の考えを書く</t>
    <phoneticPr fontId="3"/>
  </si>
  <si>
    <t>１（１）</t>
  </si>
  <si>
    <t>４６＋５７ を計算する</t>
    <phoneticPr fontId="3"/>
  </si>
  <si>
    <t>繰り上がりのある加法の計算をすることができる</t>
  </si>
  <si>
    <t>2A
(2)ア</t>
    <phoneticPr fontId="3"/>
  </si>
  <si>
    <t>１（２）</t>
  </si>
  <si>
    <t>９０３×６ を計算する</t>
    <phoneticPr fontId="3"/>
  </si>
  <si>
    <t>被乗数に空位のある整数の乗法の計算をすることができる</t>
  </si>
  <si>
    <t>3A
(3)イ</t>
    <phoneticPr fontId="3"/>
  </si>
  <si>
    <t>１（３）</t>
  </si>
  <si>
    <t>９－０．８ を計算する</t>
    <phoneticPr fontId="3"/>
  </si>
  <si>
    <t>小数第１位までの減法の計算をすることができる</t>
  </si>
  <si>
    <t>3A
(5)イ</t>
    <phoneticPr fontId="3"/>
  </si>
  <si>
    <t>１（４）</t>
  </si>
  <si>
    <t>２÷５ を計算する</t>
    <phoneticPr fontId="3"/>
  </si>
  <si>
    <t>商が小数になる除法の計算をすることができる</t>
  </si>
  <si>
    <t>4A
(5)ウ</t>
    <phoneticPr fontId="3"/>
  </si>
  <si>
    <t>１（５）</t>
  </si>
  <si>
    <t>１００－２０×４ を計算する</t>
    <phoneticPr fontId="3"/>
  </si>
  <si>
    <t>減法と乗法の混合した整数の計算をすることができる</t>
  </si>
  <si>
    <t>4D
(2)ア</t>
    <phoneticPr fontId="3"/>
  </si>
  <si>
    <t>１（６）</t>
  </si>
  <si>
    <t>１／３＋２／５ を計算する</t>
    <phoneticPr fontId="3"/>
  </si>
  <si>
    <t>異分母の分数の加法の計算をすることができる</t>
  </si>
  <si>
    <t>5A
(4)オ</t>
    <phoneticPr fontId="3"/>
  </si>
  <si>
    <t>２（１）</t>
  </si>
  <si>
    <t>示された図を基に，赤いテープの長さが白いテープの長さ（８０ｃｍ）の１．２倍に当たるときの赤いテープの長さを求める式を選ぶ</t>
    <rPh sb="0" eb="1">
      <t>シメ</t>
    </rPh>
    <rPh sb="9" eb="10">
      <t>アカ</t>
    </rPh>
    <rPh sb="15" eb="16">
      <t>ナガ</t>
    </rPh>
    <rPh sb="18" eb="19">
      <t>シロ</t>
    </rPh>
    <rPh sb="24" eb="25">
      <t>ナガ</t>
    </rPh>
    <rPh sb="36" eb="37">
      <t>バイ</t>
    </rPh>
    <rPh sb="38" eb="39">
      <t>ア</t>
    </rPh>
    <phoneticPr fontId="1"/>
  </si>
  <si>
    <t>割合が１より大きい場合，比較量の求め方が（基準量）×（割合）になることを理解している</t>
    <phoneticPr fontId="3"/>
  </si>
  <si>
    <t>5A
(3)ア</t>
    <phoneticPr fontId="3"/>
  </si>
  <si>
    <t>２（２）</t>
  </si>
  <si>
    <t>示された図を基に，青いテープの長さが白いテープの長さ（８０ｃｍ）の０．４倍に当たるときの青いテープの長さを求める式を選ぶ</t>
    <phoneticPr fontId="1"/>
  </si>
  <si>
    <t>割合が１より小さい場合でも，比較量の求め方が（基準量）×（割合）になることを理解している</t>
  </si>
  <si>
    <t>示された分数の中から，１／２より大きいものを選ぶ</t>
    <phoneticPr fontId="1"/>
  </si>
  <si>
    <t>分数の相等及び大小について理解している</t>
  </si>
  <si>
    <t>5A
(4)ア
イエ</t>
    <phoneticPr fontId="3"/>
  </si>
  <si>
    <t>４（１）</t>
  </si>
  <si>
    <r>
      <t>８ｍ</t>
    </r>
    <r>
      <rPr>
        <vertAlign val="superscript"/>
        <sz val="11"/>
        <rFont val="ＭＳ ゴシック"/>
        <family val="3"/>
        <charset val="128"/>
      </rPr>
      <t>2</t>
    </r>
    <r>
      <rPr>
        <sz val="11"/>
        <rFont val="ＭＳ ゴシック"/>
        <family val="3"/>
        <charset val="128"/>
      </rPr>
      <t>に１６人いるＡの部屋の様子を表している図を選ぶ</t>
    </r>
    <rPh sb="14" eb="16">
      <t>ヨウス</t>
    </rPh>
    <phoneticPr fontId="1"/>
  </si>
  <si>
    <t>二つの数量の関係について，単位量当たりの大きさを調べる場面と図とを関連付けることができる</t>
    <phoneticPr fontId="3"/>
  </si>
  <si>
    <t>5B
(4)ア</t>
    <phoneticPr fontId="3"/>
  </si>
  <si>
    <t>４（２）</t>
  </si>
  <si>
    <r>
      <t>８ｍ</t>
    </r>
    <r>
      <rPr>
        <vertAlign val="superscript"/>
        <sz val="11"/>
        <rFont val="ＭＳ ゴシック"/>
        <family val="3"/>
        <charset val="128"/>
      </rPr>
      <t>2</t>
    </r>
    <r>
      <rPr>
        <sz val="11"/>
        <rFont val="ＭＳ ゴシック"/>
        <family val="3"/>
        <charset val="128"/>
      </rPr>
      <t>に１６人いるＡの部屋について，１ｍ</t>
    </r>
    <r>
      <rPr>
        <vertAlign val="superscript"/>
        <sz val="11"/>
        <rFont val="ＭＳ ゴシック"/>
        <family val="3"/>
        <charset val="128"/>
      </rPr>
      <t>2</t>
    </r>
    <r>
      <rPr>
        <sz val="11"/>
        <rFont val="ＭＳ ゴシック"/>
        <family val="3"/>
        <charset val="128"/>
      </rPr>
      <t>当たりの人数を求める式を書く</t>
    </r>
    <phoneticPr fontId="3"/>
  </si>
  <si>
    <t>単位量当たりの大きさの求め方を理解している</t>
    <phoneticPr fontId="3"/>
  </si>
  <si>
    <t>５（１）</t>
  </si>
  <si>
    <t>直径６cmの円の円周を求める式と答えを書く</t>
  </si>
  <si>
    <t>円周の長さを，直径の長さを用いて求めることができる</t>
    <phoneticPr fontId="3"/>
  </si>
  <si>
    <t>5C
(1)エ</t>
    <phoneticPr fontId="3"/>
  </si>
  <si>
    <t>５（２）</t>
  </si>
  <si>
    <r>
      <t>１cm</t>
    </r>
    <r>
      <rPr>
        <vertAlign val="superscript"/>
        <sz val="11"/>
        <rFont val="ＭＳ ゴシック"/>
        <family val="3"/>
        <charset val="128"/>
      </rPr>
      <t>3</t>
    </r>
    <r>
      <rPr>
        <sz val="11"/>
        <rFont val="ＭＳ ゴシック"/>
        <family val="3"/>
        <charset val="128"/>
      </rPr>
      <t>の立方体を基に，示された直方体の体積を求める</t>
    </r>
    <phoneticPr fontId="3"/>
  </si>
  <si>
    <r>
      <t>体積の単位（１cm</t>
    </r>
    <r>
      <rPr>
        <vertAlign val="superscript"/>
        <sz val="11"/>
        <rFont val="ＭＳ ゴシック"/>
        <family val="3"/>
        <charset val="128"/>
      </rPr>
      <t>3</t>
    </r>
    <r>
      <rPr>
        <sz val="11"/>
        <rFont val="ＭＳ ゴシック"/>
        <family val="3"/>
        <charset val="128"/>
      </rPr>
      <t xml:space="preserve"> ）と測定について理解している</t>
    </r>
    <phoneticPr fontId="3"/>
  </si>
  <si>
    <t>5B
(2)
アイ</t>
    <phoneticPr fontId="3"/>
  </si>
  <si>
    <t>６</t>
  </si>
  <si>
    <t>コンパスを使った平行四辺形のかき方について，用いられている平行四辺形の特徴を選ぶ</t>
    <phoneticPr fontId="1"/>
  </si>
  <si>
    <t>作図に用いられている図形の約束や性質を理解している</t>
  </si>
  <si>
    <t>4C
(1)
アイ</t>
    <phoneticPr fontId="3"/>
  </si>
  <si>
    <t>縦５cm，横１１cm，高さ４cmの直方体の面㋐になる四角形を選ぶ</t>
  </si>
  <si>
    <t>立体図形とその見取図の辺や面のつながりや位置関係について理解している</t>
  </si>
  <si>
    <t>2C
(1)ウ
4C
(2)ア</t>
    <phoneticPr fontId="3"/>
  </si>
  <si>
    <t>答えが１００－２０×４の式で求められる問題を選ぶ</t>
    <phoneticPr fontId="3"/>
  </si>
  <si>
    <t>四則の混合した式の意味について理解している</t>
  </si>
  <si>
    <t>９</t>
  </si>
  <si>
    <t>正五角形の１辺の長さを□cm，まわりの長さを△cmとしたときの，□と△の関係を正しく表している式を選ぶ</t>
  </si>
  <si>
    <t>二つの数量の関係を□，△などの記号を用いて式に表すことができる</t>
  </si>
  <si>
    <t>5C
(1)ア</t>
    <phoneticPr fontId="3"/>
  </si>
  <si>
    <t>4D
(1)ア
4D
(2)ウ</t>
    <phoneticPr fontId="3"/>
  </si>
  <si>
    <t>示されたかけ算の中で積に同じ数字が並ぶものを選ぶ</t>
    <phoneticPr fontId="32"/>
  </si>
  <si>
    <t>示された場面から計算の結果の見通しをもち，（２位数）×（１位数）の筆算をすることができる</t>
    <rPh sb="8" eb="10">
      <t>ケイサン</t>
    </rPh>
    <rPh sb="11" eb="13">
      <t>ケッカ</t>
    </rPh>
    <phoneticPr fontId="1"/>
  </si>
  <si>
    <t>3A
(3)ア</t>
    <phoneticPr fontId="3"/>
  </si>
  <si>
    <t>二人の説明を基に，３７×２４の積が８８８になることを書く</t>
    <rPh sb="0" eb="1">
      <t>ニ</t>
    </rPh>
    <phoneticPr fontId="32"/>
  </si>
  <si>
    <t>示された計算のきまりを基に，異なる数値の場合でも工夫して計算する方法を記述できる</t>
    <phoneticPr fontId="3"/>
  </si>
  <si>
    <t>2A
(1)エ
3A
(3)ウ</t>
    <phoneticPr fontId="3"/>
  </si>
  <si>
    <t>4D
(3)ア</t>
    <phoneticPr fontId="3"/>
  </si>
  <si>
    <r>
      <t>６・７月の水の使用量１５００ｍ</t>
    </r>
    <r>
      <rPr>
        <vertAlign val="superscript"/>
        <sz val="11"/>
        <rFont val="ＭＳ ゴシック"/>
        <family val="3"/>
        <charset val="128"/>
      </rPr>
      <t>3</t>
    </r>
    <r>
      <rPr>
        <sz val="11"/>
        <rFont val="ＭＳ ゴシック"/>
        <family val="3"/>
        <charset val="128"/>
      </rPr>
      <t>は，プールに入る水の量２５０ｍ</t>
    </r>
    <r>
      <rPr>
        <vertAlign val="superscript"/>
        <sz val="11"/>
        <rFont val="ＭＳ ゴシック"/>
        <family val="3"/>
        <charset val="128"/>
      </rPr>
      <t>3</t>
    </r>
    <r>
      <rPr>
        <sz val="11"/>
        <rFont val="ＭＳ ゴシック"/>
        <family val="3"/>
        <charset val="128"/>
      </rPr>
      <t>の何倍かを求める式と答えを書く</t>
    </r>
    <rPh sb="26" eb="27">
      <t>リョウ</t>
    </rPh>
    <phoneticPr fontId="32"/>
  </si>
  <si>
    <t>示された場面から基準量と比較量を捉え，倍を求めることができる</t>
    <rPh sb="0" eb="1">
      <t>シメ</t>
    </rPh>
    <rPh sb="4" eb="6">
      <t>バメン</t>
    </rPh>
    <rPh sb="8" eb="10">
      <t>キジュン</t>
    </rPh>
    <rPh sb="10" eb="11">
      <t>リョウ</t>
    </rPh>
    <rPh sb="12" eb="14">
      <t>ヒカク</t>
    </rPh>
    <rPh sb="14" eb="15">
      <t>リョウ</t>
    </rPh>
    <rPh sb="16" eb="17">
      <t>トラ</t>
    </rPh>
    <phoneticPr fontId="1"/>
  </si>
  <si>
    <t>4A
(3)
イエ</t>
    <phoneticPr fontId="3"/>
  </si>
  <si>
    <t>5B
(2)ア</t>
  </si>
  <si>
    <r>
      <t>１目盛りを５０ｍ</t>
    </r>
    <r>
      <rPr>
        <vertAlign val="superscript"/>
        <sz val="11"/>
        <rFont val="ＭＳ ゴシック"/>
        <family val="3"/>
        <charset val="128"/>
      </rPr>
      <t>3</t>
    </r>
    <r>
      <rPr>
        <sz val="11"/>
        <rFont val="ＭＳ ゴシック"/>
        <family val="3"/>
        <charset val="128"/>
      </rPr>
      <t>として学校の水の使用量の表を棒グラフに表すとき，棒が縦２０マスの枠の中に入らない月を選び，そのわけを書く</t>
    </r>
    <rPh sb="12" eb="14">
      <t>ガッコウ</t>
    </rPh>
    <rPh sb="15" eb="16">
      <t>ミズ</t>
    </rPh>
    <rPh sb="17" eb="20">
      <t>シヨウリョウ</t>
    </rPh>
    <rPh sb="35" eb="36">
      <t>タテ</t>
    </rPh>
    <rPh sb="41" eb="42">
      <t>ワク</t>
    </rPh>
    <rPh sb="43" eb="44">
      <t>ナカ</t>
    </rPh>
    <phoneticPr fontId="32"/>
  </si>
  <si>
    <t>最大値に着目して，棒グラフの棒を枠の中に表すことができない理由を記述できる</t>
    <phoneticPr fontId="3"/>
  </si>
  <si>
    <t>3D
(3)ア</t>
  </si>
  <si>
    <t>２（３）</t>
  </si>
  <si>
    <t>６・７月の水の使用量が，１年間の水の使用量の１／４より多いことを説明するために用いる適当なグラフを選ぶ</t>
    <phoneticPr fontId="32"/>
  </si>
  <si>
    <t>全体と部分の関係を示すために用いるグラフを選択することができる</t>
    <rPh sb="14" eb="15">
      <t>モチ</t>
    </rPh>
    <phoneticPr fontId="1"/>
  </si>
  <si>
    <t>2D
(3)
3D
(3)ア
4D
(4)イ
5D
(4)</t>
    <phoneticPr fontId="3"/>
  </si>
  <si>
    <t>３（１）</t>
  </si>
  <si>
    <t>昨年の昼食時間を見直したときに，今年は準備の時間を何分間にすればよいかを書く</t>
    <phoneticPr fontId="32"/>
  </si>
  <si>
    <t>示された情報を基に，条件に合う時間を求めることができる</t>
    <rPh sb="0" eb="1">
      <t>シメ</t>
    </rPh>
    <phoneticPr fontId="1"/>
  </si>
  <si>
    <t>3B
(3)イ</t>
  </si>
  <si>
    <t>３（２）</t>
  </si>
  <si>
    <t>４０人分のご飯を分けるとき，１０人分の目安を正しく表している図を全て選ぶ</t>
    <phoneticPr fontId="32"/>
  </si>
  <si>
    <t>１０人分の量を基に４０人分の量を相対的に捉え，その関係を表している図を選択することができる</t>
    <rPh sb="2" eb="3">
      <t>ニン</t>
    </rPh>
    <rPh sb="3" eb="4">
      <t>ブン</t>
    </rPh>
    <rPh sb="5" eb="6">
      <t>リョウ</t>
    </rPh>
    <rPh sb="7" eb="8">
      <t>モト</t>
    </rPh>
    <rPh sb="16" eb="19">
      <t>ソウタイテキ</t>
    </rPh>
    <rPh sb="20" eb="21">
      <t>トラ</t>
    </rPh>
    <rPh sb="35" eb="37">
      <t>センタク</t>
    </rPh>
    <phoneticPr fontId="1"/>
  </si>
  <si>
    <t>1A
(1)キ
2A
(1)オ</t>
    <phoneticPr fontId="3"/>
  </si>
  <si>
    <t>３（３）</t>
  </si>
  <si>
    <t>示された分け方でスープを分けたとき，残りの３０人にスープを分けることができるかどうかを選び，そのわけを書く</t>
    <phoneticPr fontId="32"/>
  </si>
  <si>
    <t>示された情報を基に必要な量と残りの量の大小を判断し，その理由を記述できる</t>
    <rPh sb="0" eb="1">
      <t>シメ</t>
    </rPh>
    <rPh sb="4" eb="6">
      <t>ジョウホウ</t>
    </rPh>
    <rPh sb="7" eb="8">
      <t>モト</t>
    </rPh>
    <rPh sb="9" eb="11">
      <t>ヒツヨウ</t>
    </rPh>
    <rPh sb="12" eb="13">
      <t>リョウ</t>
    </rPh>
    <rPh sb="14" eb="15">
      <t>ノコ</t>
    </rPh>
    <rPh sb="17" eb="18">
      <t>リョウ</t>
    </rPh>
    <rPh sb="19" eb="21">
      <t>ダイショウ</t>
    </rPh>
    <rPh sb="22" eb="24">
      <t>ハンダン</t>
    </rPh>
    <rPh sb="28" eb="30">
      <t>リユウ</t>
    </rPh>
    <rPh sb="31" eb="33">
      <t>キジュツ</t>
    </rPh>
    <phoneticPr fontId="1"/>
  </si>
  <si>
    <t>2B
(2)ア
5B
(4)ア</t>
    <phoneticPr fontId="3"/>
  </si>
  <si>
    <t>㋐のリズムを３回目に演奏するのは何小節目かを書く</t>
    <phoneticPr fontId="32"/>
  </si>
  <si>
    <t>繰り返されるリズムの規則性（周期）を見いだし，それを基に小節数を求めることができる</t>
    <rPh sb="14" eb="16">
      <t>シュウキ</t>
    </rPh>
    <phoneticPr fontId="1"/>
  </si>
  <si>
    <t>1A
(1)イ</t>
    <phoneticPr fontId="3"/>
  </si>
  <si>
    <t>4D
(1)ア</t>
    <phoneticPr fontId="3"/>
  </si>
  <si>
    <t>二人の㋑のリズムが重なる１２小節目の１２はどのような数であるかを書く</t>
    <rPh sb="0" eb="2">
      <t>フタリ</t>
    </rPh>
    <rPh sb="9" eb="10">
      <t>カサ</t>
    </rPh>
    <rPh sb="14" eb="16">
      <t>ショウセツ</t>
    </rPh>
    <rPh sb="16" eb="17">
      <t>メ</t>
    </rPh>
    <rPh sb="26" eb="27">
      <t>カズ</t>
    </rPh>
    <rPh sb="32" eb="33">
      <t>カ</t>
    </rPh>
    <phoneticPr fontId="32"/>
  </si>
  <si>
    <t>二人のリズムが重なる部分を，公倍数に着目して記述できる</t>
  </si>
  <si>
    <t>5A
(1)イ</t>
    <phoneticPr fontId="3"/>
  </si>
  <si>
    <t>畳の敷き方の約束を基に，残り４枚の長方形の板を置いた図をかく</t>
    <phoneticPr fontId="32"/>
  </si>
  <si>
    <t>示された条件を基に，残った平面に４つの長方形を敷き詰めることができる</t>
    <rPh sb="0" eb="1">
      <t>シメ</t>
    </rPh>
    <rPh sb="4" eb="6">
      <t>ジョウケン</t>
    </rPh>
    <rPh sb="7" eb="8">
      <t>モト</t>
    </rPh>
    <rPh sb="10" eb="11">
      <t>ノコ</t>
    </rPh>
    <rPh sb="13" eb="15">
      <t>ヘイメン</t>
    </rPh>
    <rPh sb="19" eb="22">
      <t>チョウホウケイ</t>
    </rPh>
    <rPh sb="23" eb="24">
      <t>シ</t>
    </rPh>
    <rPh sb="25" eb="26">
      <t>ツ</t>
    </rPh>
    <phoneticPr fontId="1"/>
  </si>
  <si>
    <t>2C
(1)イ</t>
    <phoneticPr fontId="3"/>
  </si>
  <si>
    <t>使いやすい箸の長さの目安を基に，一あた半の長さを表している図を選ぶ</t>
    <rPh sb="0" eb="1">
      <t>ツカ</t>
    </rPh>
    <rPh sb="5" eb="6">
      <t>ハシ</t>
    </rPh>
    <rPh sb="7" eb="8">
      <t>ナガ</t>
    </rPh>
    <rPh sb="10" eb="12">
      <t>メヤス</t>
    </rPh>
    <rPh sb="13" eb="14">
      <t>モト</t>
    </rPh>
    <rPh sb="29" eb="30">
      <t>ズ</t>
    </rPh>
    <phoneticPr fontId="32"/>
  </si>
  <si>
    <t>示された情報を解釈し，基準量の１．５倍の長さを表している図を選択することができる</t>
    <rPh sb="0" eb="1">
      <t>シメ</t>
    </rPh>
    <rPh sb="4" eb="6">
      <t>ジョウホウ</t>
    </rPh>
    <rPh sb="7" eb="9">
      <t>カイシャク</t>
    </rPh>
    <rPh sb="11" eb="13">
      <t>キジュン</t>
    </rPh>
    <rPh sb="13" eb="14">
      <t>リョウ</t>
    </rPh>
    <rPh sb="18" eb="19">
      <t>バイ</t>
    </rPh>
    <rPh sb="20" eb="21">
      <t>ナガ</t>
    </rPh>
    <rPh sb="23" eb="24">
      <t>アラワ</t>
    </rPh>
    <rPh sb="28" eb="29">
      <t>ズ</t>
    </rPh>
    <rPh sb="30" eb="32">
      <t>センタク</t>
    </rPh>
    <phoneticPr fontId="1"/>
  </si>
  <si>
    <t>○</t>
    <phoneticPr fontId="3"/>
  </si>
  <si>
    <t>５（３）</t>
  </si>
  <si>
    <t>妹の身長を基に，妹の使いやすい箸の長さの求め方と答えを書く</t>
    <rPh sb="15" eb="16">
      <t>ハシ</t>
    </rPh>
    <phoneticPr fontId="32"/>
  </si>
  <si>
    <t>示された情報を整理し，筋道を立てて考え，小数倍の長さの求め方を記述できる</t>
    <phoneticPr fontId="1"/>
  </si>
  <si>
    <t>5A
(3)イ</t>
    <phoneticPr fontId="3"/>
  </si>
  <si>
    <t>5D
(3)</t>
  </si>
  <si>
    <t>岡山県（公立）</t>
  </si>
  <si>
    <t>全国（公立）</t>
    <phoneticPr fontId="3"/>
  </si>
  <si>
    <t>対象
児童数</t>
    <rPh sb="0" eb="2">
      <t>たいしょう</t>
    </rPh>
    <rPh sb="3" eb="5">
      <t>じどう</t>
    </rPh>
    <rPh sb="5" eb="6">
      <t>すう</t>
    </rPh>
    <phoneticPr fontId="22" type="Hiragana" alignment="center"/>
  </si>
  <si>
    <t>対象学校数（H26）</t>
    <rPh sb="0" eb="2">
      <t>たいしょう</t>
    </rPh>
    <rPh sb="2" eb="4">
      <t>がっこう</t>
    </rPh>
    <rPh sb="4" eb="5">
      <t>すう</t>
    </rPh>
    <phoneticPr fontId="22" type="Hiragana" alignment="center"/>
  </si>
  <si>
    <t>対象学校数（H25）
＜任意＞</t>
    <rPh sb="0" eb="2">
      <t>たいしょう</t>
    </rPh>
    <rPh sb="2" eb="4">
      <t>がっこう</t>
    </rPh>
    <rPh sb="4" eb="5">
      <t>すう</t>
    </rPh>
    <rPh sb="12" eb="14">
      <t>にんい</t>
    </rPh>
    <phoneticPr fontId="22" type="Hiragana" alignment="center"/>
  </si>
  <si>
    <t>貴校または貴教育委員会</t>
  </si>
  <si>
    <t>貴校または貴教育委員会</t>
    <phoneticPr fontId="3"/>
  </si>
  <si>
    <t>H26　平均正答率(％)</t>
    <phoneticPr fontId="3"/>
  </si>
  <si>
    <t>平成２６年度全国学力・学習状況調査＜分析、学力・学習状況改善プラン及び公表様式作成支援ツール＞</t>
    <rPh sb="18" eb="20">
      <t>ブンセキ</t>
    </rPh>
    <rPh sb="21" eb="23">
      <t>ガクリョク</t>
    </rPh>
    <rPh sb="24" eb="26">
      <t>ガクシュウ</t>
    </rPh>
    <rPh sb="26" eb="28">
      <t>ジョウキョウ</t>
    </rPh>
    <rPh sb="28" eb="30">
      <t>カイゼン</t>
    </rPh>
    <rPh sb="33" eb="34">
      <t>オヨ</t>
    </rPh>
    <rPh sb="35" eb="37">
      <t>コウヒョウ</t>
    </rPh>
    <rPh sb="37" eb="39">
      <t>ヨウシキ</t>
    </rPh>
    <rPh sb="39" eb="41">
      <t>サクセイ</t>
    </rPh>
    <rPh sb="41" eb="43">
      <t>シエン</t>
    </rPh>
    <phoneticPr fontId="3"/>
  </si>
  <si>
    <t>H25　平均正答率(％)　＜任意＞</t>
    <rPh sb="14" eb="16">
      <t>ニンイ</t>
    </rPh>
    <phoneticPr fontId="3"/>
  </si>
  <si>
    <t>H25　（任意）</t>
    <rPh sb="5" eb="7">
      <t>ニンイ</t>
    </rPh>
    <phoneticPr fontId="3"/>
  </si>
  <si>
    <t>全国平均との差</t>
    <rPh sb="0" eb="2">
      <t>ゼンコク</t>
    </rPh>
    <rPh sb="2" eb="4">
      <t>ヘイキン</t>
    </rPh>
    <rPh sb="6" eb="7">
      <t>サ</t>
    </rPh>
    <phoneticPr fontId="3"/>
  </si>
  <si>
    <t>H26　</t>
    <phoneticPr fontId="3"/>
  </si>
  <si>
    <t>①話すこと・聞くこと</t>
    <phoneticPr fontId="3"/>
  </si>
  <si>
    <t>②書くこと</t>
    <phoneticPr fontId="3"/>
  </si>
  <si>
    <t>③読むこと</t>
    <phoneticPr fontId="3"/>
  </si>
  <si>
    <t>④伝統的な言語文化と国語の特質に関する事項</t>
    <phoneticPr fontId="3"/>
  </si>
  <si>
    <t>⑤国語への関心・意欲・態度</t>
    <phoneticPr fontId="3"/>
  </si>
  <si>
    <t>⑥話す・聞く能力</t>
    <phoneticPr fontId="3"/>
  </si>
  <si>
    <t>⑦書く能力</t>
    <phoneticPr fontId="3"/>
  </si>
  <si>
    <t>⑧読む能力</t>
    <phoneticPr fontId="3"/>
  </si>
  <si>
    <t>⑨言語についての知識・理解・技能</t>
    <phoneticPr fontId="3"/>
  </si>
  <si>
    <t>⑩選択式</t>
    <phoneticPr fontId="3"/>
  </si>
  <si>
    <t>⑪短答式</t>
    <phoneticPr fontId="3"/>
  </si>
  <si>
    <t>⑫記述式</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</si>
  <si>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</si>
  <si>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</si>
  <si>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</si>
  <si>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</si>
  <si>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</si>
  <si>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</si>
  <si>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</si>
  <si>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</si>
  <si>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</si>
  <si>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</si>
  <si>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</si>
  <si>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</si>
  <si>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県平均以下</t>
    <rPh sb="0" eb="1">
      <t>ケン</t>
    </rPh>
    <rPh sb="1" eb="3">
      <t>ヘイキン</t>
    </rPh>
    <rPh sb="3" eb="5">
      <t>イカ</t>
    </rPh>
    <phoneticPr fontId="4"/>
  </si>
  <si>
    <t>県平均以上</t>
    <rPh sb="0" eb="1">
      <t>ケン</t>
    </rPh>
    <rPh sb="1" eb="3">
      <t>ヘイキン</t>
    </rPh>
    <rPh sb="3" eb="5">
      <t>イジョウ</t>
    </rPh>
    <phoneticPr fontId="4"/>
  </si>
  <si>
    <t>平均正答率（％）</t>
    <rPh sb="0" eb="2">
      <t>ヘイキン</t>
    </rPh>
    <rPh sb="2" eb="5">
      <t>セイトウリツ</t>
    </rPh>
    <phoneticPr fontId="3"/>
  </si>
  <si>
    <t>無回答率（％）</t>
    <rPh sb="0" eb="3">
      <t>ムカイトウ</t>
    </rPh>
    <rPh sb="3" eb="4">
      <t>リツ</t>
    </rPh>
    <phoneticPr fontId="3"/>
  </si>
  <si>
    <t>　　　◆　設問別調査結果から明らかになった課題と対応方針</t>
    <rPh sb="5" eb="7">
      <t>セツモン</t>
    </rPh>
    <rPh sb="7" eb="8">
      <t>ベツ</t>
    </rPh>
    <rPh sb="8" eb="10">
      <t>チョウサ</t>
    </rPh>
    <rPh sb="10" eb="12">
      <t>ケッカ</t>
    </rPh>
    <rPh sb="14" eb="15">
      <t>アキ</t>
    </rPh>
    <rPh sb="21" eb="23">
      <t>カダイ</t>
    </rPh>
    <rPh sb="24" eb="26">
      <t>タイオウ</t>
    </rPh>
    <rPh sb="26" eb="28">
      <t>ホウシン</t>
    </rPh>
    <phoneticPr fontId="3"/>
  </si>
  <si>
    <t>①数と計算</t>
    <phoneticPr fontId="3"/>
  </si>
  <si>
    <t>②量と測定</t>
    <phoneticPr fontId="3"/>
  </si>
  <si>
    <t>③図形</t>
    <phoneticPr fontId="3"/>
  </si>
  <si>
    <t>④数量関係</t>
    <phoneticPr fontId="3"/>
  </si>
  <si>
    <t>⑤算数への関心・意欲・態度</t>
    <phoneticPr fontId="3"/>
  </si>
  <si>
    <t>⑥数学的な考え方</t>
    <phoneticPr fontId="3"/>
  </si>
  <si>
    <t>⑦数量や図形についての技能</t>
    <phoneticPr fontId="3"/>
  </si>
  <si>
    <t>⑧数量や図形についての知識・理解</t>
    <phoneticPr fontId="3"/>
  </si>
  <si>
    <t>⑨</t>
    <phoneticPr fontId="3"/>
  </si>
  <si>
    <t>⑩選択式</t>
    <phoneticPr fontId="3"/>
  </si>
  <si>
    <t>⑪短答式</t>
    <phoneticPr fontId="3"/>
  </si>
  <si>
    <t>⑫記述式</t>
    <phoneticPr fontId="3"/>
  </si>
  <si>
    <t>設問別調査結果　［算数B：主として知識］</t>
    <rPh sb="0" eb="2">
      <t>セツモン</t>
    </rPh>
    <rPh sb="2" eb="3">
      <t>ベツ</t>
    </rPh>
    <rPh sb="3" eb="5">
      <t>チョウサ</t>
    </rPh>
    <rPh sb="5" eb="7">
      <t>ケッカ</t>
    </rPh>
    <rPh sb="9" eb="11">
      <t>サンスウ</t>
    </rPh>
    <phoneticPr fontId="2"/>
  </si>
  <si>
    <t>（使い方）国から送付されたシートから色つきセルにデータをコピー＆ペースト（または直接入力）します。</t>
    <rPh sb="1" eb="2">
      <t>つか</t>
    </rPh>
    <rPh sb="3" eb="4">
      <t>かた</t>
    </rPh>
    <rPh sb="5" eb="6">
      <t>くに</t>
    </rPh>
    <rPh sb="8" eb="10">
      <t>そうふ</t>
    </rPh>
    <rPh sb="18" eb="19">
      <t>いろ</t>
    </rPh>
    <rPh sb="40" eb="42">
      <t>ちょくせつ</t>
    </rPh>
    <rPh sb="42" eb="44">
      <t>にゅうりょく</t>
    </rPh>
    <phoneticPr fontId="22" type="Hiragana" alignment="center"/>
  </si>
  <si>
    <t>改善が必要と思われる説問とその要因、対応策</t>
    <rPh sb="0" eb="2">
      <t>カイゼン</t>
    </rPh>
    <rPh sb="3" eb="5">
      <t>ヒツヨウ</t>
    </rPh>
    <rPh sb="6" eb="7">
      <t>オモ</t>
    </rPh>
    <rPh sb="10" eb="12">
      <t>セツモン</t>
    </rPh>
    <rPh sb="15" eb="17">
      <t>ヨウイン</t>
    </rPh>
    <rPh sb="18" eb="21">
      <t>タイオウサク</t>
    </rPh>
    <phoneticPr fontId="3"/>
  </si>
  <si>
    <t>指導の「成果」が認められる説問とその要因、維持・向上策</t>
    <rPh sb="0" eb="2">
      <t>シドウ</t>
    </rPh>
    <rPh sb="4" eb="6">
      <t>セイカ</t>
    </rPh>
    <rPh sb="8" eb="9">
      <t>ミト</t>
    </rPh>
    <rPh sb="13" eb="15">
      <t>セツモン</t>
    </rPh>
    <rPh sb="18" eb="20">
      <t>ヨウイン</t>
    </rPh>
    <rPh sb="21" eb="23">
      <t>イジ</t>
    </rPh>
    <rPh sb="24" eb="26">
      <t>コウジョウ</t>
    </rPh>
    <rPh sb="26" eb="27">
      <t>サク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</si>
</sst>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0_);[Red]\(0.0\)"/>
    <numFmt numFmtId="177" formatCode="0.0_ ;[Red]\-0.0\ "/>
    <numFmt numFmtId="178" formatCode="#,##0_ ;[Red]\-#,##0\ "/>
    <numFmt numFmtId="179" formatCode="0.0_ ;[Blue]\-0.0\ "/>
  </numFmts>
  <fonts count="38" x14ac:knownFonts="1">
    <font>
      <sz val="11"/>
      <name val="ＭＳ Ｐゴシック"/>
      <family val="3"/>
      <charset val="128"/>
    </font>
    <font>
      <sz val="11"/>
      <name val="ＭＳ Ｐゴシック"/>
      <family val="3"/>
      <charset val="128"/>
    </font>
    <font>
      <u/>
      <sz val="11"/>
      <color indexed="12"/>
      <name val="ＭＳ Ｐ明朝"/>
      <family val="1"/>
      <charset val="128"/>
    </font>
    <font>
      <sz val="6"/>
      <name val="ＭＳ Ｐゴシック"/>
      <family val="3"/>
      <charset val="128"/>
    </font>
    <font>
      <b/>
      <sz val="16"/>
      <color indexed="9"/>
      <name val="ＭＳ Ｐゴシック"/>
      <family val="3"/>
      <charset val="128"/>
    </font>
    <font>
      <b/>
      <sz val="14"/>
      <color indexed="9"/>
      <name val="ＭＳ Ｐゴシック"/>
      <family val="3"/>
      <charset val="128"/>
    </font>
    <font>
      <b/>
      <sz val="14"/>
      <name val="ＭＳ Ｐゴシック"/>
      <family val="3"/>
      <charset val="128"/>
    </font>
    <font>
      <b/>
      <sz val="18"/>
      <color indexed="9"/>
      <name val="ＭＳ Ｐゴシック"/>
      <family val="3"/>
      <charset val="128"/>
    </font>
    <font>
      <b/>
      <sz val="9"/>
      <name val="ＭＳ Ｐゴシック"/>
      <family val="3"/>
      <charset val="128"/>
    </font>
    <font>
      <sz val="14"/>
      <name val="ＭＳ Ｐゴシック"/>
      <family val="3"/>
      <charset val="128"/>
    </font>
    <font>
      <sz val="16"/>
      <name val="ＭＳ Ｐゴシック"/>
      <family val="3"/>
      <charset val="128"/>
    </font>
    <font>
      <b/>
      <sz val="12"/>
      <color indexed="9"/>
      <name val="ＭＳ ゴシック"/>
      <family val="3"/>
      <charset val="128"/>
    </font>
    <font>
      <b/>
      <sz val="16"/>
      <color indexed="9"/>
      <name val="ＭＳ ゴシック"/>
      <family val="3"/>
      <charset val="128"/>
    </font>
    <font>
      <b/>
      <sz val="18"/>
      <color indexed="9"/>
      <name val="ＭＳ ゴシック"/>
      <family val="3"/>
      <charset val="128"/>
    </font>
    <font>
      <b/>
      <sz val="14"/>
      <color indexed="9"/>
      <name val="ＭＳ ゴシック"/>
      <family val="3"/>
      <charset val="128"/>
    </font>
    <font>
      <sz val="11"/>
      <name val="ＭＳ ゴシック"/>
      <family val="3"/>
      <charset val="128"/>
    </font>
    <font>
      <b/>
      <sz val="16"/>
      <name val="ＭＳ ゴシック"/>
      <family val="3"/>
      <charset val="128"/>
    </font>
    <font>
      <sz val="14"/>
      <name val="ＭＳ ゴシック"/>
      <family val="3"/>
      <charset val="128"/>
    </font>
    <font>
      <b/>
      <sz val="14"/>
      <name val="ＭＳ ゴシック"/>
      <family val="3"/>
      <charset val="128"/>
    </font>
    <font>
      <b/>
      <sz val="14"/>
      <color indexed="8"/>
      <name val="ＭＳ ゴシック"/>
      <family val="3"/>
      <charset val="128"/>
    </font>
    <font>
      <sz val="11"/>
      <color indexed="8"/>
      <name val="ＭＳ ゴシック"/>
      <family val="3"/>
      <charset val="128"/>
    </font>
    <font>
      <sz val="11"/>
      <color indexed="10"/>
      <name val="ＭＳ ゴシック"/>
      <family val="3"/>
      <charset val="128"/>
    </font>
    <font>
      <sz val="5"/>
      <name val="ＭＳ ゴシック"/>
      <family val="3"/>
      <charset val="128"/>
    </font>
    <font>
      <sz val="8"/>
      <name val="ＭＳ ゴシック"/>
      <family val="3"/>
      <charset val="128"/>
    </font>
    <font>
      <sz val="16"/>
      <name val="ＭＳ ゴシック"/>
      <family val="3"/>
      <charset val="128"/>
    </font>
    <font>
      <sz val="11"/>
      <color theme="1"/>
      <name val="ＭＳ Ｐゴシック"/>
      <family val="3"/>
      <charset val="128"/>
      <scheme val="minor"/>
    </font>
    <font>
      <sz val="11"/>
      <color indexed="8"/>
      <name val="ＭＳ Ｐゴシック"/>
      <family val="3"/>
      <charset val="128"/>
    </font>
    <font>
      <sz val="11"/>
      <color theme="1"/>
      <name val="ＭＳ ゴシック"/>
      <family val="3"/>
      <charset val="128"/>
    </font>
    <font>
      <sz val="12"/>
      <name val="ＭＳ 明朝"/>
      <family val="1"/>
      <charset val="128"/>
    </font>
    <font>
      <sz val="10"/>
      <name val="ＭＳ ゴシック"/>
      <family val="3"/>
      <charset val="128"/>
    </font>
    <font>
      <u/>
      <sz val="11"/>
      <name val="ＭＳ ゴシック"/>
      <family val="3"/>
      <charset val="128"/>
    </font>
    <font>
      <vertAlign val="superscript"/>
      <sz val="11"/>
      <name val="ＭＳ ゴシック"/>
      <family val="3"/>
      <charset val="128"/>
    </font>
    <font>
      <sz val="6"/>
      <name val="ＭＳ Ｐゴシック"/>
      <family val="2"/>
      <charset val="128"/>
      <scheme val="minor"/>
    </font>
    <font>
      <sz val="12"/>
      <name val="ＭＳ ゴシック"/>
      <family val="3"/>
      <charset val="128"/>
    </font>
    <font>
      <sz val="9"/>
      <name val="ＭＳ ゴシック"/>
      <family val="3"/>
      <charset val="128"/>
    </font>
    <font>
      <sz val="9"/>
      <color theme="1"/>
      <name val="ＭＳ ゴシック"/>
      <family val="3"/>
      <charset val="128"/>
    </font>
    <font>
      <sz val="18"/>
      <name val="ＭＳ ゴシック"/>
      <family val="3"/>
      <charset val="128"/>
    </font>
    <font>
      <sz val="14"/>
      <color theme="4"/>
      <name val="ＭＳ ゴシック"/>
      <family val="3"/>
      <charset val="128"/>
    </font>
  </fonts>
  <fills count="5">
    <fill>
      <patternFill patternType="none"/>
    </fill>
    <fill>
      <patternFill patternType="gray125"/>
    </fill>
    <fill>
      <patternFill patternType="solid">
        <fgColor indexed="8"/>
        <bgColor indexed="64"/>
      </patternFill>
    </fill>
    <fill>
      <patternFill patternType="solid">
        <fgColor theme="0"/>
        <bgColor indexed="64"/>
      </patternFill>
    </fill>
    <fill>
      <patternFill patternType="solid">
        <fgColor rgb="FFFFFF99"/>
        <bgColor indexed="64"/>
      </patternFill>
    </fill>
  </fills>
  <borders count="81">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style="thin">
        <color indexed="64"/>
      </top>
      <bottom style="double">
        <color indexed="64"/>
      </bottom>
      <diagonal/>
    </border>
    <border>
      <left/>
      <right style="medium">
        <color rgb="FFFF0000"/>
      </right>
      <top style="thin">
        <color indexed="64"/>
      </top>
      <bottom style="double">
        <color indexed="64"/>
      </bottom>
      <diagonal/>
    </border>
    <border>
      <left style="medium">
        <color rgb="FFFF0000"/>
      </left>
      <right/>
      <top style="double">
        <color indexed="64"/>
      </top>
      <bottom style="hair">
        <color indexed="64"/>
      </bottom>
      <diagonal/>
    </border>
    <border>
      <left/>
      <right style="medium">
        <color rgb="FFFF0000"/>
      </right>
      <top style="double">
        <color indexed="64"/>
      </top>
      <bottom style="hair">
        <color indexed="64"/>
      </bottom>
      <diagonal/>
    </border>
    <border>
      <left style="medium">
        <color rgb="FFFF0000"/>
      </left>
      <right/>
      <top style="hair">
        <color indexed="64"/>
      </top>
      <bottom style="hair">
        <color indexed="64"/>
      </bottom>
      <diagonal/>
    </border>
    <border>
      <left/>
      <right style="medium">
        <color rgb="FFFF0000"/>
      </right>
      <top style="hair">
        <color indexed="64"/>
      </top>
      <bottom style="hair">
        <color indexed="64"/>
      </bottom>
      <diagonal/>
    </border>
    <border>
      <left style="medium">
        <color rgb="FFFF0000"/>
      </left>
      <right/>
      <top style="hair">
        <color indexed="64"/>
      </top>
      <bottom style="thin">
        <color indexed="64"/>
      </bottom>
      <diagonal/>
    </border>
    <border>
      <left/>
      <right style="medium">
        <color rgb="FFFF0000"/>
      </right>
      <top style="hair">
        <color indexed="64"/>
      </top>
      <bottom style="thin">
        <color indexed="64"/>
      </bottom>
      <diagonal/>
    </border>
    <border>
      <left style="medium">
        <color rgb="FFFF0000"/>
      </left>
      <right/>
      <top style="thin">
        <color indexed="64"/>
      </top>
      <bottom style="hair">
        <color indexed="64"/>
      </bottom>
      <diagonal/>
    </border>
    <border>
      <left/>
      <right style="medium">
        <color rgb="FFFF0000"/>
      </right>
      <top style="thin">
        <color indexed="64"/>
      </top>
      <bottom style="hair">
        <color indexed="64"/>
      </bottom>
      <diagonal/>
    </border>
    <border>
      <left style="medium">
        <color rgb="FFFF0000"/>
      </left>
      <right/>
      <top style="hair">
        <color indexed="64"/>
      </top>
      <bottom style="medium">
        <color rgb="FFFF0000"/>
      </bottom>
      <diagonal/>
    </border>
    <border>
      <left/>
      <right/>
      <top style="hair">
        <color indexed="64"/>
      </top>
      <bottom style="medium">
        <color rgb="FFFF0000"/>
      </bottom>
      <diagonal/>
    </border>
    <border>
      <left/>
      <right style="medium">
        <color rgb="FFFF0000"/>
      </right>
      <top style="hair">
        <color indexed="64"/>
      </top>
      <bottom style="medium">
        <color rgb="FFFF0000"/>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alignment vertical="center"/>
    </xf>
    <xf numFmtId="0" fontId="1" fillId="0" borderId="0">
      <alignment vertical="center"/>
    </xf>
    <xf numFmtId="0" fontId="25" fillId="0" borderId="0">
      <alignment vertical="center"/>
    </xf>
    <xf numFmtId="38" fontId="1" fillId="0" borderId="0" applyFont="0" applyFill="0" applyBorder="0" applyAlignment="0" applyProtection="0">
      <alignment vertical="center"/>
    </xf>
    <xf numFmtId="38" fontId="26" fillId="0" borderId="0" applyFont="0" applyFill="0" applyBorder="0" applyAlignment="0" applyProtection="0">
      <alignment vertical="center"/>
    </xf>
    <xf numFmtId="6" fontId="1" fillId="0" borderId="0" applyFont="0" applyFill="0" applyBorder="0" applyAlignment="0" applyProtection="0">
      <alignment vertical="center"/>
    </xf>
    <xf numFmtId="0" fontId="25" fillId="0" borderId="0">
      <alignment vertical="center"/>
    </xf>
    <xf numFmtId="9" fontId="1" fillId="0" borderId="0" applyFont="0" applyFill="0" applyBorder="0" applyAlignment="0" applyProtection="0">
      <alignment vertical="center"/>
    </xf>
    <xf numFmtId="0" fontId="1" fillId="0" borderId="0"/>
  </cellStyleXfs>
  <cellXfs count="378">
    <xf numFmtId="0" fontId="0" fillId="0" borderId="0" xfId="0">
      <alignment vertical="center"/>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right" vertical="center"/>
    </xf>
    <xf numFmtId="0" fontId="11" fillId="2" borderId="0" xfId="0" applyNumberFormat="1" applyFont="1" applyFill="1" applyBorder="1" applyAlignment="1">
      <alignment vertical="center"/>
    </xf>
    <xf numFmtId="0" fontId="12" fillId="2" borderId="0" xfId="0" applyNumberFormat="1" applyFont="1" applyFill="1" applyBorder="1" applyAlignment="1">
      <alignment vertical="center"/>
    </xf>
    <xf numFmtId="0" fontId="6" fillId="2" borderId="0" xfId="0" applyNumberFormat="1" applyFont="1" applyFill="1" applyBorder="1" applyAlignment="1">
      <alignment vertical="center"/>
    </xf>
    <xf numFmtId="0" fontId="1" fillId="2" borderId="0" xfId="0" applyNumberFormat="1" applyFont="1" applyFill="1" applyBorder="1" applyAlignment="1">
      <alignment vertical="center"/>
    </xf>
    <xf numFmtId="0" fontId="1" fillId="0" borderId="0" xfId="0" applyNumberFormat="1" applyFont="1" applyFill="1" applyBorder="1" applyAlignment="1">
      <alignment vertical="center"/>
    </xf>
    <xf numFmtId="0" fontId="1" fillId="0" borderId="0" xfId="0" applyNumberFormat="1" applyFont="1" applyBorder="1" applyAlignment="1">
      <alignment vertical="center"/>
    </xf>
    <xf numFmtId="0" fontId="13" fillId="2" borderId="0" xfId="0" applyNumberFormat="1" applyFont="1" applyFill="1" applyBorder="1" applyAlignment="1">
      <alignment vertical="center"/>
    </xf>
    <xf numFmtId="0" fontId="7" fillId="2" borderId="0" xfId="0" applyNumberFormat="1" applyFont="1" applyFill="1" applyBorder="1" applyAlignment="1">
      <alignment vertical="center"/>
    </xf>
    <xf numFmtId="0" fontId="4" fillId="2" borderId="0" xfId="0" applyNumberFormat="1" applyFont="1" applyFill="1" applyBorder="1" applyAlignment="1">
      <alignment vertical="center"/>
    </xf>
    <xf numFmtId="0" fontId="14" fillId="2" borderId="0" xfId="0" applyNumberFormat="1" applyFont="1" applyFill="1" applyBorder="1" applyAlignment="1">
      <alignment vertical="center"/>
    </xf>
    <xf numFmtId="0" fontId="5" fillId="2" borderId="0" xfId="0" applyNumberFormat="1" applyFont="1" applyFill="1" applyBorder="1" applyAlignment="1">
      <alignment horizontal="right" vertical="center"/>
    </xf>
    <xf numFmtId="0" fontId="0" fillId="0" borderId="0" xfId="0" applyNumberFormat="1">
      <alignment vertical="center"/>
    </xf>
    <xf numFmtId="0" fontId="15" fillId="0" borderId="0" xfId="0" applyNumberFormat="1" applyFont="1">
      <alignment vertical="center"/>
    </xf>
    <xf numFmtId="0" fontId="12"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5" fillId="0" borderId="0" xfId="0" applyNumberFormat="1" applyFont="1" applyFill="1" applyBorder="1" applyAlignment="1">
      <alignment horizontal="right" vertical="center"/>
    </xf>
    <xf numFmtId="0" fontId="16" fillId="0" borderId="0" xfId="0" applyNumberFormat="1" applyFont="1" applyFill="1" applyBorder="1" applyAlignment="1">
      <alignment vertical="center"/>
    </xf>
    <xf numFmtId="0" fontId="10" fillId="0" borderId="0" xfId="0" applyNumberFormat="1" applyFont="1" applyFill="1" applyBorder="1" applyAlignment="1">
      <alignment vertical="center"/>
    </xf>
    <xf numFmtId="0" fontId="9" fillId="0" borderId="0" xfId="0" applyNumberFormat="1" applyFont="1" applyFill="1" applyBorder="1" applyAlignment="1">
      <alignment horizontal="right" vertical="center"/>
    </xf>
    <xf numFmtId="0" fontId="1" fillId="0" borderId="0" xfId="0" applyNumberFormat="1" applyFont="1" applyFill="1">
      <alignment vertical="center"/>
    </xf>
    <xf numFmtId="0" fontId="18" fillId="0" borderId="0" xfId="0" applyNumberFormat="1" applyFont="1" applyFill="1" applyBorder="1" applyAlignment="1">
      <alignment vertical="center"/>
    </xf>
    <xf numFmtId="0" fontId="19" fillId="0" borderId="0" xfId="0" applyNumberFormat="1" applyFont="1" applyFill="1" applyBorder="1" applyAlignment="1">
      <alignment vertical="center"/>
    </xf>
    <xf numFmtId="0" fontId="1" fillId="0" borderId="0" xfId="0" applyNumberFormat="1" applyFont="1" applyBorder="1" applyAlignment="1">
      <alignment horizontal="right" vertical="center"/>
    </xf>
    <xf numFmtId="0" fontId="1" fillId="0" borderId="0" xfId="0" applyNumberFormat="1" applyFont="1" applyFill="1" applyBorder="1" applyAlignment="1">
      <alignment horizontal="centerContinuous" vertical="center"/>
    </xf>
    <xf numFmtId="0" fontId="15"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vertical="center"/>
    </xf>
    <xf numFmtId="0" fontId="23" fillId="0" borderId="10"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xf>
    <xf numFmtId="0" fontId="18" fillId="2" borderId="0" xfId="0" applyNumberFormat="1" applyFont="1" applyFill="1" applyBorder="1" applyAlignment="1">
      <alignment vertical="center"/>
    </xf>
    <xf numFmtId="0" fontId="24" fillId="0" borderId="0" xfId="0" applyNumberFormat="1" applyFont="1" applyFill="1" applyBorder="1" applyAlignment="1">
      <alignment vertical="center"/>
    </xf>
    <xf numFmtId="0" fontId="15" fillId="0" borderId="0" xfId="1" applyNumberFormat="1" applyFont="1" applyFill="1" applyBorder="1" applyAlignment="1">
      <alignment vertical="top"/>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right" vertical="center"/>
    </xf>
    <xf numFmtId="0" fontId="11" fillId="2" borderId="0" xfId="0" applyNumberFormat="1" applyFont="1" applyFill="1" applyBorder="1" applyAlignment="1">
      <alignment vertical="center"/>
    </xf>
    <xf numFmtId="0" fontId="12" fillId="2" borderId="0" xfId="0" applyNumberFormat="1" applyFont="1" applyFill="1" applyBorder="1" applyAlignment="1">
      <alignment vertical="center"/>
    </xf>
    <xf numFmtId="0" fontId="6" fillId="2" borderId="0" xfId="0" applyNumberFormat="1" applyFont="1" applyFill="1" applyBorder="1" applyAlignment="1">
      <alignment vertical="center"/>
    </xf>
    <xf numFmtId="0" fontId="1" fillId="2" borderId="0" xfId="0" applyNumberFormat="1" applyFont="1" applyFill="1" applyBorder="1" applyAlignment="1">
      <alignment vertical="center"/>
    </xf>
    <xf numFmtId="0" fontId="1" fillId="0" borderId="0" xfId="0" applyNumberFormat="1" applyFont="1" applyFill="1" applyBorder="1" applyAlignment="1">
      <alignment vertical="center"/>
    </xf>
    <xf numFmtId="0" fontId="1" fillId="0" borderId="0" xfId="0" applyNumberFormat="1" applyFont="1" applyBorder="1" applyAlignment="1">
      <alignment vertical="center"/>
    </xf>
    <xf numFmtId="0" fontId="13" fillId="2" borderId="0" xfId="0" applyNumberFormat="1" applyFont="1" applyFill="1" applyBorder="1" applyAlignment="1">
      <alignment vertical="center"/>
    </xf>
    <xf numFmtId="0" fontId="7" fillId="2" borderId="0" xfId="0" applyNumberFormat="1" applyFont="1" applyFill="1" applyBorder="1" applyAlignment="1">
      <alignment vertical="center"/>
    </xf>
    <xf numFmtId="0" fontId="4" fillId="2" borderId="0" xfId="0" applyNumberFormat="1" applyFont="1" applyFill="1" applyBorder="1" applyAlignment="1">
      <alignment vertical="center"/>
    </xf>
    <xf numFmtId="0" fontId="14" fillId="2" borderId="0" xfId="0" applyNumberFormat="1" applyFont="1" applyFill="1" applyBorder="1" applyAlignment="1">
      <alignment vertical="center"/>
    </xf>
    <xf numFmtId="0" fontId="5" fillId="2" borderId="0" xfId="0" applyNumberFormat="1" applyFont="1" applyFill="1" applyBorder="1" applyAlignment="1">
      <alignment horizontal="right" vertical="center"/>
    </xf>
    <xf numFmtId="0" fontId="0" fillId="0" borderId="0" xfId="0" applyNumberFormat="1">
      <alignment vertical="center"/>
    </xf>
    <xf numFmtId="0" fontId="15" fillId="0" borderId="0" xfId="0" applyNumberFormat="1" applyFont="1">
      <alignment vertical="center"/>
    </xf>
    <xf numFmtId="0" fontId="12"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5" fillId="0" borderId="0" xfId="0" applyNumberFormat="1" applyFont="1" applyFill="1" applyBorder="1" applyAlignment="1">
      <alignment horizontal="right" vertical="center"/>
    </xf>
    <xf numFmtId="0" fontId="16" fillId="0" borderId="0" xfId="0" applyNumberFormat="1" applyFont="1" applyFill="1" applyBorder="1" applyAlignment="1">
      <alignment vertical="center"/>
    </xf>
    <xf numFmtId="0" fontId="10" fillId="0" borderId="0" xfId="0" applyNumberFormat="1" applyFont="1" applyFill="1" applyBorder="1" applyAlignment="1">
      <alignment vertical="center"/>
    </xf>
    <xf numFmtId="0" fontId="9" fillId="0" borderId="0" xfId="0" applyNumberFormat="1" applyFont="1" applyFill="1" applyBorder="1" applyAlignment="1">
      <alignment horizontal="right" vertical="center"/>
    </xf>
    <xf numFmtId="0" fontId="1" fillId="0" borderId="0" xfId="0" applyNumberFormat="1" applyFont="1" applyFill="1">
      <alignment vertical="center"/>
    </xf>
    <xf numFmtId="0" fontId="18" fillId="0" borderId="0" xfId="0" applyNumberFormat="1" applyFont="1" applyFill="1" applyBorder="1" applyAlignment="1">
      <alignment vertical="center"/>
    </xf>
    <xf numFmtId="0" fontId="19" fillId="0" borderId="0" xfId="0" applyNumberFormat="1" applyFont="1" applyFill="1" applyBorder="1" applyAlignment="1">
      <alignment vertical="center"/>
    </xf>
    <xf numFmtId="0" fontId="1" fillId="0" borderId="0" xfId="0" applyNumberFormat="1" applyFont="1" applyBorder="1" applyAlignment="1">
      <alignment horizontal="right" vertical="center"/>
    </xf>
    <xf numFmtId="0" fontId="1" fillId="0" borderId="0" xfId="0" applyNumberFormat="1" applyFont="1" applyFill="1" applyBorder="1" applyAlignment="1">
      <alignment horizontal="centerContinuous" vertical="center"/>
    </xf>
    <xf numFmtId="0" fontId="15"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vertical="center"/>
    </xf>
    <xf numFmtId="0" fontId="15" fillId="0" borderId="6" xfId="0" applyNumberFormat="1" applyFont="1" applyFill="1" applyBorder="1" applyAlignment="1">
      <alignment horizontal="center" vertical="top" textRotation="255"/>
    </xf>
    <xf numFmtId="0" fontId="15" fillId="0" borderId="7" xfId="0" applyNumberFormat="1" applyFont="1" applyFill="1" applyBorder="1" applyAlignment="1">
      <alignment horizontal="center" vertical="top" textRotation="255"/>
    </xf>
    <xf numFmtId="0" fontId="15" fillId="0" borderId="8" xfId="0" applyNumberFormat="1" applyFont="1" applyFill="1" applyBorder="1" applyAlignment="1">
      <alignment horizontal="center" vertical="top" textRotation="255"/>
    </xf>
    <xf numFmtId="0" fontId="15" fillId="0" borderId="8"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15" fillId="0" borderId="7" xfId="0" applyNumberFormat="1" applyFont="1" applyBorder="1" applyAlignment="1">
      <alignment horizontal="center" vertical="center"/>
    </xf>
    <xf numFmtId="0" fontId="15" fillId="0" borderId="6" xfId="0" applyNumberFormat="1" applyFont="1" applyFill="1" applyBorder="1" applyAlignment="1">
      <alignment horizontal="center" vertical="center"/>
    </xf>
    <xf numFmtId="0" fontId="15" fillId="0" borderId="8" xfId="0" applyNumberFormat="1" applyFont="1" applyFill="1" applyBorder="1" applyAlignment="1">
      <alignment horizontal="center" vertical="center"/>
    </xf>
    <xf numFmtId="0" fontId="15" fillId="0" borderId="7"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0" fontId="11" fillId="2" borderId="0" xfId="0" applyNumberFormat="1" applyFont="1" applyFill="1" applyBorder="1" applyAlignment="1">
      <alignment horizontal="right" vertical="center"/>
    </xf>
    <xf numFmtId="0" fontId="23" fillId="0" borderId="8"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3" fillId="0" borderId="7" xfId="0" applyNumberFormat="1" applyFont="1" applyBorder="1" applyAlignment="1">
      <alignment horizontal="center" vertical="center"/>
    </xf>
    <xf numFmtId="0" fontId="23" fillId="0" borderId="8" xfId="0" applyNumberFormat="1" applyFont="1" applyFill="1" applyBorder="1" applyAlignment="1">
      <alignment horizontal="center" vertical="center"/>
    </xf>
    <xf numFmtId="0" fontId="23" fillId="0" borderId="6"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xf>
    <xf numFmtId="0" fontId="23" fillId="0" borderId="7" xfId="0" applyNumberFormat="1" applyFont="1" applyBorder="1" applyAlignment="1">
      <alignment horizontal="center" vertical="center" wrapText="1"/>
    </xf>
    <xf numFmtId="0" fontId="23" fillId="0" borderId="7" xfId="0" applyNumberFormat="1" applyFont="1" applyFill="1" applyBorder="1" applyAlignment="1">
      <alignment horizontal="center" vertical="center" wrapText="1"/>
    </xf>
    <xf numFmtId="0" fontId="23" fillId="0" borderId="6" xfId="0" applyNumberFormat="1" applyFont="1" applyFill="1" applyBorder="1" applyAlignment="1">
      <alignment horizontal="center" vertical="center" wrapText="1"/>
    </xf>
    <xf numFmtId="0" fontId="23" fillId="0" borderId="6" xfId="0" applyNumberFormat="1" applyFont="1" applyBorder="1" applyAlignment="1">
      <alignment horizontal="center" vertical="center" wrapText="1"/>
    </xf>
    <xf numFmtId="0" fontId="23" fillId="0" borderId="8" xfId="0" applyNumberFormat="1" applyFont="1" applyFill="1" applyBorder="1" applyAlignment="1">
      <alignment horizontal="center" vertical="center" wrapText="1"/>
    </xf>
    <xf numFmtId="0" fontId="23" fillId="0" borderId="8" xfId="0" applyNumberFormat="1" applyFont="1" applyBorder="1" applyAlignment="1">
      <alignment horizontal="center" vertical="center" wrapText="1"/>
    </xf>
    <xf numFmtId="0" fontId="15" fillId="0" borderId="10" xfId="0" applyNumberFormat="1" applyFont="1" applyFill="1" applyBorder="1" applyAlignment="1">
      <alignment horizontal="center" vertical="center"/>
    </xf>
    <xf numFmtId="0" fontId="15" fillId="0" borderId="26" xfId="1" applyNumberFormat="1" applyFont="1" applyFill="1" applyBorder="1" applyAlignment="1">
      <alignment horizontal="left" vertical="center"/>
    </xf>
    <xf numFmtId="0" fontId="15" fillId="0" borderId="30" xfId="1" applyNumberFormat="1" applyFont="1" applyFill="1" applyBorder="1" applyAlignment="1">
      <alignment horizontal="left" vertical="center"/>
    </xf>
    <xf numFmtId="0" fontId="15" fillId="0" borderId="34" xfId="1" applyNumberFormat="1" applyFont="1" applyFill="1" applyBorder="1" applyAlignment="1">
      <alignment horizontal="left" vertical="center"/>
    </xf>
    <xf numFmtId="0" fontId="15" fillId="0" borderId="38" xfId="1" applyNumberFormat="1" applyFont="1" applyFill="1" applyBorder="1" applyAlignment="1">
      <alignment horizontal="left" vertical="center"/>
    </xf>
    <xf numFmtId="0" fontId="21" fillId="0" borderId="39" xfId="1" applyNumberFormat="1" applyFont="1" applyFill="1" applyBorder="1" applyAlignment="1">
      <alignment horizontal="left" vertical="center"/>
    </xf>
    <xf numFmtId="0" fontId="21" fillId="0" borderId="40" xfId="1" applyNumberFormat="1" applyFont="1" applyFill="1" applyBorder="1" applyAlignment="1">
      <alignment horizontal="left" vertical="center"/>
    </xf>
    <xf numFmtId="0" fontId="15" fillId="0" borderId="10" xfId="0" applyNumberFormat="1" applyFont="1" applyFill="1" applyBorder="1" applyAlignment="1">
      <alignment horizontal="center" vertical="top" textRotation="255"/>
    </xf>
    <xf numFmtId="0" fontId="15" fillId="0" borderId="10" xfId="0" applyNumberFormat="1" applyFont="1" applyBorder="1" applyAlignment="1">
      <alignment horizontal="center" vertical="center"/>
    </xf>
    <xf numFmtId="0" fontId="15" fillId="0" borderId="27" xfId="1" applyNumberFormat="1" applyFont="1" applyFill="1" applyBorder="1" applyAlignment="1">
      <alignment horizontal="left" vertical="center"/>
    </xf>
    <xf numFmtId="0" fontId="15" fillId="0" borderId="28" xfId="1" applyNumberFormat="1" applyFont="1" applyFill="1" applyBorder="1" applyAlignment="1">
      <alignment horizontal="left" vertical="center"/>
    </xf>
    <xf numFmtId="0" fontId="15" fillId="0" borderId="31" xfId="1" applyNumberFormat="1" applyFont="1" applyFill="1" applyBorder="1" applyAlignment="1">
      <alignment horizontal="left" vertical="center"/>
    </xf>
    <xf numFmtId="0" fontId="15" fillId="0" borderId="32" xfId="1" applyNumberFormat="1" applyFont="1" applyFill="1" applyBorder="1" applyAlignment="1">
      <alignment horizontal="left" vertical="center"/>
    </xf>
    <xf numFmtId="0" fontId="15" fillId="0" borderId="35" xfId="1" applyNumberFormat="1" applyFont="1" applyFill="1" applyBorder="1" applyAlignment="1">
      <alignment horizontal="left" vertical="center"/>
    </xf>
    <xf numFmtId="0" fontId="15" fillId="0" borderId="36" xfId="1" applyNumberFormat="1" applyFont="1" applyFill="1" applyBorder="1" applyAlignment="1">
      <alignment horizontal="left" vertical="center"/>
    </xf>
    <xf numFmtId="0" fontId="15" fillId="0" borderId="39" xfId="1" applyNumberFormat="1" applyFont="1" applyFill="1" applyBorder="1" applyAlignment="1">
      <alignment horizontal="left" vertical="center"/>
    </xf>
    <xf numFmtId="0" fontId="15" fillId="0" borderId="40" xfId="1" applyNumberFormat="1" applyFont="1" applyFill="1" applyBorder="1" applyAlignment="1">
      <alignment horizontal="left" vertical="center"/>
    </xf>
    <xf numFmtId="0" fontId="21" fillId="0" borderId="31" xfId="1" applyNumberFormat="1" applyFont="1" applyFill="1" applyBorder="1" applyAlignment="1">
      <alignment horizontal="left" vertical="center"/>
    </xf>
    <xf numFmtId="0" fontId="21" fillId="0" borderId="32" xfId="1" applyNumberFormat="1" applyFont="1" applyFill="1" applyBorder="1" applyAlignment="1">
      <alignment horizontal="left" vertical="center"/>
    </xf>
    <xf numFmtId="0" fontId="21" fillId="0" borderId="35" xfId="1" applyNumberFormat="1" applyFont="1" applyFill="1" applyBorder="1" applyAlignment="1">
      <alignment horizontal="left" vertical="center"/>
    </xf>
    <xf numFmtId="0" fontId="21" fillId="0" borderId="36" xfId="1" applyNumberFormat="1" applyFont="1" applyFill="1" applyBorder="1" applyAlignment="1">
      <alignment horizontal="left" vertical="center"/>
    </xf>
    <xf numFmtId="0" fontId="15" fillId="3" borderId="5" xfId="1" applyNumberFormat="1" applyFont="1" applyFill="1" applyBorder="1" applyAlignment="1">
      <alignment vertical="center"/>
    </xf>
    <xf numFmtId="178" fontId="28" fillId="3" borderId="5" xfId="3" applyNumberFormat="1" applyFont="1" applyFill="1" applyBorder="1" applyAlignment="1">
      <alignment vertical="center"/>
    </xf>
    <xf numFmtId="0" fontId="0" fillId="0" borderId="0" xfId="0" applyFont="1" applyBorder="1" applyAlignment="1">
      <alignment vertical="center"/>
    </xf>
    <xf numFmtId="0" fontId="15" fillId="3" borderId="3" xfId="1" applyNumberFormat="1" applyFont="1" applyFill="1" applyBorder="1" applyAlignment="1">
      <alignment horizontal="center" vertical="top" textRotation="255" wrapText="1"/>
    </xf>
    <xf numFmtId="0" fontId="15" fillId="0" borderId="3" xfId="1" applyNumberFormat="1" applyFont="1" applyFill="1" applyBorder="1" applyAlignment="1">
      <alignment horizontal="center" vertical="top" textRotation="255" wrapText="1"/>
    </xf>
    <xf numFmtId="177" fontId="36" fillId="3" borderId="3" xfId="1" applyNumberFormat="1" applyFont="1" applyFill="1" applyBorder="1" applyAlignment="1">
      <alignment horizontal="right" vertical="center"/>
    </xf>
    <xf numFmtId="0" fontId="36" fillId="0" borderId="3" xfId="0" applyFont="1" applyBorder="1" applyAlignment="1">
      <alignment vertical="center"/>
    </xf>
    <xf numFmtId="0" fontId="15" fillId="0" borderId="7" xfId="0" applyNumberFormat="1" applyFont="1" applyFill="1" applyBorder="1" applyAlignment="1">
      <alignment horizontal="center" vertical="top" textRotation="255" wrapText="1"/>
    </xf>
    <xf numFmtId="177" fontId="36" fillId="3" borderId="4" xfId="1" applyNumberFormat="1" applyFont="1" applyFill="1" applyBorder="1" applyAlignment="1">
      <alignment horizontal="right" vertical="center"/>
    </xf>
    <xf numFmtId="0" fontId="15" fillId="0" borderId="9" xfId="1" applyNumberFormat="1" applyFont="1" applyFill="1" applyBorder="1" applyAlignment="1">
      <alignment horizontal="center" vertical="top" textRotation="255" wrapText="1"/>
    </xf>
    <xf numFmtId="177" fontId="36" fillId="4" borderId="71" xfId="1" applyNumberFormat="1" applyFont="1" applyFill="1" applyBorder="1" applyAlignment="1">
      <alignment horizontal="right" vertical="center"/>
    </xf>
    <xf numFmtId="177" fontId="36" fillId="4" borderId="72" xfId="1" applyNumberFormat="1" applyFont="1" applyFill="1" applyBorder="1" applyAlignment="1">
      <alignment horizontal="right" vertical="center"/>
    </xf>
    <xf numFmtId="177" fontId="36" fillId="4" borderId="73" xfId="1" applyNumberFormat="1" applyFont="1" applyFill="1" applyBorder="1" applyAlignment="1">
      <alignment horizontal="right" vertical="center"/>
    </xf>
    <xf numFmtId="0" fontId="9" fillId="0" borderId="0" xfId="8" applyFont="1" applyBorder="1" applyAlignment="1">
      <alignment horizontal="left" vertical="center"/>
    </xf>
    <xf numFmtId="0" fontId="17" fillId="0" borderId="24" xfId="1" applyNumberFormat="1" applyFont="1" applyBorder="1" applyAlignment="1">
      <alignment horizontal="right" vertical="center" indent="1"/>
    </xf>
    <xf numFmtId="177" fontId="17" fillId="0" borderId="23" xfId="7" applyNumberFormat="1" applyFont="1" applyBorder="1" applyAlignment="1">
      <alignment vertical="center"/>
    </xf>
    <xf numFmtId="0" fontId="17" fillId="0" borderId="27" xfId="1" applyFont="1" applyBorder="1" applyAlignment="1">
      <alignment horizontal="right" vertical="center" indent="1"/>
    </xf>
    <xf numFmtId="177" fontId="17" fillId="0" borderId="26" xfId="7" applyNumberFormat="1" applyFont="1" applyBorder="1" applyAlignment="1">
      <alignment vertical="center"/>
    </xf>
    <xf numFmtId="0" fontId="17" fillId="0" borderId="31" xfId="1" applyFont="1" applyBorder="1" applyAlignment="1">
      <alignment horizontal="right" vertical="center" indent="1"/>
    </xf>
    <xf numFmtId="177" fontId="17" fillId="0" borderId="30" xfId="7" applyNumberFormat="1" applyFont="1" applyBorder="1" applyAlignment="1">
      <alignment vertical="center"/>
    </xf>
    <xf numFmtId="0" fontId="17" fillId="0" borderId="35" xfId="1" applyFont="1" applyBorder="1" applyAlignment="1">
      <alignment horizontal="right" vertical="center" indent="1"/>
    </xf>
    <xf numFmtId="177" fontId="17" fillId="0" borderId="34" xfId="7" applyNumberFormat="1" applyFont="1" applyBorder="1" applyAlignment="1">
      <alignment vertical="center"/>
    </xf>
    <xf numFmtId="0" fontId="17" fillId="0" borderId="39" xfId="1" applyFont="1" applyBorder="1" applyAlignment="1">
      <alignment horizontal="right" vertical="center" indent="1"/>
    </xf>
    <xf numFmtId="177" fontId="17" fillId="0" borderId="38" xfId="7" applyNumberFormat="1" applyFont="1" applyBorder="1" applyAlignment="1">
      <alignment vertical="center"/>
    </xf>
    <xf numFmtId="0" fontId="37" fillId="0" borderId="0" xfId="0" applyNumberFormat="1" applyFont="1" applyFill="1" applyBorder="1" applyAlignment="1">
      <alignment vertical="center"/>
    </xf>
    <xf numFmtId="0" fontId="15" fillId="0" borderId="2" xfId="0" applyNumberFormat="1" applyFont="1" applyBorder="1" applyAlignment="1">
      <alignment horizontal="left" vertical="center" wrapText="1"/>
    </xf>
    <xf numFmtId="0" fontId="15" fillId="0" borderId="1" xfId="0" applyNumberFormat="1" applyFont="1" applyBorder="1" applyAlignment="1">
      <alignment horizontal="left" vertical="center" wrapText="1"/>
    </xf>
    <xf numFmtId="0" fontId="15" fillId="0" borderId="4" xfId="0" applyNumberFormat="1" applyFont="1" applyBorder="1" applyAlignment="1">
      <alignment horizontal="left" vertical="center" wrapText="1"/>
    </xf>
    <xf numFmtId="177" fontId="17" fillId="0" borderId="24" xfId="1" applyNumberFormat="1" applyFont="1" applyFill="1" applyBorder="1" applyAlignment="1">
      <alignment horizontal="right" vertical="center" indent="1"/>
    </xf>
    <xf numFmtId="177" fontId="17" fillId="0" borderId="25" xfId="1" applyNumberFormat="1" applyFont="1" applyFill="1" applyBorder="1" applyAlignment="1">
      <alignment horizontal="right" vertical="center" indent="1"/>
    </xf>
    <xf numFmtId="177" fontId="17" fillId="0" borderId="27" xfId="1" applyNumberFormat="1" applyFont="1" applyFill="1" applyBorder="1" applyAlignment="1">
      <alignment horizontal="right" vertical="center" indent="1"/>
    </xf>
    <xf numFmtId="177" fontId="17" fillId="0" borderId="28" xfId="1" applyNumberFormat="1" applyFont="1" applyFill="1" applyBorder="1" applyAlignment="1">
      <alignment horizontal="right" vertical="center" indent="1"/>
    </xf>
    <xf numFmtId="177" fontId="17" fillId="0" borderId="31" xfId="1" applyNumberFormat="1" applyFont="1" applyFill="1" applyBorder="1" applyAlignment="1">
      <alignment horizontal="right" vertical="center" indent="1"/>
    </xf>
    <xf numFmtId="177" fontId="17" fillId="0" borderId="32" xfId="1" applyNumberFormat="1" applyFont="1" applyFill="1" applyBorder="1" applyAlignment="1">
      <alignment horizontal="right" vertical="center" indent="1"/>
    </xf>
    <xf numFmtId="177" fontId="17" fillId="0" borderId="35" xfId="1" applyNumberFormat="1" applyFont="1" applyFill="1" applyBorder="1" applyAlignment="1">
      <alignment horizontal="right" vertical="center" indent="1"/>
    </xf>
    <xf numFmtId="177" fontId="17" fillId="0" borderId="36" xfId="1" applyNumberFormat="1" applyFont="1" applyFill="1" applyBorder="1" applyAlignment="1">
      <alignment horizontal="right" vertical="center" indent="1"/>
    </xf>
    <xf numFmtId="0" fontId="15" fillId="0" borderId="12" xfId="0" applyNumberFormat="1" applyFont="1" applyBorder="1" applyAlignment="1">
      <alignment horizontal="left" vertical="center" wrapText="1"/>
    </xf>
    <xf numFmtId="0" fontId="15" fillId="0" borderId="11" xfId="0" applyNumberFormat="1" applyFont="1" applyBorder="1" applyAlignment="1">
      <alignment horizontal="left" vertical="center" wrapText="1"/>
    </xf>
    <xf numFmtId="0" fontId="15" fillId="0" borderId="13" xfId="0" applyNumberFormat="1" applyFont="1" applyBorder="1" applyAlignment="1">
      <alignment horizontal="left" vertical="center" wrapText="1"/>
    </xf>
    <xf numFmtId="0" fontId="15" fillId="0" borderId="14" xfId="0" applyNumberFormat="1" applyFont="1" applyBorder="1" applyAlignment="1">
      <alignment horizontal="left" vertical="center" wrapText="1"/>
    </xf>
    <xf numFmtId="0" fontId="15" fillId="0" borderId="15" xfId="0" applyNumberFormat="1" applyFont="1" applyBorder="1" applyAlignment="1">
      <alignment horizontal="left" vertical="center" wrapText="1"/>
    </xf>
    <xf numFmtId="0" fontId="15" fillId="0" borderId="16" xfId="0" applyNumberFormat="1" applyFont="1" applyBorder="1" applyAlignment="1">
      <alignment horizontal="left" vertical="center" wrapText="1"/>
    </xf>
    <xf numFmtId="0" fontId="15" fillId="0" borderId="11" xfId="0" applyFont="1" applyBorder="1">
      <alignment vertical="center"/>
    </xf>
    <xf numFmtId="0" fontId="15" fillId="0" borderId="13" xfId="0" applyFont="1" applyBorder="1">
      <alignment vertical="center"/>
    </xf>
    <xf numFmtId="0" fontId="15" fillId="0" borderId="5" xfId="0" applyFont="1" applyBorder="1">
      <alignment vertical="center"/>
    </xf>
    <xf numFmtId="0" fontId="15" fillId="0" borderId="0" xfId="0" applyFont="1">
      <alignment vertical="center"/>
    </xf>
    <xf numFmtId="0" fontId="15" fillId="0" borderId="17" xfId="0" applyFont="1" applyBorder="1">
      <alignment vertical="center"/>
    </xf>
    <xf numFmtId="0" fontId="15" fillId="0" borderId="14" xfId="0" applyFont="1" applyBorder="1">
      <alignment vertical="center"/>
    </xf>
    <xf numFmtId="0" fontId="15" fillId="0" borderId="15" xfId="0" applyFont="1" applyBorder="1">
      <alignment vertical="center"/>
    </xf>
    <xf numFmtId="0" fontId="15" fillId="0" borderId="16" xfId="0" applyFont="1" applyBorder="1">
      <alignment vertical="center"/>
    </xf>
    <xf numFmtId="0" fontId="15" fillId="0" borderId="5" xfId="0" applyNumberFormat="1" applyFont="1" applyBorder="1" applyAlignment="1">
      <alignment horizontal="left" vertical="center" wrapText="1"/>
    </xf>
    <xf numFmtId="0" fontId="15" fillId="0" borderId="0" xfId="0" applyNumberFormat="1" applyFont="1" applyBorder="1" applyAlignment="1">
      <alignment horizontal="left" vertical="center" wrapText="1"/>
    </xf>
    <xf numFmtId="0" fontId="15" fillId="0" borderId="17" xfId="0" applyNumberFormat="1" applyFont="1" applyBorder="1" applyAlignment="1">
      <alignment horizontal="left" vertical="center" wrapText="1"/>
    </xf>
    <xf numFmtId="0" fontId="20" fillId="0" borderId="2"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xf>
    <xf numFmtId="0" fontId="20" fillId="0" borderId="4" xfId="0" applyNumberFormat="1" applyFont="1" applyFill="1" applyBorder="1" applyAlignment="1">
      <alignment horizontal="center" vertical="center"/>
    </xf>
    <xf numFmtId="0" fontId="20" fillId="0" borderId="3" xfId="1" applyNumberFormat="1" applyFont="1" applyFill="1" applyBorder="1" applyAlignment="1">
      <alignment horizontal="center" vertical="center"/>
    </xf>
    <xf numFmtId="0" fontId="20" fillId="0" borderId="3" xfId="1" applyNumberFormat="1" applyFont="1" applyBorder="1" applyAlignment="1">
      <alignment horizontal="center" vertical="center"/>
    </xf>
    <xf numFmtId="177" fontId="17" fillId="3" borderId="36" xfId="1" applyNumberFormat="1" applyFont="1" applyFill="1" applyBorder="1" applyAlignment="1">
      <alignment horizontal="right" vertical="center" indent="1"/>
    </xf>
    <xf numFmtId="177" fontId="17" fillId="3" borderId="37" xfId="1" applyNumberFormat="1" applyFont="1" applyFill="1" applyBorder="1" applyAlignment="1">
      <alignment horizontal="right" vertical="center" indent="1"/>
    </xf>
    <xf numFmtId="177" fontId="17" fillId="3" borderId="34" xfId="1" applyNumberFormat="1" applyFont="1" applyFill="1" applyBorder="1" applyAlignment="1">
      <alignment horizontal="right" vertical="center" indent="1"/>
    </xf>
    <xf numFmtId="0" fontId="15" fillId="0" borderId="9" xfId="0" applyNumberFormat="1" applyFont="1" applyFill="1" applyBorder="1" applyAlignment="1">
      <alignment horizontal="center" vertical="center"/>
    </xf>
    <xf numFmtId="0" fontId="15" fillId="0" borderId="21" xfId="0" applyNumberFormat="1" applyFont="1" applyFill="1" applyBorder="1" applyAlignment="1">
      <alignment horizontal="center" vertical="center"/>
    </xf>
    <xf numFmtId="0" fontId="15" fillId="0" borderId="12" xfId="0" applyNumberFormat="1" applyFont="1" applyFill="1" applyBorder="1" applyAlignment="1">
      <alignment horizontal="center" vertical="center"/>
    </xf>
    <xf numFmtId="0" fontId="15" fillId="0" borderId="11" xfId="0" applyNumberFormat="1" applyFont="1" applyFill="1" applyBorder="1" applyAlignment="1">
      <alignment horizontal="center" vertical="center"/>
    </xf>
    <xf numFmtId="0" fontId="15" fillId="0" borderId="14" xfId="0" applyNumberFormat="1" applyFont="1" applyFill="1" applyBorder="1" applyAlignment="1">
      <alignment horizontal="center" vertical="center"/>
    </xf>
    <xf numFmtId="0" fontId="15" fillId="0" borderId="15" xfId="0" applyNumberFormat="1" applyFont="1" applyFill="1" applyBorder="1" applyAlignment="1">
      <alignment horizontal="center" vertical="center"/>
    </xf>
    <xf numFmtId="0" fontId="20" fillId="0" borderId="12" xfId="0" applyNumberFormat="1" applyFont="1" applyFill="1" applyBorder="1" applyAlignment="1">
      <alignment horizontal="center" vertical="center"/>
    </xf>
    <xf numFmtId="0" fontId="20" fillId="0" borderId="11" xfId="0" applyNumberFormat="1" applyFont="1" applyFill="1" applyBorder="1" applyAlignment="1">
      <alignment horizontal="center" vertical="center"/>
    </xf>
    <xf numFmtId="0" fontId="20" fillId="0" borderId="13" xfId="0" applyNumberFormat="1" applyFont="1" applyFill="1" applyBorder="1" applyAlignment="1">
      <alignment horizontal="center" vertical="center"/>
    </xf>
    <xf numFmtId="0" fontId="20" fillId="0" borderId="14" xfId="0" applyNumberFormat="1" applyFont="1" applyFill="1" applyBorder="1" applyAlignment="1">
      <alignment horizontal="center" vertical="center"/>
    </xf>
    <xf numFmtId="0" fontId="20" fillId="0" borderId="15" xfId="0" applyNumberFormat="1" applyFont="1" applyFill="1" applyBorder="1" applyAlignment="1">
      <alignment horizontal="center" vertical="center"/>
    </xf>
    <xf numFmtId="0" fontId="20" fillId="0" borderId="16" xfId="0" applyNumberFormat="1" applyFont="1" applyFill="1" applyBorder="1" applyAlignment="1">
      <alignment horizontal="center" vertical="center"/>
    </xf>
    <xf numFmtId="0" fontId="15" fillId="0" borderId="2" xfId="0" applyNumberFormat="1" applyFont="1" applyFill="1" applyBorder="1" applyAlignment="1">
      <alignment horizontal="center" vertical="center" shrinkToFit="1"/>
    </xf>
    <xf numFmtId="0" fontId="15" fillId="0" borderId="1" xfId="0" applyNumberFormat="1" applyFont="1" applyFill="1" applyBorder="1" applyAlignment="1">
      <alignment horizontal="center" vertical="center" shrinkToFit="1"/>
    </xf>
    <xf numFmtId="0" fontId="15" fillId="0" borderId="4" xfId="0" applyNumberFormat="1" applyFont="1" applyFill="1" applyBorder="1" applyAlignment="1">
      <alignment horizontal="center" vertical="center" shrinkToFit="1"/>
    </xf>
    <xf numFmtId="177" fontId="17" fillId="3" borderId="40" xfId="1" applyNumberFormat="1" applyFont="1" applyFill="1" applyBorder="1" applyAlignment="1">
      <alignment horizontal="right" vertical="center" indent="1"/>
    </xf>
    <xf numFmtId="177" fontId="17" fillId="3" borderId="41" xfId="1" applyNumberFormat="1" applyFont="1" applyFill="1" applyBorder="1" applyAlignment="1">
      <alignment horizontal="right" vertical="center" indent="1"/>
    </xf>
    <xf numFmtId="177" fontId="17" fillId="3" borderId="38" xfId="1" applyNumberFormat="1" applyFont="1" applyFill="1" applyBorder="1" applyAlignment="1">
      <alignment horizontal="right" vertical="center" indent="1"/>
    </xf>
    <xf numFmtId="177" fontId="17" fillId="3" borderId="32" xfId="1" applyNumberFormat="1" applyFont="1" applyFill="1" applyBorder="1" applyAlignment="1">
      <alignment horizontal="right" vertical="center" indent="1"/>
    </xf>
    <xf numFmtId="177" fontId="17" fillId="3" borderId="33" xfId="1" applyNumberFormat="1" applyFont="1" applyFill="1" applyBorder="1" applyAlignment="1">
      <alignment horizontal="right" vertical="center" indent="1"/>
    </xf>
    <xf numFmtId="177" fontId="17" fillId="3" borderId="30" xfId="1" applyNumberFormat="1" applyFont="1" applyFill="1" applyBorder="1" applyAlignment="1">
      <alignment horizontal="right" vertical="center" indent="1"/>
    </xf>
    <xf numFmtId="177" fontId="17" fillId="0" borderId="39" xfId="1" applyNumberFormat="1" applyFont="1" applyFill="1" applyBorder="1" applyAlignment="1">
      <alignment horizontal="right" vertical="center" indent="1"/>
    </xf>
    <xf numFmtId="177" fontId="17" fillId="0" borderId="40" xfId="1" applyNumberFormat="1" applyFont="1" applyFill="1" applyBorder="1" applyAlignment="1">
      <alignment horizontal="right" vertical="center" indent="1"/>
    </xf>
    <xf numFmtId="0" fontId="15" fillId="0" borderId="2"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15" fillId="0" borderId="4" xfId="0" applyNumberFormat="1" applyFont="1" applyFill="1" applyBorder="1" applyAlignment="1">
      <alignment horizontal="center" vertical="center"/>
    </xf>
    <xf numFmtId="0" fontId="29" fillId="0" borderId="0" xfId="0" applyNumberFormat="1" applyFont="1" applyFill="1" applyBorder="1" applyAlignment="1">
      <alignment horizontal="left" vertical="top" wrapText="1"/>
    </xf>
    <xf numFmtId="0" fontId="29" fillId="0" borderId="15" xfId="0" applyNumberFormat="1" applyFont="1" applyFill="1" applyBorder="1" applyAlignment="1">
      <alignment horizontal="left" vertical="top" wrapText="1"/>
    </xf>
    <xf numFmtId="177" fontId="17" fillId="4" borderId="66" xfId="1" applyNumberFormat="1" applyFont="1" applyFill="1" applyBorder="1" applyAlignment="1">
      <alignment horizontal="right" vertical="center" indent="1"/>
    </xf>
    <xf numFmtId="177" fontId="17" fillId="4" borderId="39" xfId="1" applyNumberFormat="1" applyFont="1" applyFill="1" applyBorder="1" applyAlignment="1">
      <alignment horizontal="right" vertical="center" indent="1"/>
    </xf>
    <xf numFmtId="177" fontId="17" fillId="4" borderId="67" xfId="1" applyNumberFormat="1" applyFont="1" applyFill="1" applyBorder="1" applyAlignment="1">
      <alignment horizontal="right" vertical="center" indent="1"/>
    </xf>
    <xf numFmtId="177" fontId="17" fillId="4" borderId="62" xfId="1" applyNumberFormat="1" applyFont="1" applyFill="1" applyBorder="1" applyAlignment="1">
      <alignment horizontal="right" vertical="center" indent="1"/>
    </xf>
    <xf numFmtId="177" fontId="17" fillId="4" borderId="31" xfId="1" applyNumberFormat="1" applyFont="1" applyFill="1" applyBorder="1" applyAlignment="1">
      <alignment horizontal="right" vertical="center" indent="1"/>
    </xf>
    <xf numFmtId="177" fontId="17" fillId="4" borderId="63" xfId="1" applyNumberFormat="1" applyFont="1" applyFill="1" applyBorder="1" applyAlignment="1">
      <alignment horizontal="right" vertical="center" indent="1"/>
    </xf>
    <xf numFmtId="177" fontId="17" fillId="4" borderId="68" xfId="1" applyNumberFormat="1" applyFont="1" applyFill="1" applyBorder="1" applyAlignment="1">
      <alignment horizontal="right" vertical="center" indent="1"/>
    </xf>
    <xf numFmtId="177" fontId="17" fillId="4" borderId="69" xfId="1" applyNumberFormat="1" applyFont="1" applyFill="1" applyBorder="1" applyAlignment="1">
      <alignment horizontal="right" vertical="center" indent="1"/>
    </xf>
    <xf numFmtId="177" fontId="17" fillId="4" borderId="70" xfId="1" applyNumberFormat="1" applyFont="1" applyFill="1" applyBorder="1" applyAlignment="1">
      <alignment horizontal="right" vertical="center" indent="1"/>
    </xf>
    <xf numFmtId="0" fontId="15" fillId="0" borderId="3" xfId="1" applyNumberFormat="1" applyFont="1" applyFill="1" applyBorder="1" applyAlignment="1">
      <alignment horizontal="center" vertical="center"/>
    </xf>
    <xf numFmtId="0" fontId="15" fillId="0" borderId="3" xfId="1" applyNumberFormat="1" applyFont="1" applyBorder="1" applyAlignment="1">
      <alignment horizontal="center" vertical="center"/>
    </xf>
    <xf numFmtId="177" fontId="17" fillId="4" borderId="64" xfId="1" applyNumberFormat="1" applyFont="1" applyFill="1" applyBorder="1" applyAlignment="1">
      <alignment horizontal="right" vertical="center" indent="1"/>
    </xf>
    <xf numFmtId="177" fontId="17" fillId="4" borderId="35" xfId="1" applyNumberFormat="1" applyFont="1" applyFill="1" applyBorder="1" applyAlignment="1">
      <alignment horizontal="right" vertical="center" indent="1"/>
    </xf>
    <xf numFmtId="177" fontId="17" fillId="4" borderId="65" xfId="1" applyNumberFormat="1" applyFont="1" applyFill="1" applyBorder="1" applyAlignment="1">
      <alignment horizontal="right" vertical="center" indent="1"/>
    </xf>
    <xf numFmtId="0" fontId="18" fillId="0" borderId="0" xfId="0" applyNumberFormat="1" applyFont="1" applyAlignment="1">
      <alignment horizontal="center" vertical="center"/>
    </xf>
    <xf numFmtId="0" fontId="15" fillId="3" borderId="2" xfId="1" applyNumberFormat="1" applyFont="1" applyFill="1" applyBorder="1" applyAlignment="1">
      <alignment horizontal="center" vertical="center"/>
    </xf>
    <xf numFmtId="0" fontId="15" fillId="3" borderId="1" xfId="1" applyNumberFormat="1" applyFont="1" applyFill="1" applyBorder="1" applyAlignment="1">
      <alignment horizontal="center" vertical="center"/>
    </xf>
    <xf numFmtId="0" fontId="15" fillId="3" borderId="4" xfId="1" applyNumberFormat="1" applyFont="1" applyFill="1" applyBorder="1" applyAlignment="1">
      <alignment horizontal="center" vertical="center"/>
    </xf>
    <xf numFmtId="178" fontId="17" fillId="3" borderId="2" xfId="3" applyNumberFormat="1" applyFont="1" applyFill="1" applyBorder="1" applyAlignment="1">
      <alignment horizontal="center" vertical="center"/>
    </xf>
    <xf numFmtId="178" fontId="17" fillId="3" borderId="1" xfId="3" applyNumberFormat="1" applyFont="1" applyFill="1" applyBorder="1" applyAlignment="1">
      <alignment horizontal="center" vertical="center"/>
    </xf>
    <xf numFmtId="178" fontId="17" fillId="3" borderId="4" xfId="3" applyNumberFormat="1" applyFont="1" applyFill="1" applyBorder="1" applyAlignment="1">
      <alignment horizontal="center" vertical="center"/>
    </xf>
    <xf numFmtId="0" fontId="33" fillId="0" borderId="3" xfId="1" applyNumberFormat="1" applyFont="1" applyBorder="1" applyAlignment="1">
      <alignment horizontal="center" vertical="center"/>
    </xf>
    <xf numFmtId="0" fontId="33" fillId="0" borderId="2" xfId="1" applyNumberFormat="1" applyFont="1" applyBorder="1" applyAlignment="1">
      <alignment horizontal="center" vertical="center"/>
    </xf>
    <xf numFmtId="178" fontId="17" fillId="0" borderId="4" xfId="1" applyNumberFormat="1" applyFont="1" applyBorder="1" applyAlignment="1">
      <alignment horizontal="center" vertical="center"/>
    </xf>
    <xf numFmtId="178" fontId="17" fillId="0" borderId="3" xfId="1" applyNumberFormat="1" applyFont="1" applyBorder="1" applyAlignment="1">
      <alignment horizontal="center" vertical="center"/>
    </xf>
    <xf numFmtId="178" fontId="17" fillId="3" borderId="1" xfId="1" applyNumberFormat="1" applyFont="1" applyFill="1" applyBorder="1" applyAlignment="1">
      <alignment horizontal="center" vertical="center"/>
    </xf>
    <xf numFmtId="178" fontId="17" fillId="3" borderId="4" xfId="1" applyNumberFormat="1" applyFont="1" applyFill="1" applyBorder="1" applyAlignment="1">
      <alignment horizontal="center" vertical="center"/>
    </xf>
    <xf numFmtId="0" fontId="15" fillId="0" borderId="12" xfId="1" applyNumberFormat="1" applyFont="1" applyBorder="1" applyAlignment="1">
      <alignment horizontal="center" vertical="center"/>
    </xf>
    <xf numFmtId="0" fontId="15" fillId="0" borderId="11" xfId="1" applyNumberFormat="1" applyFont="1" applyBorder="1">
      <alignment vertical="center"/>
    </xf>
    <xf numFmtId="0" fontId="15" fillId="0" borderId="13" xfId="1" applyNumberFormat="1" applyFont="1" applyBorder="1">
      <alignment vertical="center"/>
    </xf>
    <xf numFmtId="0" fontId="15" fillId="0" borderId="14" xfId="1" applyNumberFormat="1" applyFont="1" applyBorder="1">
      <alignment vertical="center"/>
    </xf>
    <xf numFmtId="0" fontId="15" fillId="0" borderId="15" xfId="1" applyNumberFormat="1" applyFont="1" applyBorder="1">
      <alignment vertical="center"/>
    </xf>
    <xf numFmtId="0" fontId="15" fillId="0" borderId="16" xfId="1" applyNumberFormat="1" applyFont="1" applyBorder="1">
      <alignment vertical="center"/>
    </xf>
    <xf numFmtId="0" fontId="27" fillId="0" borderId="12" xfId="2" applyFont="1" applyBorder="1" applyAlignment="1">
      <alignment horizontal="center" vertical="center"/>
    </xf>
    <xf numFmtId="0" fontId="27" fillId="0" borderId="11" xfId="2" applyFont="1" applyBorder="1" applyAlignment="1">
      <alignment horizontal="center" vertical="center"/>
    </xf>
    <xf numFmtId="0" fontId="27" fillId="0" borderId="13" xfId="2" applyFont="1" applyBorder="1" applyAlignment="1">
      <alignment horizontal="center" vertical="center"/>
    </xf>
    <xf numFmtId="0" fontId="27" fillId="0" borderId="14" xfId="2" applyFont="1" applyBorder="1" applyAlignment="1">
      <alignment horizontal="center" vertical="center"/>
    </xf>
    <xf numFmtId="0" fontId="27" fillId="0" borderId="15" xfId="2" applyFont="1" applyBorder="1" applyAlignment="1">
      <alignment horizontal="center" vertical="center"/>
    </xf>
    <xf numFmtId="0" fontId="27" fillId="0" borderId="16" xfId="2" applyFont="1" applyBorder="1" applyAlignment="1">
      <alignment horizontal="center" vertical="center"/>
    </xf>
    <xf numFmtId="0" fontId="15" fillId="0" borderId="12" xfId="1" applyNumberFormat="1" applyFont="1" applyBorder="1" applyAlignment="1">
      <alignment horizontal="center" vertical="center" wrapText="1"/>
    </xf>
    <xf numFmtId="0" fontId="15" fillId="0" borderId="11" xfId="1" applyNumberFormat="1" applyFont="1" applyFill="1" applyBorder="1" applyAlignment="1">
      <alignment horizontal="center" vertical="center"/>
    </xf>
    <xf numFmtId="0" fontId="15" fillId="0" borderId="11" xfId="1" applyNumberFormat="1" applyFont="1" applyBorder="1" applyAlignment="1">
      <alignment vertical="center"/>
    </xf>
    <xf numFmtId="0" fontId="27" fillId="0" borderId="13" xfId="2" applyFont="1" applyBorder="1" applyAlignment="1">
      <alignment vertical="center"/>
    </xf>
    <xf numFmtId="0" fontId="15" fillId="3" borderId="13" xfId="1" applyNumberFormat="1" applyFont="1" applyFill="1" applyBorder="1" applyAlignment="1">
      <alignment horizontal="center" vertical="center"/>
    </xf>
    <xf numFmtId="0" fontId="15" fillId="3" borderId="9" xfId="1" applyNumberFormat="1" applyFont="1" applyFill="1" applyBorder="1" applyAlignment="1">
      <alignment horizontal="center" vertical="center"/>
    </xf>
    <xf numFmtId="0" fontId="15" fillId="3" borderId="12" xfId="1" applyNumberFormat="1" applyFont="1" applyFill="1" applyBorder="1" applyAlignment="1">
      <alignment horizontal="center" vertical="center"/>
    </xf>
    <xf numFmtId="178" fontId="17" fillId="0" borderId="4" xfId="1" applyNumberFormat="1" applyFont="1" applyFill="1" applyBorder="1" applyAlignment="1">
      <alignment horizontal="center" vertical="center"/>
    </xf>
    <xf numFmtId="178" fontId="17" fillId="0" borderId="3" xfId="1" applyNumberFormat="1" applyFont="1" applyFill="1" applyBorder="1" applyAlignment="1">
      <alignment horizontal="center" vertical="center"/>
    </xf>
    <xf numFmtId="0" fontId="34" fillId="0" borderId="43" xfId="1" applyNumberFormat="1" applyFont="1" applyFill="1" applyBorder="1" applyAlignment="1">
      <alignment horizontal="center" vertical="center"/>
    </xf>
    <xf numFmtId="0" fontId="34" fillId="0" borderId="44" xfId="1" applyNumberFormat="1" applyFont="1" applyFill="1" applyBorder="1" applyAlignment="1">
      <alignment horizontal="center" vertical="center"/>
    </xf>
    <xf numFmtId="0" fontId="34" fillId="0" borderId="45" xfId="1" applyNumberFormat="1" applyFont="1" applyFill="1" applyBorder="1" applyAlignment="1">
      <alignment horizontal="center" vertical="center"/>
    </xf>
    <xf numFmtId="178" fontId="17" fillId="4" borderId="46" xfId="1" applyNumberFormat="1" applyFont="1" applyFill="1" applyBorder="1" applyAlignment="1">
      <alignment horizontal="center" vertical="center"/>
    </xf>
    <xf numFmtId="178" fontId="17" fillId="4" borderId="47" xfId="1" applyNumberFormat="1" applyFont="1" applyFill="1" applyBorder="1" applyAlignment="1">
      <alignment horizontal="center" vertical="center"/>
    </xf>
    <xf numFmtId="178" fontId="17" fillId="4" borderId="48" xfId="1" applyNumberFormat="1" applyFont="1" applyFill="1" applyBorder="1" applyAlignment="1">
      <alignment horizontal="center" vertical="center"/>
    </xf>
    <xf numFmtId="0" fontId="34" fillId="0" borderId="49" xfId="1" applyNumberFormat="1" applyFont="1" applyFill="1" applyBorder="1" applyAlignment="1">
      <alignment horizontal="center" vertical="center"/>
    </xf>
    <xf numFmtId="0" fontId="34" fillId="0" borderId="50" xfId="1" applyNumberFormat="1" applyFont="1" applyFill="1" applyBorder="1" applyAlignment="1">
      <alignment horizontal="center" vertical="center"/>
    </xf>
    <xf numFmtId="0" fontId="34" fillId="0" borderId="51" xfId="1" applyNumberFormat="1" applyFont="1" applyFill="1" applyBorder="1" applyAlignment="1">
      <alignment horizontal="center" vertical="center"/>
    </xf>
    <xf numFmtId="178" fontId="17" fillId="4" borderId="52" xfId="1" applyNumberFormat="1" applyFont="1" applyFill="1" applyBorder="1" applyAlignment="1">
      <alignment horizontal="center" vertical="center"/>
    </xf>
    <xf numFmtId="178" fontId="17" fillId="4" borderId="53" xfId="1" applyNumberFormat="1" applyFont="1" applyFill="1" applyBorder="1" applyAlignment="1">
      <alignment horizontal="center" vertical="center"/>
    </xf>
    <xf numFmtId="178" fontId="17" fillId="4" borderId="54" xfId="1" applyNumberFormat="1" applyFont="1" applyFill="1" applyBorder="1" applyAlignment="1">
      <alignment horizontal="center" vertical="center"/>
    </xf>
    <xf numFmtId="0" fontId="34" fillId="0" borderId="55" xfId="1" applyNumberFormat="1" applyFont="1" applyFill="1" applyBorder="1" applyAlignment="1">
      <alignment horizontal="center" vertical="center"/>
    </xf>
    <xf numFmtId="0" fontId="34" fillId="0" borderId="56" xfId="1" applyNumberFormat="1" applyFont="1" applyBorder="1" applyAlignment="1">
      <alignment vertical="center"/>
    </xf>
    <xf numFmtId="0" fontId="35" fillId="0" borderId="57" xfId="2" applyFont="1" applyBorder="1" applyAlignment="1">
      <alignment vertical="center"/>
    </xf>
    <xf numFmtId="0" fontId="15" fillId="0" borderId="4" xfId="1" applyNumberFormat="1" applyFont="1" applyFill="1" applyBorder="1" applyAlignment="1">
      <alignment horizontal="center" vertical="center"/>
    </xf>
    <xf numFmtId="0" fontId="33" fillId="0" borderId="3" xfId="1" applyNumberFormat="1" applyFont="1" applyBorder="1" applyAlignment="1">
      <alignment horizontal="center" vertical="center" wrapText="1"/>
    </xf>
    <xf numFmtId="0" fontId="15" fillId="3" borderId="3" xfId="1" applyNumberFormat="1" applyFont="1" applyFill="1" applyBorder="1" applyAlignment="1">
      <alignment horizontal="center" vertical="center"/>
    </xf>
    <xf numFmtId="0" fontId="15" fillId="0" borderId="12" xfId="1" applyNumberFormat="1" applyFont="1" applyFill="1" applyBorder="1" applyAlignment="1">
      <alignment horizontal="center" vertical="center"/>
    </xf>
    <xf numFmtId="0" fontId="15" fillId="0" borderId="13" xfId="1" applyNumberFormat="1" applyFont="1" applyFill="1" applyBorder="1" applyAlignment="1">
      <alignment horizontal="center" vertical="center"/>
    </xf>
    <xf numFmtId="177" fontId="17" fillId="4" borderId="58" xfId="1" applyNumberFormat="1" applyFont="1" applyFill="1" applyBorder="1" applyAlignment="1">
      <alignment horizontal="right" vertical="center" indent="1"/>
    </xf>
    <xf numFmtId="177" fontId="17" fillId="4" borderId="24" xfId="1" applyNumberFormat="1" applyFont="1" applyFill="1" applyBorder="1" applyAlignment="1">
      <alignment horizontal="right" vertical="center" indent="1"/>
    </xf>
    <xf numFmtId="177" fontId="17" fillId="4" borderId="59" xfId="1" applyNumberFormat="1" applyFont="1" applyFill="1" applyBorder="1" applyAlignment="1">
      <alignment horizontal="right" vertical="center" indent="1"/>
    </xf>
    <xf numFmtId="177" fontId="17" fillId="4" borderId="60" xfId="1" applyNumberFormat="1" applyFont="1" applyFill="1" applyBorder="1" applyAlignment="1">
      <alignment horizontal="right" vertical="center" indent="1"/>
    </xf>
    <xf numFmtId="177" fontId="17" fillId="4" borderId="27" xfId="1" applyNumberFormat="1" applyFont="1" applyFill="1" applyBorder="1" applyAlignment="1">
      <alignment horizontal="right" vertical="center" indent="1"/>
    </xf>
    <xf numFmtId="177" fontId="17" fillId="4" borderId="61" xfId="1" applyNumberFormat="1" applyFont="1" applyFill="1" applyBorder="1" applyAlignment="1">
      <alignment horizontal="right" vertical="center" indent="1"/>
    </xf>
    <xf numFmtId="0" fontId="17" fillId="0" borderId="23" xfId="1" applyNumberFormat="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177" fontId="17" fillId="3" borderId="25" xfId="1" applyNumberFormat="1" applyFont="1" applyFill="1" applyBorder="1" applyAlignment="1">
      <alignment horizontal="right" vertical="center" indent="1"/>
    </xf>
    <xf numFmtId="177" fontId="17" fillId="3" borderId="22" xfId="1" applyNumberFormat="1" applyFont="1" applyFill="1" applyBorder="1" applyAlignment="1">
      <alignment horizontal="right" vertical="center" indent="1"/>
    </xf>
    <xf numFmtId="177" fontId="17" fillId="3" borderId="23" xfId="1" applyNumberFormat="1" applyFont="1" applyFill="1" applyBorder="1" applyAlignment="1">
      <alignment horizontal="right" vertical="center" indent="1"/>
    </xf>
    <xf numFmtId="0" fontId="15" fillId="0" borderId="21" xfId="1" applyNumberFormat="1" applyFont="1" applyFill="1" applyBorder="1" applyAlignment="1">
      <alignment horizontal="center" vertical="center"/>
    </xf>
    <xf numFmtId="0" fontId="15" fillId="0" borderId="21" xfId="1" applyNumberFormat="1" applyFont="1" applyBorder="1" applyAlignment="1">
      <alignment horizontal="center" vertical="center"/>
    </xf>
    <xf numFmtId="177" fontId="17" fillId="3" borderId="28" xfId="1" applyNumberFormat="1" applyFont="1" applyFill="1" applyBorder="1" applyAlignment="1">
      <alignment horizontal="right" vertical="center" indent="1"/>
    </xf>
    <xf numFmtId="177" fontId="17" fillId="3" borderId="29" xfId="1" applyNumberFormat="1" applyFont="1" applyFill="1" applyBorder="1" applyAlignment="1">
      <alignment horizontal="right" vertical="center" indent="1"/>
    </xf>
    <xf numFmtId="177" fontId="17" fillId="3" borderId="26" xfId="1" applyNumberFormat="1" applyFont="1" applyFill="1" applyBorder="1" applyAlignment="1">
      <alignment horizontal="right" vertical="center" indent="1"/>
    </xf>
    <xf numFmtId="177" fontId="17" fillId="0" borderId="64" xfId="1" applyNumberFormat="1" applyFont="1" applyFill="1" applyBorder="1" applyAlignment="1">
      <alignment vertical="center"/>
    </xf>
    <xf numFmtId="177" fontId="17" fillId="0" borderId="36" xfId="1" applyNumberFormat="1" applyFont="1" applyFill="1" applyBorder="1" applyAlignment="1">
      <alignment vertical="center"/>
    </xf>
    <xf numFmtId="177" fontId="17" fillId="0" borderId="66" xfId="1" applyNumberFormat="1" applyFont="1" applyFill="1" applyBorder="1" applyAlignment="1">
      <alignment vertical="center"/>
    </xf>
    <xf numFmtId="177" fontId="17" fillId="0" borderId="40" xfId="1" applyNumberFormat="1" applyFont="1" applyFill="1" applyBorder="1" applyAlignment="1">
      <alignment vertical="center"/>
    </xf>
    <xf numFmtId="176" fontId="17" fillId="0" borderId="34" xfId="0" applyNumberFormat="1" applyFont="1" applyBorder="1" applyAlignment="1">
      <alignment horizontal="left" vertical="center"/>
    </xf>
    <xf numFmtId="176" fontId="17" fillId="0" borderId="35" xfId="0" applyNumberFormat="1" applyFont="1" applyBorder="1" applyAlignment="1">
      <alignment horizontal="left" vertical="center"/>
    </xf>
    <xf numFmtId="177" fontId="17" fillId="0" borderId="62" xfId="1" applyNumberFormat="1" applyFont="1" applyFill="1" applyBorder="1" applyAlignment="1">
      <alignment vertical="center"/>
    </xf>
    <xf numFmtId="177" fontId="17" fillId="0" borderId="32" xfId="1" applyNumberFormat="1" applyFont="1" applyFill="1" applyBorder="1" applyAlignment="1">
      <alignment vertical="center"/>
    </xf>
    <xf numFmtId="177" fontId="17" fillId="0" borderId="58" xfId="1" applyNumberFormat="1" applyFont="1" applyFill="1" applyBorder="1" applyAlignment="1">
      <alignment vertical="center"/>
    </xf>
    <xf numFmtId="177" fontId="17" fillId="0" borderId="25" xfId="1" applyNumberFormat="1" applyFont="1" applyFill="1" applyBorder="1" applyAlignment="1">
      <alignment vertical="center"/>
    </xf>
    <xf numFmtId="177" fontId="17" fillId="0" borderId="60" xfId="1" applyNumberFormat="1" applyFont="1" applyFill="1" applyBorder="1" applyAlignment="1">
      <alignment vertical="center"/>
    </xf>
    <xf numFmtId="177" fontId="17" fillId="0" borderId="28" xfId="1" applyNumberFormat="1" applyFont="1" applyFill="1" applyBorder="1" applyAlignment="1">
      <alignment vertical="center"/>
    </xf>
    <xf numFmtId="176" fontId="17" fillId="0" borderId="26" xfId="0" applyNumberFormat="1" applyFont="1" applyBorder="1" applyAlignment="1">
      <alignment horizontal="left" vertical="center"/>
    </xf>
    <xf numFmtId="176" fontId="17" fillId="0" borderId="27" xfId="0" applyNumberFormat="1" applyFont="1" applyBorder="1" applyAlignment="1">
      <alignment horizontal="left" vertical="center"/>
    </xf>
    <xf numFmtId="0" fontId="15" fillId="0" borderId="0" xfId="1" applyNumberFormat="1" applyFont="1" applyFill="1" applyBorder="1" applyAlignment="1">
      <alignment horizontal="center" vertical="center"/>
    </xf>
    <xf numFmtId="0" fontId="15" fillId="0" borderId="0" xfId="1" applyNumberFormat="1" applyFont="1" applyBorder="1" applyAlignment="1">
      <alignment vertical="center"/>
    </xf>
    <xf numFmtId="0" fontId="15" fillId="0" borderId="1" xfId="1" applyNumberFormat="1" applyFont="1" applyFill="1" applyBorder="1" applyAlignment="1">
      <alignment horizontal="center" vertical="center"/>
    </xf>
    <xf numFmtId="177" fontId="17" fillId="4" borderId="60" xfId="1" applyNumberFormat="1" applyFont="1" applyFill="1" applyBorder="1" applyAlignment="1">
      <alignment vertical="center"/>
    </xf>
    <xf numFmtId="177" fontId="17" fillId="4" borderId="61" xfId="1" applyNumberFormat="1" applyFont="1" applyFill="1" applyBorder="1" applyAlignment="1">
      <alignment vertical="center"/>
    </xf>
    <xf numFmtId="177" fontId="17" fillId="4" borderId="62" xfId="1" applyNumberFormat="1" applyFont="1" applyFill="1" applyBorder="1" applyAlignment="1">
      <alignment vertical="center"/>
    </xf>
    <xf numFmtId="177" fontId="17" fillId="4" borderId="63" xfId="1" applyNumberFormat="1" applyFont="1" applyFill="1" applyBorder="1" applyAlignment="1">
      <alignment vertical="center"/>
    </xf>
    <xf numFmtId="177" fontId="17" fillId="4" borderId="64" xfId="1" applyNumberFormat="1" applyFont="1" applyFill="1" applyBorder="1" applyAlignment="1">
      <alignment vertical="center"/>
    </xf>
    <xf numFmtId="177" fontId="17" fillId="4" borderId="65" xfId="1" applyNumberFormat="1" applyFont="1" applyFill="1" applyBorder="1" applyAlignment="1">
      <alignment vertical="center"/>
    </xf>
    <xf numFmtId="177" fontId="17" fillId="4" borderId="66" xfId="1" applyNumberFormat="1" applyFont="1" applyFill="1" applyBorder="1" applyAlignment="1">
      <alignment vertical="center"/>
    </xf>
    <xf numFmtId="177" fontId="17" fillId="4" borderId="67" xfId="1" applyNumberFormat="1" applyFont="1" applyFill="1" applyBorder="1" applyAlignment="1">
      <alignment vertical="center"/>
    </xf>
    <xf numFmtId="0" fontId="15" fillId="0" borderId="2"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shrinkToFit="1"/>
    </xf>
    <xf numFmtId="0" fontId="15" fillId="0" borderId="1" xfId="0" applyNumberFormat="1" applyFont="1" applyBorder="1" applyAlignment="1">
      <alignment horizontal="center" vertical="center" shrinkToFit="1"/>
    </xf>
    <xf numFmtId="176" fontId="17" fillId="0" borderId="23" xfId="0" applyNumberFormat="1" applyFont="1" applyBorder="1" applyAlignment="1">
      <alignment horizontal="left" vertical="center"/>
    </xf>
    <xf numFmtId="176" fontId="17" fillId="0" borderId="24" xfId="0" applyNumberFormat="1" applyFont="1" applyBorder="1" applyAlignment="1">
      <alignment horizontal="left" vertical="center"/>
    </xf>
    <xf numFmtId="176" fontId="17" fillId="0" borderId="38" xfId="0" applyNumberFormat="1" applyFont="1" applyBorder="1" applyAlignment="1">
      <alignment horizontal="left" vertical="center"/>
    </xf>
    <xf numFmtId="176" fontId="17" fillId="0" borderId="39" xfId="0" applyNumberFormat="1" applyFont="1" applyBorder="1" applyAlignment="1">
      <alignment horizontal="left" vertical="center"/>
    </xf>
    <xf numFmtId="176" fontId="17" fillId="0" borderId="30" xfId="0" applyNumberFormat="1" applyFont="1" applyBorder="1" applyAlignment="1">
      <alignment horizontal="left" vertical="center"/>
    </xf>
    <xf numFmtId="176" fontId="17" fillId="0" borderId="31" xfId="0" applyNumberFormat="1" applyFont="1" applyBorder="1" applyAlignment="1">
      <alignment horizontal="left" vertical="center"/>
    </xf>
    <xf numFmtId="176" fontId="17" fillId="0" borderId="23" xfId="0" applyNumberFormat="1" applyFont="1" applyBorder="1" applyAlignment="1">
      <alignment vertical="center"/>
    </xf>
    <xf numFmtId="176" fontId="17" fillId="0" borderId="25" xfId="0" applyNumberFormat="1" applyFont="1" applyBorder="1" applyAlignment="1">
      <alignment vertical="center"/>
    </xf>
    <xf numFmtId="0" fontId="15" fillId="0" borderId="4" xfId="0" applyNumberFormat="1" applyFont="1" applyBorder="1" applyAlignment="1">
      <alignment horizontal="center" vertical="center"/>
    </xf>
    <xf numFmtId="0" fontId="15" fillId="0" borderId="4" xfId="0" applyNumberFormat="1" applyFont="1" applyBorder="1" applyAlignment="1">
      <alignment horizontal="center" vertical="center" shrinkToFit="1"/>
    </xf>
    <xf numFmtId="177" fontId="17" fillId="4" borderId="68" xfId="1" applyNumberFormat="1" applyFont="1" applyFill="1" applyBorder="1" applyAlignment="1">
      <alignment vertical="center"/>
    </xf>
    <xf numFmtId="177" fontId="17" fillId="4" borderId="70" xfId="1" applyNumberFormat="1" applyFont="1" applyFill="1" applyBorder="1" applyAlignment="1">
      <alignment vertical="center"/>
    </xf>
    <xf numFmtId="0" fontId="15" fillId="3" borderId="14" xfId="1" applyNumberFormat="1" applyFont="1" applyFill="1" applyBorder="1" applyAlignment="1">
      <alignment horizontal="center" vertical="center"/>
    </xf>
    <xf numFmtId="0" fontId="15" fillId="3" borderId="16" xfId="1" applyNumberFormat="1" applyFont="1" applyFill="1" applyBorder="1" applyAlignment="1">
      <alignment horizontal="center" vertical="center"/>
    </xf>
    <xf numFmtId="177" fontId="17" fillId="3" borderId="23" xfId="1" applyNumberFormat="1" applyFont="1" applyFill="1" applyBorder="1" applyAlignment="1">
      <alignment vertical="center"/>
    </xf>
    <xf numFmtId="177" fontId="17" fillId="3" borderId="25" xfId="1" applyNumberFormat="1" applyFont="1" applyFill="1" applyBorder="1" applyAlignment="1">
      <alignment vertical="center"/>
    </xf>
    <xf numFmtId="177" fontId="17" fillId="3" borderId="26" xfId="1" applyNumberFormat="1" applyFont="1" applyFill="1" applyBorder="1" applyAlignment="1">
      <alignment vertical="center"/>
    </xf>
    <xf numFmtId="177" fontId="17" fillId="3" borderId="28" xfId="1" applyNumberFormat="1" applyFont="1" applyFill="1" applyBorder="1" applyAlignment="1">
      <alignment vertical="center"/>
    </xf>
    <xf numFmtId="177" fontId="17" fillId="3" borderId="30" xfId="1" applyNumberFormat="1" applyFont="1" applyFill="1" applyBorder="1" applyAlignment="1">
      <alignment vertical="center"/>
    </xf>
    <xf numFmtId="177" fontId="17" fillId="3" borderId="32" xfId="1" applyNumberFormat="1" applyFont="1" applyFill="1" applyBorder="1" applyAlignment="1">
      <alignment vertical="center"/>
    </xf>
    <xf numFmtId="177" fontId="17" fillId="3" borderId="34" xfId="1" applyNumberFormat="1" applyFont="1" applyFill="1" applyBorder="1" applyAlignment="1">
      <alignment vertical="center"/>
    </xf>
    <xf numFmtId="177" fontId="17" fillId="3" borderId="36" xfId="1" applyNumberFormat="1" applyFont="1" applyFill="1" applyBorder="1" applyAlignment="1">
      <alignment vertical="center"/>
    </xf>
    <xf numFmtId="177" fontId="17" fillId="3" borderId="38" xfId="1" applyNumberFormat="1" applyFont="1" applyFill="1" applyBorder="1" applyAlignment="1">
      <alignment vertical="center"/>
    </xf>
    <xf numFmtId="177" fontId="17" fillId="3" borderId="40" xfId="1" applyNumberFormat="1" applyFont="1" applyFill="1" applyBorder="1" applyAlignment="1">
      <alignment vertical="center"/>
    </xf>
    <xf numFmtId="0" fontId="34" fillId="0" borderId="49" xfId="1" applyNumberFormat="1" applyFont="1" applyFill="1" applyBorder="1" applyAlignment="1">
      <alignment vertical="center"/>
    </xf>
    <xf numFmtId="0" fontId="34" fillId="0" borderId="51" xfId="1" applyNumberFormat="1" applyFont="1" applyFill="1" applyBorder="1" applyAlignment="1">
      <alignment vertical="center"/>
    </xf>
    <xf numFmtId="177" fontId="17" fillId="4" borderId="58" xfId="1" applyNumberFormat="1" applyFont="1" applyFill="1" applyBorder="1" applyAlignment="1">
      <alignment vertical="center"/>
    </xf>
    <xf numFmtId="177" fontId="17" fillId="4" borderId="59" xfId="1" applyNumberFormat="1" applyFont="1" applyFill="1" applyBorder="1" applyAlignment="1">
      <alignment vertical="center"/>
    </xf>
    <xf numFmtId="176" fontId="17" fillId="0" borderId="34" xfId="0" applyNumberFormat="1" applyFont="1" applyBorder="1" applyAlignment="1">
      <alignment vertical="center"/>
    </xf>
    <xf numFmtId="176" fontId="17" fillId="0" borderId="36" xfId="0" applyNumberFormat="1" applyFont="1" applyBorder="1" applyAlignment="1">
      <alignment vertical="center"/>
    </xf>
    <xf numFmtId="176" fontId="17" fillId="0" borderId="38" xfId="0" applyNumberFormat="1" applyFont="1" applyBorder="1" applyAlignment="1">
      <alignment vertical="center"/>
    </xf>
    <xf numFmtId="176" fontId="17" fillId="0" borderId="40" xfId="0" applyNumberFormat="1" applyFont="1" applyBorder="1" applyAlignment="1">
      <alignment vertical="center"/>
    </xf>
    <xf numFmtId="176" fontId="17" fillId="0" borderId="30" xfId="0" applyNumberFormat="1" applyFont="1" applyBorder="1" applyAlignment="1">
      <alignment vertical="center"/>
    </xf>
    <xf numFmtId="176" fontId="17" fillId="0" borderId="32" xfId="0" applyNumberFormat="1" applyFont="1" applyBorder="1" applyAlignment="1">
      <alignment vertical="center"/>
    </xf>
    <xf numFmtId="176" fontId="17" fillId="0" borderId="26" xfId="0" applyNumberFormat="1" applyFont="1" applyBorder="1" applyAlignment="1">
      <alignment vertical="center"/>
    </xf>
    <xf numFmtId="176" fontId="17" fillId="0" borderId="28" xfId="0" applyNumberFormat="1" applyFont="1" applyBorder="1" applyAlignment="1">
      <alignment vertical="center"/>
    </xf>
    <xf numFmtId="179" fontId="36" fillId="0" borderId="2" xfId="7" applyNumberFormat="1" applyFont="1" applyBorder="1" applyAlignment="1">
      <alignment vertical="center"/>
    </xf>
    <xf numFmtId="179" fontId="36" fillId="0" borderId="4" xfId="7" applyNumberFormat="1" applyFont="1" applyBorder="1" applyAlignment="1">
      <alignment vertical="center"/>
    </xf>
    <xf numFmtId="176" fontId="36" fillId="0" borderId="2" xfId="0" applyNumberFormat="1" applyFont="1" applyBorder="1" applyAlignment="1">
      <alignment vertical="center"/>
    </xf>
    <xf numFmtId="176" fontId="36" fillId="0" borderId="1" xfId="0" applyNumberFormat="1" applyFont="1" applyBorder="1" applyAlignment="1">
      <alignment vertical="center"/>
    </xf>
    <xf numFmtId="176" fontId="36" fillId="0" borderId="4" xfId="0" applyNumberFormat="1" applyFont="1" applyBorder="1" applyAlignment="1">
      <alignment vertical="center"/>
    </xf>
    <xf numFmtId="177" fontId="36" fillId="0" borderId="2" xfId="7" applyNumberFormat="1" applyFont="1" applyBorder="1" applyAlignment="1">
      <alignment vertical="center"/>
    </xf>
    <xf numFmtId="177" fontId="36" fillId="0" borderId="4" xfId="7" applyNumberFormat="1" applyFont="1" applyBorder="1" applyAlignment="1">
      <alignment vertical="center"/>
    </xf>
    <xf numFmtId="0" fontId="15" fillId="0" borderId="2" xfId="1" applyNumberFormat="1" applyFont="1" applyBorder="1" applyAlignment="1">
      <alignment horizontal="center" vertical="center"/>
    </xf>
    <xf numFmtId="0" fontId="15" fillId="0" borderId="1" xfId="1" applyNumberFormat="1" applyFont="1" applyBorder="1" applyAlignment="1">
      <alignment horizontal="center" vertical="center"/>
    </xf>
    <xf numFmtId="0" fontId="15" fillId="0" borderId="4" xfId="1" applyNumberFormat="1" applyFont="1" applyBorder="1" applyAlignment="1">
      <alignment horizontal="center" vertical="center"/>
    </xf>
    <xf numFmtId="0" fontId="0" fillId="0" borderId="74" xfId="8" applyFont="1" applyBorder="1" applyAlignment="1">
      <alignment horizontal="center" vertical="center"/>
    </xf>
    <xf numFmtId="0" fontId="0" fillId="0" borderId="75" xfId="8" applyFont="1" applyBorder="1" applyAlignment="1">
      <alignment horizontal="center" vertical="center"/>
    </xf>
    <xf numFmtId="0" fontId="0" fillId="0" borderId="76" xfId="8" applyFont="1" applyBorder="1" applyAlignment="1">
      <alignment horizontal="center" vertical="center"/>
    </xf>
    <xf numFmtId="0" fontId="0" fillId="0" borderId="74" xfId="8" applyFont="1" applyFill="1" applyBorder="1" applyAlignment="1">
      <alignment horizontal="center" vertical="center"/>
    </xf>
    <xf numFmtId="0" fontId="0" fillId="0" borderId="75" xfId="8" applyFont="1" applyFill="1" applyBorder="1" applyAlignment="1">
      <alignment horizontal="center" vertical="center"/>
    </xf>
    <xf numFmtId="0" fontId="0" fillId="0" borderId="76" xfId="8" applyFont="1" applyFill="1" applyBorder="1" applyAlignment="1">
      <alignment horizontal="center" vertical="center"/>
    </xf>
    <xf numFmtId="0" fontId="1" fillId="4" borderId="18" xfId="0" applyFont="1" applyFill="1" applyBorder="1" applyAlignment="1">
      <alignment horizontal="left" vertical="top"/>
    </xf>
    <xf numFmtId="0" fontId="1" fillId="4" borderId="19" xfId="0" applyFont="1" applyFill="1" applyBorder="1" applyAlignment="1">
      <alignment horizontal="left" vertical="top"/>
    </xf>
    <xf numFmtId="0" fontId="1" fillId="4" borderId="20" xfId="0" applyFont="1" applyFill="1" applyBorder="1" applyAlignment="1">
      <alignment horizontal="left" vertical="top"/>
    </xf>
    <xf numFmtId="0" fontId="1" fillId="4" borderId="78" xfId="0" applyFont="1" applyFill="1" applyBorder="1" applyAlignment="1">
      <alignment horizontal="left" vertical="top"/>
    </xf>
    <xf numFmtId="0" fontId="1" fillId="4" borderId="79" xfId="0" applyFont="1" applyFill="1" applyBorder="1" applyAlignment="1">
      <alignment horizontal="left" vertical="top"/>
    </xf>
    <xf numFmtId="0" fontId="1" fillId="4" borderId="80" xfId="0" applyFont="1" applyFill="1" applyBorder="1" applyAlignment="1">
      <alignment horizontal="left" vertical="top"/>
    </xf>
    <xf numFmtId="0" fontId="1" fillId="4" borderId="42" xfId="0" applyFont="1" applyFill="1" applyBorder="1" applyAlignment="1">
      <alignment horizontal="left" vertical="top"/>
    </xf>
    <xf numFmtId="0" fontId="1" fillId="4" borderId="0" xfId="0" applyFont="1" applyFill="1" applyBorder="1" applyAlignment="1">
      <alignment horizontal="left" vertical="top"/>
    </xf>
    <xf numFmtId="0" fontId="1" fillId="4" borderId="77" xfId="0" applyFont="1" applyFill="1" applyBorder="1" applyAlignment="1">
      <alignment horizontal="left" vertical="top"/>
    </xf>
    <xf numFmtId="0" fontId="15" fillId="0" borderId="3" xfId="0" applyNumberFormat="1" applyFont="1" applyBorder="1" applyAlignment="1">
      <alignment horizontal="center" vertical="center"/>
    </xf>
    <xf numFmtId="0" fontId="15" fillId="0" borderId="3" xfId="0" applyNumberFormat="1" applyFont="1" applyBorder="1" applyAlignment="1">
      <alignment horizontal="center" vertical="top" textRotation="255" shrinkToFit="1"/>
    </xf>
    <xf numFmtId="0" fontId="15" fillId="0" borderId="13" xfId="0" applyNumberFormat="1" applyFont="1" applyFill="1" applyBorder="1" applyAlignment="1">
      <alignment horizontal="center" vertical="center"/>
    </xf>
    <xf numFmtId="0" fontId="15" fillId="0" borderId="3" xfId="0" applyNumberFormat="1" applyFont="1" applyBorder="1" applyAlignment="1">
      <alignment horizontal="left" vertical="center" wrapText="1"/>
    </xf>
  </cellXfs>
  <cellStyles count="9">
    <cellStyle name="パーセント" xfId="7" builtinId="5"/>
    <cellStyle name="桁区切り 2" xfId="3"/>
    <cellStyle name="桁区切り 3" xfId="4"/>
    <cellStyle name="通貨 2" xfId="5"/>
    <cellStyle name="標準" xfId="0" builtinId="0"/>
    <cellStyle name="標準 2" xfId="1"/>
    <cellStyle name="標準 3" xfId="2"/>
    <cellStyle name="標準 4" xfId="6"/>
    <cellStyle name="標準_3.出力帳票ｲﾒｰｼﾞ集_20060922" xfId="8"/>
  </cellStyles>
  <dxfs count="0"/>
  <tableStyles count="0" defaultTableStyle="TableStyleMedium2" defaultPivotStyle="PivotStyleLight16"/>
  <colors>
    <mruColors>
      <color rgb="FFFFFF99"/>
      <color rgb="FFBFBFB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国語Ａ!$BA$14</c:f>
              <c:strCache>
                <c:ptCount val="1"/>
                <c:pt idx="0">
                  <c:v>県平均以上</c:v>
                </c:pt>
              </c:strCache>
            </c:strRef>
          </c:tx>
          <c:spPr>
            <a:solidFill>
              <a:schemeClr val="accent5"/>
            </a:solidFill>
            <a:ln>
              <a:solidFill>
                <a:schemeClr val="tx1"/>
              </a:solidFill>
            </a:ln>
          </c:spPr>
          <c:val>
            <c:numRef>
              <c:f>(国語Ａ!$BA$16,国語Ａ!$BA$17,国語Ａ!$BA$18,国語Ａ!$BA$19,国語Ａ!$BA$21,国語Ａ!$BA$22,国語Ａ!$BA$23,国語Ａ!$BA$24,国語Ａ!$BA$25,国語Ａ!$BA$26)</c:f>
              <c:numCache>
                <c:formatCode>General</c:formatCode>
                <c:ptCount val="10"/>
                <c:pt idx="0">
                  <c:v>15</c:v>
                </c:pt>
                <c:pt idx="1">
                  <c:v>15</c:v>
                </c:pt>
                <c:pt idx="2">
                  <c:v>15</c:v>
                </c:pt>
                <c:pt idx="3">
                  <c:v>15</c:v>
                </c:pt>
                <c:pt idx="4">
                  <c:v>15</c:v>
                </c:pt>
                <c:pt idx="5">
                  <c:v>15</c:v>
                </c:pt>
                <c:pt idx="6">
                  <c:v>15</c:v>
                </c:pt>
                <c:pt idx="7">
                  <c:v>15</c:v>
                </c:pt>
                <c:pt idx="8">
                  <c:v>15</c:v>
                </c:pt>
                <c:pt idx="9">
                  <c:v>15</c:v>
                </c:pt>
              </c:numCache>
            </c:numRef>
          </c:val>
        </c:ser>
        <c:ser>
          <c:idx val="1"/>
          <c:order val="1"/>
          <c:tx>
            <c:strRef>
              <c:f>国語Ａ!$AZ$14</c:f>
              <c:strCache>
                <c:ptCount val="1"/>
                <c:pt idx="0">
                  <c:v>県平均以下</c:v>
                </c:pt>
              </c:strCache>
            </c:strRef>
          </c:tx>
          <c:spPr>
            <a:solidFill>
              <a:srgbClr val="FFFF00"/>
            </a:solidFill>
            <a:ln>
              <a:solidFill>
                <a:schemeClr val="tx1"/>
              </a:solidFill>
            </a:ln>
          </c:spPr>
          <c:val>
            <c:numRef>
              <c:f>(国語Ａ!$AZ$16,国語Ａ!$AZ$17,国語Ａ!$AZ$18,国語Ａ!$AZ$19,国語Ａ!$AZ$21,国語Ａ!$AZ$22,国語Ａ!$AZ$23,国語Ａ!$AZ$24,国語Ａ!$AZ$25,国語Ａ!$AZ$26)</c:f>
              <c:numCache>
                <c:formatCode>General</c:formatCode>
                <c:ptCount val="10"/>
                <c:pt idx="0">
                  <c:v>0</c:v>
                </c:pt>
                <c:pt idx="1">
                  <c:v>0</c:v>
                </c:pt>
                <c:pt idx="2">
                  <c:v>0</c:v>
                </c:pt>
                <c:pt idx="3">
                  <c:v>0</c:v>
                </c:pt>
                <c:pt idx="4">
                  <c:v>0</c:v>
                </c:pt>
                <c:pt idx="5">
                  <c:v>0</c:v>
                </c:pt>
                <c:pt idx="6">
                  <c:v>0</c:v>
                </c:pt>
                <c:pt idx="7">
                  <c:v>0</c:v>
                </c:pt>
                <c:pt idx="8">
                  <c:v>0</c:v>
                </c:pt>
                <c:pt idx="9">
                  <c:v>0</c:v>
                </c:pt>
              </c:numCache>
            </c:numRef>
          </c:val>
        </c:ser>
        <c:dLbls>
          <c:showLegendKey val="0"/>
          <c:showVal val="0"/>
          <c:showCatName val="0"/>
          <c:showSerName val="0"/>
          <c:showPercent val="0"/>
          <c:showBubbleSize val="0"/>
        </c:dLbls>
        <c:axId val="197950960"/>
        <c:axId val="197950576"/>
      </c:radarChart>
      <c:radarChart>
        <c:radarStyle val="marker"/>
        <c:varyColors val="0"/>
        <c:ser>
          <c:idx val="7"/>
          <c:order val="2"/>
          <c:tx>
            <c:strRef>
              <c:f>国語Ａ!$AE$13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(国語Ａ!$AK$16,国語Ａ!$AK$17,国語Ａ!$AK$18,国語Ａ!$AK$19,国語Ａ!$AK$21,国語Ａ!$AK$22,国語Ａ!$AK$23,国語Ａ!$AK$24,国語Ａ!$AK$25,国語Ａ!$AK$26)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(国語Ａ!$AE$16,国語Ａ!$AE$17,国語Ａ!$AE$18,国語Ａ!$AE$19,国語Ａ!$AE$21,国語Ａ!$AE$22,国語Ａ!$AE$23,国語Ａ!$AE$24,国語Ａ!$AE$25,国語Ａ!$AE$26)</c:f>
              <c:numCache>
                <c:formatCode>0.0_ ;[Red]\-0.0\ </c:formatCode>
                <c:ptCount val="10"/>
                <c:pt idx="0">
                  <c:v>-72.400000000000006</c:v>
                </c:pt>
                <c:pt idx="1">
                  <c:v>-72.2</c:v>
                </c:pt>
                <c:pt idx="2">
                  <c:v>-68.5</c:v>
                </c:pt>
                <c:pt idx="3">
                  <c:v>-73.7</c:v>
                </c:pt>
                <c:pt idx="4">
                  <c:v>-72.400000000000006</c:v>
                </c:pt>
                <c:pt idx="5">
                  <c:v>-72.2</c:v>
                </c:pt>
                <c:pt idx="6">
                  <c:v>-68.5</c:v>
                </c:pt>
                <c:pt idx="7">
                  <c:v>-73.7</c:v>
                </c:pt>
                <c:pt idx="8">
                  <c:v>-66.599999999999994</c:v>
                </c:pt>
                <c:pt idx="9">
                  <c:v>-78.5</c:v>
                </c:pt>
              </c:numCache>
            </c:numRef>
          </c:val>
        </c:ser>
        <c:ser>
          <c:idx val="0"/>
          <c:order val="3"/>
          <c:tx>
            <c:strRef>
              <c:f>国語Ａ!$AH$13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(国語Ａ!$AK$16,国語Ａ!$AK$17,国語Ａ!$AK$18,国語Ａ!$AK$19,国語Ａ!$AK$21,国語Ａ!$AK$22,国語Ａ!$AK$23,国語Ａ!$AK$24,国語Ａ!$AK$25,国語Ａ!$AK$26)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(国語Ａ!$AH$16,国語Ａ!$AH$17,国語Ａ!$AH$18,国語Ａ!$AH$19,国語Ａ!$AH$21,国語Ａ!$AH$22,国語Ａ!$AH$23,国語Ａ!$AH$24,国語Ａ!$AH$25,国語Ａ!$AH$26)</c:f>
              <c:numCache>
                <c:formatCode>0.0_ ;[Red]\-0.0\ </c:formatCode>
                <c:ptCount val="10"/>
                <c:pt idx="0">
                  <c:v>-43.2</c:v>
                </c:pt>
                <c:pt idx="1">
                  <c:v>-53</c:v>
                </c:pt>
                <c:pt idx="2">
                  <c:v>-60.1</c:v>
                </c:pt>
                <c:pt idx="3">
                  <c:v>-62.6</c:v>
                </c:pt>
                <c:pt idx="4">
                  <c:v>-43.2</c:v>
                </c:pt>
                <c:pt idx="5">
                  <c:v>-53</c:v>
                </c:pt>
                <c:pt idx="6">
                  <c:v>-60.1</c:v>
                </c:pt>
                <c:pt idx="7">
                  <c:v>-62.6</c:v>
                </c:pt>
                <c:pt idx="8">
                  <c:v>-66.3</c:v>
                </c:pt>
                <c:pt idx="9">
                  <c:v>-61.9</c:v>
                </c:pt>
              </c:numCache>
            </c:numRef>
          </c:val>
        </c:ser>
        <c:dLbls>
          <c:showLegendKey val="0"/>
          <c:showVal val="0"/>
          <c:showCatName val="0"/>
          <c:showSerName val="0"/>
          <c:showPercent val="0"/>
          <c:showBubbleSize val="0"/>
        </c:dLbls>
        <c:axId val="198221368"/>
        <c:axId val="197450304"/>
      </c:radarChart>
      <c:catAx>
        <c:axId val="198221368"/>
        <c:scaling>
          <c:orientation val="minMax"/>
        </c:scaling>
        <c:delete val="0"/>
        <c:axPos val="b"/>
        <c:majorGridlines/>
        <c:numFmt formatCode="General" sourceLinked="0"/>
        <c:majorTickMark val="out"/>
        <c:minorTickMark val="none"/>
        <c:tickLblPos val="nextTo"/>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197450304"/>
        <c:crosses val="autoZero"/>
        <c:auto val="0"/>
        <c:lblAlgn val="ctr"/>
        <c:lblOffset val="100"/>
        <c:noMultiLvlLbl val="0"/>
      </c:catAx>
      <c:valAx>
        <c:axId val="197450304"/>
        <c:scaling>
          <c:orientation val="minMax"/>
          <c:max val="15"/>
          <c:min val="-15"/>
        </c:scaling>
        <c:delete val="0"/>
        <c:axPos val="l"/>
        <c:majorGridlines/>
        <c:minorGridlines/>
        <c:numFmt formatCode="0.0;[Red]0.0" sourceLinked="0"/>
        <c:majorTickMark val="out"/>
        <c:minorTickMark val="none"/>
        <c:tickLblPos val="nextTo"/>
        <c:spPr>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198221368"/>
        <c:crosses val="autoZero"/>
        <c:crossBetween val="between"/>
        <c:majorUnit val="5"/>
        <c:minorUnit val="5"/>
      </c:valAx>
      <c:valAx>
        <c:axId val="197950576"/>
        <c:scaling>
          <c:orientation val="minMax"/>
          <c:max val="15"/>
          <c:min val="-15"/>
        </c:scaling>
        <c:delete val="0"/>
        <c:axPos val="l"/>
        <c:numFmt formatCode="General" sourceLinked="1"/>
        <c:majorTickMark val="out"/>
        <c:minorTickMark val="none"/>
        <c:tickLblPos val="nextTo"/>
        <c:spPr>
          <a:ln/>
        </c:spPr>
        <c:crossAx val="197950960"/>
        <c:crosses val="max"/>
        <c:crossBetween val="between"/>
        <c:majorUnit val="5"/>
        <c:minorUnit val="5"/>
      </c:valAx>
      <c:catAx>
        <c:axId val="197950960"/>
        <c:scaling>
          <c:orientation val="minMax"/>
        </c:scaling>
        <c:delete val="0"/>
        <c:axPos val="b"/>
        <c:majorGridlines/>
        <c:majorTickMark val="out"/>
        <c:minorTickMark val="none"/>
        <c:tickLblPos val="none"/>
        <c:crossAx val="197950576"/>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国語Ｂ!$BA$14</c:f>
              <c:strCache>
                <c:ptCount val="1"/>
                <c:pt idx="0">
                  <c:v>県平均以上</c:v>
                </c:pt>
              </c:strCache>
            </c:strRef>
          </c:tx>
          <c:spPr>
            <a:solidFill>
              <a:schemeClr val="accent5"/>
            </a:solidFill>
            <a:ln>
              <a:solidFill>
                <a:schemeClr val="tx1"/>
              </a:solidFill>
            </a:ln>
          </c:spPr>
          <c:cat>
            <c:strRef>
              <c:f>(国語Ｂ!$AK$16,国語Ｂ!$AK$17,国語Ｂ!$AK$18,国語Ｂ!$AK$19,国語Ｂ!$AK$20,国語Ｂ!$AK$21,国語Ｂ!$AK$22,国語Ｂ!$AK$23,国語Ｂ!$AK$24,国語Ｂ!$AK$25,国語Ｂ!$AK$26,国語Ｂ!$AK$27)</c:f>
              <c:strCache>
                <c:ptCount val="12"/>
                <c:pt idx="0">
                  <c:v>①</c:v>
                </c:pt>
                <c:pt idx="1">
                  <c:v>②</c:v>
                </c:pt>
                <c:pt idx="2">
                  <c:v>③</c:v>
                </c:pt>
                <c:pt idx="3">
                  <c:v>④</c:v>
                </c:pt>
                <c:pt idx="4">
                  <c:v>⑤</c:v>
                </c:pt>
                <c:pt idx="5">
                  <c:v>⑥</c:v>
                </c:pt>
                <c:pt idx="6">
                  <c:v>⑦</c:v>
                </c:pt>
                <c:pt idx="7">
                  <c:v>⑧</c:v>
                </c:pt>
                <c:pt idx="8">
                  <c:v>⑨</c:v>
                </c:pt>
                <c:pt idx="9">
                  <c:v>⑩</c:v>
                </c:pt>
                <c:pt idx="10">
                  <c:v>⑪</c:v>
                </c:pt>
                <c:pt idx="11">
                  <c:v>⑫</c:v>
                </c:pt>
              </c:strCache>
            </c:strRef>
          </c:cat>
          <c:val>
            <c:numRef>
              <c:f>(国語Ｂ!$BA$16,国語Ｂ!$BA$17,国語Ｂ!$BA$18,国語Ｂ!$BA$19,国語Ｂ!$BA$20,国語Ｂ!$BA$21,国語Ｂ!$BA$22,国語Ｂ!$BA$23,国語Ｂ!$BA$24,国語Ｂ!$BA$25,国語Ｂ!$BA$26,国語Ｂ!$BA$27)</c:f>
              <c:numCache>
                <c:formatCode>General</c:formatCode>
                <c:ptCount val="12"/>
                <c:pt idx="0">
                  <c:v>15</c:v>
                </c:pt>
                <c:pt idx="1">
                  <c:v>15</c:v>
                </c:pt>
                <c:pt idx="2">
                  <c:v>15</c:v>
                </c:pt>
                <c:pt idx="3">
                  <c:v>15</c:v>
                </c:pt>
                <c:pt idx="4">
                  <c:v>15</c:v>
                </c:pt>
                <c:pt idx="5">
                  <c:v>15</c:v>
                </c:pt>
                <c:pt idx="6">
                  <c:v>15</c:v>
                </c:pt>
                <c:pt idx="7">
                  <c:v>15</c:v>
                </c:pt>
                <c:pt idx="8">
                  <c:v>15</c:v>
                </c:pt>
                <c:pt idx="9">
                  <c:v>15</c:v>
                </c:pt>
                <c:pt idx="10">
                  <c:v>15</c:v>
                </c:pt>
                <c:pt idx="11">
                  <c:v>15</c:v>
                </c:pt>
              </c:numCache>
            </c:numRef>
          </c:val>
        </c:ser>
        <c:ser>
          <c:idx val="1"/>
          <c:order val="1"/>
          <c:tx>
            <c:strRef>
              <c:f>国語Ｂ!$AZ$14</c:f>
              <c:strCache>
                <c:ptCount val="1"/>
                <c:pt idx="0">
                  <c:v>県平均以下</c:v>
                </c:pt>
              </c:strCache>
            </c:strRef>
          </c:tx>
          <c:spPr>
            <a:solidFill>
              <a:srgbClr val="FFFF00"/>
            </a:solidFill>
            <a:ln>
              <a:solidFill>
                <a:schemeClr val="tx1"/>
              </a:solidFill>
            </a:ln>
          </c:spPr>
          <c:cat>
            <c:strRef>
              <c:f>(国語Ｂ!$AK$16,国語Ｂ!$AK$17,国語Ｂ!$AK$18,国語Ｂ!$AK$19,国語Ｂ!$AK$20,国語Ｂ!$AK$21,国語Ｂ!$AK$22,国語Ｂ!$AK$23,国語Ｂ!$AK$24,国語Ｂ!$AK$25,国語Ｂ!$AK$26,国語Ｂ!$AK$27)</c:f>
              <c:strCache>
                <c:ptCount val="12"/>
                <c:pt idx="0">
                  <c:v>①</c:v>
                </c:pt>
                <c:pt idx="1">
                  <c:v>②</c:v>
                </c:pt>
                <c:pt idx="2">
                  <c:v>③</c:v>
                </c:pt>
                <c:pt idx="3">
                  <c:v>④</c:v>
                </c:pt>
                <c:pt idx="4">
                  <c:v>⑤</c:v>
                </c:pt>
                <c:pt idx="5">
                  <c:v>⑥</c:v>
                </c:pt>
                <c:pt idx="6">
                  <c:v>⑦</c:v>
                </c:pt>
                <c:pt idx="7">
                  <c:v>⑧</c:v>
                </c:pt>
                <c:pt idx="8">
                  <c:v>⑨</c:v>
                </c:pt>
                <c:pt idx="9">
                  <c:v>⑩</c:v>
                </c:pt>
                <c:pt idx="10">
                  <c:v>⑪</c:v>
                </c:pt>
                <c:pt idx="11">
                  <c:v>⑫</c:v>
                </c:pt>
              </c:strCache>
            </c:strRef>
          </c:cat>
          <c:val>
            <c:numRef>
              <c:f>(国語Ｂ!$AZ$16,国語Ｂ!$AZ$17,国語Ｂ!$AZ$18,国語Ｂ!$AZ$19,国語Ｂ!$AZ$20,国語Ｂ!$AZ$21,国語Ｂ!$AZ$22,国語Ｂ!$AZ$23,国語Ｂ!$AZ$24,国語Ｂ!$AZ$25,国語Ｂ!$AZ$26,国語Ｂ!$AZ$27)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axId val="198143704"/>
        <c:axId val="197581528"/>
      </c:radarChart>
      <c:radarChart>
        <c:radarStyle val="marker"/>
        <c:varyColors val="0"/>
        <c:ser>
          <c:idx val="7"/>
          <c:order val="2"/>
          <c:tx>
            <c:strRef>
              <c:f>国語Ｂ!$AE$13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(国語Ｂ!$AK$16,国語Ｂ!$AK$17,国語Ｂ!$AK$18,国語Ｂ!$AK$19,国語Ｂ!$AK$21,国語Ｂ!$AK$22,国語Ｂ!$AK$23,国語Ｂ!$AK$24,国語Ｂ!$AK$25,国語Ｂ!$AK$26)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(国語Ｂ!$AE$16,国語Ｂ!$AE$17,国語Ｂ!$AE$18,国語Ｂ!$AE$19,国語Ｂ!$AE$20,国語Ｂ!$AE$21,国語Ｂ!$AE$22,国語Ｂ!$AE$23,国語Ｂ!$AE$24,国語Ｂ!$AE$25,国語Ｂ!$AE$26,国語Ｂ!$AE$27)</c:f>
              <c:numCache>
                <c:formatCode>0.0_ ;[Red]\-0.0\ </c:formatCode>
                <c:ptCount val="12"/>
                <c:pt idx="0">
                  <c:v>-51.2</c:v>
                </c:pt>
                <c:pt idx="1">
                  <c:v>-34.4</c:v>
                </c:pt>
                <c:pt idx="2">
                  <c:v>-57.3</c:v>
                </c:pt>
                <c:pt idx="3">
                  <c:v>-69.8</c:v>
                </c:pt>
                <c:pt idx="4">
                  <c:v>-34.4</c:v>
                </c:pt>
                <c:pt idx="5">
                  <c:v>-51.2</c:v>
                </c:pt>
                <c:pt idx="6">
                  <c:v>-34.4</c:v>
                </c:pt>
                <c:pt idx="7">
                  <c:v>-57.3</c:v>
                </c:pt>
                <c:pt idx="8">
                  <c:v>-69.8</c:v>
                </c:pt>
                <c:pt idx="9">
                  <c:v>-62.1</c:v>
                </c:pt>
                <c:pt idx="10">
                  <c:v>-67.7</c:v>
                </c:pt>
                <c:pt idx="11">
                  <c:v>-34.4</c:v>
                </c:pt>
              </c:numCache>
            </c:numRef>
          </c:val>
        </c:ser>
        <c:ser>
          <c:idx val="0"/>
          <c:order val="3"/>
          <c:tx>
            <c:strRef>
              <c:f>国語Ｂ!$AH$13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(国語Ｂ!$AK$16,国語Ｂ!$AK$17,国語Ｂ!$AK$18,国語Ｂ!$AK$19,国語Ｂ!$AK$21,国語Ｂ!$AK$22,国語Ｂ!$AK$23,国語Ｂ!$AK$24,国語Ｂ!$AK$25,国語Ｂ!$AK$26)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(国語Ｂ!$AH$16,国語Ｂ!$AH$17,国語Ｂ!$AH$18,国語Ｂ!$AH$19,国語Ｂ!$AH$20,国語Ｂ!$AH$21,国語Ｂ!$AH$22,国語Ｂ!$AH$23,国語Ｂ!$AH$24,国語Ｂ!$AH$25,国語Ｂ!$AH$26,国語Ｂ!$AH$27)</c:f>
              <c:numCache>
                <c:formatCode>0.0_ ;[Red]\-0.0\ </c:formatCode>
                <c:ptCount val="12"/>
                <c:pt idx="0">
                  <c:v>-64.8</c:v>
                </c:pt>
                <c:pt idx="1">
                  <c:v>-43.8</c:v>
                </c:pt>
                <c:pt idx="2">
                  <c:v>-47.9</c:v>
                </c:pt>
                <c:pt idx="3">
                  <c:v>-63.8</c:v>
                </c:pt>
                <c:pt idx="4">
                  <c:v>-42.5</c:v>
                </c:pt>
                <c:pt idx="5">
                  <c:v>-64.8</c:v>
                </c:pt>
                <c:pt idx="6">
                  <c:v>-43.8</c:v>
                </c:pt>
                <c:pt idx="7">
                  <c:v>-47.9</c:v>
                </c:pt>
                <c:pt idx="8">
                  <c:v>-63.8</c:v>
                </c:pt>
                <c:pt idx="9">
                  <c:v>-59.7</c:v>
                </c:pt>
                <c:pt idx="10">
                  <c:v>-45.9</c:v>
                </c:pt>
                <c:pt idx="11">
                  <c:v>-42.5</c:v>
                </c:pt>
              </c:numCache>
            </c:numRef>
          </c:val>
        </c:ser>
        <c:dLbls>
          <c:showLegendKey val="0"/>
          <c:showVal val="0"/>
          <c:showCatName val="0"/>
          <c:showSerName val="0"/>
          <c:showPercent val="0"/>
          <c:showBubbleSize val="0"/>
        </c:dLbls>
        <c:axId val="198088760"/>
        <c:axId val="198073384"/>
      </c:radarChart>
      <c:catAx>
        <c:axId val="198088760"/>
        <c:scaling>
          <c:orientation val="minMax"/>
        </c:scaling>
        <c:delete val="0"/>
        <c:axPos val="b"/>
        <c:majorGridlines/>
        <c:numFmt formatCode="General" sourceLinked="0"/>
        <c:majorTickMark val="out"/>
        <c:minorTickMark val="none"/>
        <c:tickLblPos val="none"/>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198073384"/>
        <c:crosses val="autoZero"/>
        <c:auto val="0"/>
        <c:lblAlgn val="ctr"/>
        <c:lblOffset val="100"/>
        <c:noMultiLvlLbl val="0"/>
      </c:catAx>
      <c:valAx>
        <c:axId val="198073384"/>
        <c:scaling>
          <c:orientation val="minMax"/>
          <c:max val="15"/>
          <c:min val="-15"/>
        </c:scaling>
        <c:delete val="0"/>
        <c:axPos val="l"/>
        <c:majorGridlines/>
        <c:minorGridlines/>
        <c:numFmt formatCode="0.0;[Red]0.0" sourceLinked="0"/>
        <c:majorTickMark val="none"/>
        <c:minorTickMark val="none"/>
        <c:tickLblPos val="nextTo"/>
        <c:spPr>
          <a:ln>
            <a:noFill/>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198088760"/>
        <c:crosses val="autoZero"/>
        <c:crossBetween val="between"/>
        <c:majorUnit val="5"/>
        <c:minorUnit val="5"/>
      </c:valAx>
      <c:valAx>
        <c:axId val="197581528"/>
        <c:scaling>
          <c:orientation val="minMax"/>
          <c:max val="15"/>
          <c:min val="-15"/>
        </c:scaling>
        <c:delete val="0"/>
        <c:axPos val="l"/>
        <c:numFmt formatCode="General" sourceLinked="1"/>
        <c:majorTickMark val="out"/>
        <c:minorTickMark val="none"/>
        <c:tickLblPos val="nextTo"/>
        <c:crossAx val="198143704"/>
        <c:crosses val="max"/>
        <c:crossBetween val="between"/>
        <c:majorUnit val="5"/>
        <c:minorUnit val="5"/>
      </c:valAx>
      <c:catAx>
        <c:axId val="198143704"/>
        <c:scaling>
          <c:orientation val="minMax"/>
        </c:scaling>
        <c:delete val="0"/>
        <c:axPos val="b"/>
        <c:majorGridlines/>
        <c:numFmt formatCode="General" sourceLinked="1"/>
        <c:majorTickMark val="out"/>
        <c:minorTickMark val="none"/>
        <c:tickLblPos val="none"/>
        <c:txPr>
          <a:bodyPr/>
          <a:lstStyle/>
          <a:p>
            <a:pPr>
              <a:defRPr sz="2000"/>
            </a:pPr>
            <a:endParaRPr lang="ja-JP"/>
          </a:p>
        </c:txPr>
        <c:crossAx val="197581528"/>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算数Ａ!$BA$14</c:f>
              <c:strCache>
                <c:ptCount val="1"/>
                <c:pt idx="0">
                  <c:v>県平均以上</c:v>
                </c:pt>
              </c:strCache>
            </c:strRef>
          </c:tx>
          <c:spPr>
            <a:solidFill>
              <a:schemeClr val="accent5"/>
            </a:solidFill>
            <a:ln>
              <a:solidFill>
                <a:schemeClr val="tx1"/>
              </a:solidFill>
            </a:ln>
          </c:spPr>
          <c:cat>
            <c:strRef>
              <c:f>(算数Ａ!$AK$16,算数Ａ!$AK$17,算数Ａ!$AK$18,算数Ａ!$AK$19,算数Ａ!$AK$22,算数Ａ!$AK$23,算数Ａ!$AK$25,算数Ａ!$AK$26)</c:f>
              <c:strCache>
                <c:ptCount val="8"/>
                <c:pt idx="0">
                  <c:v>①</c:v>
                </c:pt>
                <c:pt idx="1">
                  <c:v>②</c:v>
                </c:pt>
                <c:pt idx="2">
                  <c:v>③</c:v>
                </c:pt>
                <c:pt idx="3">
                  <c:v>④</c:v>
                </c:pt>
                <c:pt idx="4">
                  <c:v>⑦</c:v>
                </c:pt>
                <c:pt idx="5">
                  <c:v>⑧</c:v>
                </c:pt>
                <c:pt idx="6">
                  <c:v>⑩</c:v>
                </c:pt>
                <c:pt idx="7">
                  <c:v>⑪</c:v>
                </c:pt>
              </c:strCache>
            </c:strRef>
          </c:cat>
          <c:val>
            <c:numRef>
              <c:f>(算数Ａ!$BA$16,算数Ａ!$BA$17,算数Ａ!$BA$18,算数Ａ!$BA$19,算数Ａ!$BA$22,算数Ａ!$BA$23,算数Ａ!$BA$25,算数Ａ!$BA$26)</c:f>
              <c:numCache>
                <c:formatCode>General</c:formatCode>
                <c:ptCount val="8"/>
                <c:pt idx="0">
                  <c:v>15</c:v>
                </c:pt>
                <c:pt idx="1">
                  <c:v>15</c:v>
                </c:pt>
                <c:pt idx="2">
                  <c:v>15</c:v>
                </c:pt>
                <c:pt idx="3">
                  <c:v>15</c:v>
                </c:pt>
                <c:pt idx="4">
                  <c:v>15</c:v>
                </c:pt>
                <c:pt idx="5">
                  <c:v>15</c:v>
                </c:pt>
                <c:pt idx="6">
                  <c:v>15</c:v>
                </c:pt>
                <c:pt idx="7">
                  <c:v>15</c:v>
                </c:pt>
              </c:numCache>
            </c:numRef>
          </c:val>
        </c:ser>
        <c:ser>
          <c:idx val="1"/>
          <c:order val="1"/>
          <c:tx>
            <c:strRef>
              <c:f>算数Ａ!$AZ$14</c:f>
              <c:strCache>
                <c:ptCount val="1"/>
                <c:pt idx="0">
                  <c:v>県平均以下</c:v>
                </c:pt>
              </c:strCache>
            </c:strRef>
          </c:tx>
          <c:spPr>
            <a:solidFill>
              <a:srgbClr val="FFFF00"/>
            </a:solidFill>
            <a:ln>
              <a:solidFill>
                <a:schemeClr val="tx1"/>
              </a:solidFill>
            </a:ln>
          </c:spPr>
          <c:cat>
            <c:strRef>
              <c:f>(算数Ａ!$AK$16,算数Ａ!$AK$17,算数Ａ!$AK$18,算数Ａ!$AK$19,算数Ａ!$AK$22,算数Ａ!$AK$23,算数Ａ!$AK$25,算数Ａ!$AK$26)</c:f>
              <c:strCache>
                <c:ptCount val="8"/>
                <c:pt idx="0">
                  <c:v>①</c:v>
                </c:pt>
                <c:pt idx="1">
                  <c:v>②</c:v>
                </c:pt>
                <c:pt idx="2">
                  <c:v>③</c:v>
                </c:pt>
                <c:pt idx="3">
                  <c:v>④</c:v>
                </c:pt>
                <c:pt idx="4">
                  <c:v>⑦</c:v>
                </c:pt>
                <c:pt idx="5">
                  <c:v>⑧</c:v>
                </c:pt>
                <c:pt idx="6">
                  <c:v>⑩</c:v>
                </c:pt>
                <c:pt idx="7">
                  <c:v>⑪</c:v>
                </c:pt>
              </c:strCache>
            </c:strRef>
          </c:cat>
          <c:val>
            <c:numRef>
              <c:f>(算数Ａ!$AZ$16,算数Ａ!$AZ$17,算数Ａ!$AZ$18,算数Ａ!$AZ$19,算数Ａ!$AZ$22,算数Ａ!$AZ$23,算数Ａ!$AZ$25,算数Ａ!$AZ$26)</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axId val="198448656"/>
        <c:axId val="198278600"/>
      </c:radarChart>
      <c:radarChart>
        <c:radarStyle val="marker"/>
        <c:varyColors val="0"/>
        <c:ser>
          <c:idx val="7"/>
          <c:order val="2"/>
          <c:tx>
            <c:strRef>
              <c:f>算数Ａ!$AE$13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(算数Ａ!$AK$16,算数Ａ!$AK$17,算数Ａ!$AK$18,算数Ａ!$AK$19,算数Ａ!$AK$22,算数Ａ!$AK$23,算数Ａ!$AK$25,算数Ａ!$AK$26)</c:f>
              <c:strCache>
                <c:ptCount val="8"/>
                <c:pt idx="0">
                  <c:v>①</c:v>
                </c:pt>
                <c:pt idx="1">
                  <c:v>②</c:v>
                </c:pt>
                <c:pt idx="2">
                  <c:v>③</c:v>
                </c:pt>
                <c:pt idx="3">
                  <c:v>④</c:v>
                </c:pt>
                <c:pt idx="4">
                  <c:v>⑦</c:v>
                </c:pt>
                <c:pt idx="5">
                  <c:v>⑧</c:v>
                </c:pt>
                <c:pt idx="6">
                  <c:v>⑩</c:v>
                </c:pt>
                <c:pt idx="7">
                  <c:v>⑪</c:v>
                </c:pt>
              </c:strCache>
            </c:strRef>
          </c:cat>
          <c:val>
            <c:numRef>
              <c:f>(算数Ａ!$AE$16,算数Ａ!$AE$17,算数Ａ!$AE$18,算数Ａ!$AE$19,算数Ａ!$AE$22,算数Ａ!$AE$23,算数Ａ!$AE$25,算数Ａ!$AE$26)</c:f>
              <c:numCache>
                <c:formatCode>0.0_ ;[Red]\-0.0\ </c:formatCode>
                <c:ptCount val="8"/>
                <c:pt idx="0">
                  <c:v>-81.8</c:v>
                </c:pt>
                <c:pt idx="1">
                  <c:v>-74.8</c:v>
                </c:pt>
                <c:pt idx="2">
                  <c:v>-71.8</c:v>
                </c:pt>
                <c:pt idx="3">
                  <c:v>-81.3</c:v>
                </c:pt>
                <c:pt idx="4">
                  <c:v>-87.9</c:v>
                </c:pt>
                <c:pt idx="5">
                  <c:v>-69.5</c:v>
                </c:pt>
                <c:pt idx="6">
                  <c:v>-70.7</c:v>
                </c:pt>
                <c:pt idx="7">
                  <c:v>-84.8</c:v>
                </c:pt>
              </c:numCache>
            </c:numRef>
          </c:val>
        </c:ser>
        <c:ser>
          <c:idx val="0"/>
          <c:order val="3"/>
          <c:tx>
            <c:strRef>
              <c:f>算数Ａ!$AH$13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(算数Ａ!$AK$16,算数Ａ!$AK$17,算数Ａ!$AK$18,算数Ａ!$AK$19,算数Ａ!$AK$22,算数Ａ!$AK$23,算数Ａ!$AK$25,算数Ａ!$AK$26)</c:f>
              <c:strCache>
                <c:ptCount val="8"/>
                <c:pt idx="0">
                  <c:v>①</c:v>
                </c:pt>
                <c:pt idx="1">
                  <c:v>②</c:v>
                </c:pt>
                <c:pt idx="2">
                  <c:v>③</c:v>
                </c:pt>
                <c:pt idx="3">
                  <c:v>④</c:v>
                </c:pt>
                <c:pt idx="4">
                  <c:v>⑦</c:v>
                </c:pt>
                <c:pt idx="5">
                  <c:v>⑧</c:v>
                </c:pt>
                <c:pt idx="6">
                  <c:v>⑩</c:v>
                </c:pt>
                <c:pt idx="7">
                  <c:v>⑪</c:v>
                </c:pt>
              </c:strCache>
            </c:strRef>
          </c:cat>
          <c:val>
            <c:numRef>
              <c:f>(算数Ａ!$AH$16,算数Ａ!$AH$17,算数Ａ!$AH$18,算数Ａ!$AH$19,算数Ａ!$AH$22,算数Ａ!$AH$23,算数Ａ!$AH$25,算数Ａ!$AH$26)</c:f>
              <c:numCache>
                <c:formatCode>0.0_ ;[Red]\-0.0\ </c:formatCode>
                <c:ptCount val="8"/>
                <c:pt idx="0">
                  <c:v>-80.2</c:v>
                </c:pt>
                <c:pt idx="1">
                  <c:v>-68.3</c:v>
                </c:pt>
                <c:pt idx="2">
                  <c:v>-72.5</c:v>
                </c:pt>
                <c:pt idx="3">
                  <c:v>-83.4</c:v>
                </c:pt>
                <c:pt idx="4">
                  <c:v>-86.2</c:v>
                </c:pt>
                <c:pt idx="5">
                  <c:v>-70.5</c:v>
                </c:pt>
                <c:pt idx="6">
                  <c:v>-68.2</c:v>
                </c:pt>
                <c:pt idx="7">
                  <c:v>-83.6</c:v>
                </c:pt>
              </c:numCache>
            </c:numRef>
          </c:val>
        </c:ser>
        <c:dLbls>
          <c:showLegendKey val="0"/>
          <c:showVal val="0"/>
          <c:showCatName val="0"/>
          <c:showSerName val="0"/>
          <c:showPercent val="0"/>
          <c:showBubbleSize val="0"/>
        </c:dLbls>
        <c:axId val="198040080"/>
        <c:axId val="198151832"/>
      </c:radarChart>
      <c:catAx>
        <c:axId val="198040080"/>
        <c:scaling>
          <c:orientation val="minMax"/>
        </c:scaling>
        <c:delete val="0"/>
        <c:axPos val="b"/>
        <c:majorGridlines/>
        <c:numFmt formatCode="General" sourceLinked="0"/>
        <c:majorTickMark val="out"/>
        <c:minorTickMark val="none"/>
        <c:tickLblPos val="none"/>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198151832"/>
        <c:crosses val="autoZero"/>
        <c:auto val="0"/>
        <c:lblAlgn val="ctr"/>
        <c:lblOffset val="100"/>
        <c:noMultiLvlLbl val="0"/>
      </c:catAx>
      <c:valAx>
        <c:axId val="198151832"/>
        <c:scaling>
          <c:orientation val="minMax"/>
          <c:max val="15"/>
          <c:min val="-15"/>
        </c:scaling>
        <c:delete val="0"/>
        <c:axPos val="l"/>
        <c:majorGridlines/>
        <c:minorGridlines/>
        <c:numFmt formatCode="0.0;[Red]0.0" sourceLinked="0"/>
        <c:majorTickMark val="none"/>
        <c:minorTickMark val="none"/>
        <c:tickLblPos val="nextTo"/>
        <c:spPr>
          <a:ln>
            <a:noFill/>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198040080"/>
        <c:crosses val="autoZero"/>
        <c:crossBetween val="between"/>
        <c:majorUnit val="5"/>
        <c:minorUnit val="5"/>
      </c:valAx>
      <c:valAx>
        <c:axId val="198278600"/>
        <c:scaling>
          <c:orientation val="minMax"/>
          <c:max val="15"/>
          <c:min val="-15"/>
        </c:scaling>
        <c:delete val="0"/>
        <c:axPos val="l"/>
        <c:numFmt formatCode="General" sourceLinked="1"/>
        <c:majorTickMark val="out"/>
        <c:minorTickMark val="none"/>
        <c:tickLblPos val="nextTo"/>
        <c:crossAx val="198448656"/>
        <c:crosses val="max"/>
        <c:crossBetween val="between"/>
        <c:majorUnit val="5"/>
        <c:minorUnit val="5"/>
      </c:valAx>
      <c:catAx>
        <c:axId val="198448656"/>
        <c:scaling>
          <c:orientation val="minMax"/>
        </c:scaling>
        <c:delete val="0"/>
        <c:axPos val="b"/>
        <c:majorGridlines/>
        <c:numFmt formatCode="General" sourceLinked="1"/>
        <c:majorTickMark val="out"/>
        <c:minorTickMark val="none"/>
        <c:tickLblPos val="none"/>
        <c:txPr>
          <a:bodyPr/>
          <a:lstStyle/>
          <a:p>
            <a:pPr>
              <a:defRPr sz="2000"/>
            </a:pPr>
            <a:endParaRPr lang="ja-JP"/>
          </a:p>
        </c:txPr>
        <c:crossAx val="198278600"/>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算数B!$BA$14</c:f>
              <c:strCache>
                <c:ptCount val="1"/>
                <c:pt idx="0">
                  <c:v>県平均以上</c:v>
                </c:pt>
              </c:strCache>
            </c:strRef>
          </c:tx>
          <c:spPr>
            <a:solidFill>
              <a:schemeClr val="accent5"/>
            </a:solidFill>
            <a:ln>
              <a:solidFill>
                <a:schemeClr val="tx1"/>
              </a:solidFill>
            </a:ln>
          </c:spPr>
          <c:cat>
            <c:strRef>
              <c:f>(算数B!$AK$16,算数B!$AK$17,算数B!$AK$18,算数B!$AK$19,算数B!$AK$21,算数B!$AK$22,算数B!$AK$23,算数B!$AK$25,算数B!$AK$26,算数B!$AK$27)</c:f>
              <c:strCache>
                <c:ptCount val="10"/>
                <c:pt idx="0">
                  <c:v>①</c:v>
                </c:pt>
                <c:pt idx="1">
                  <c:v>②</c:v>
                </c:pt>
                <c:pt idx="2">
                  <c:v>③</c:v>
                </c:pt>
                <c:pt idx="3">
                  <c:v>④</c:v>
                </c:pt>
                <c:pt idx="4">
                  <c:v>⑥</c:v>
                </c:pt>
                <c:pt idx="5">
                  <c:v>⑦</c:v>
                </c:pt>
                <c:pt idx="6">
                  <c:v>⑧</c:v>
                </c:pt>
                <c:pt idx="7">
                  <c:v>⑩</c:v>
                </c:pt>
                <c:pt idx="8">
                  <c:v>⑪</c:v>
                </c:pt>
                <c:pt idx="9">
                  <c:v>⑫</c:v>
                </c:pt>
              </c:strCache>
            </c:strRef>
          </c:cat>
          <c:val>
            <c:numRef>
              <c:f>(算数B!$BA$16,算数B!$BA$17,算数B!$BA$18,算数B!$BA$19,算数B!$BA$21,算数B!$BA$22,算数B!$BA$23,算数B!$BA$25,算数B!$BA$26,算数B!$BA$27)</c:f>
              <c:numCache>
                <c:formatCode>General</c:formatCode>
                <c:ptCount val="10"/>
                <c:pt idx="0">
                  <c:v>15</c:v>
                </c:pt>
                <c:pt idx="1">
                  <c:v>15</c:v>
                </c:pt>
                <c:pt idx="2">
                  <c:v>15</c:v>
                </c:pt>
                <c:pt idx="3">
                  <c:v>15</c:v>
                </c:pt>
                <c:pt idx="4">
                  <c:v>15</c:v>
                </c:pt>
                <c:pt idx="5">
                  <c:v>15</c:v>
                </c:pt>
                <c:pt idx="6">
                  <c:v>15</c:v>
                </c:pt>
                <c:pt idx="7">
                  <c:v>15</c:v>
                </c:pt>
                <c:pt idx="8">
                  <c:v>15</c:v>
                </c:pt>
                <c:pt idx="9">
                  <c:v>15</c:v>
                </c:pt>
              </c:numCache>
            </c:numRef>
          </c:val>
        </c:ser>
        <c:ser>
          <c:idx val="1"/>
          <c:order val="1"/>
          <c:tx>
            <c:strRef>
              <c:f>算数B!$AZ$14</c:f>
              <c:strCache>
                <c:ptCount val="1"/>
                <c:pt idx="0">
                  <c:v>県平均以下</c:v>
                </c:pt>
              </c:strCache>
            </c:strRef>
          </c:tx>
          <c:spPr>
            <a:solidFill>
              <a:srgbClr val="FFFF00"/>
            </a:solidFill>
            <a:ln>
              <a:solidFill>
                <a:schemeClr val="tx1"/>
              </a:solidFill>
            </a:ln>
          </c:spPr>
          <c:cat>
            <c:strRef>
              <c:f>(算数B!$AK$16,算数B!$AK$17,算数B!$AK$18,算数B!$AK$19,算数B!$AK$21,算数B!$AK$22,算数B!$AK$23,算数B!$AK$25,算数B!$AK$26,算数B!$AK$27)</c:f>
              <c:strCache>
                <c:ptCount val="10"/>
                <c:pt idx="0">
                  <c:v>①</c:v>
                </c:pt>
                <c:pt idx="1">
                  <c:v>②</c:v>
                </c:pt>
                <c:pt idx="2">
                  <c:v>③</c:v>
                </c:pt>
                <c:pt idx="3">
                  <c:v>④</c:v>
                </c:pt>
                <c:pt idx="4">
                  <c:v>⑥</c:v>
                </c:pt>
                <c:pt idx="5">
                  <c:v>⑦</c:v>
                </c:pt>
                <c:pt idx="6">
                  <c:v>⑧</c:v>
                </c:pt>
                <c:pt idx="7">
                  <c:v>⑩</c:v>
                </c:pt>
                <c:pt idx="8">
                  <c:v>⑪</c:v>
                </c:pt>
                <c:pt idx="9">
                  <c:v>⑫</c:v>
                </c:pt>
              </c:strCache>
            </c:strRef>
          </c:cat>
          <c:val>
            <c:numRef>
              <c:f>(算数B!$AZ$16,算数B!$AZ$17,算数B!$AZ$18,算数B!$AZ$19,算数B!$AZ$21,算数B!$AZ$22,算数B!$AZ$23,算数B!$AZ$25,算数B!$AZ$26,算数B!$AZ$27)</c:f>
              <c:numCache>
                <c:formatCode>General</c:formatCode>
                <c:ptCount val="10"/>
                <c:pt idx="0">
                  <c:v>0</c:v>
                </c:pt>
                <c:pt idx="1">
                  <c:v>0</c:v>
                </c:pt>
                <c:pt idx="2">
                  <c:v>0</c:v>
                </c:pt>
                <c:pt idx="3">
                  <c:v>0</c:v>
                </c:pt>
                <c:pt idx="4">
                  <c:v>0</c:v>
                </c:pt>
                <c:pt idx="5">
                  <c:v>0</c:v>
                </c:pt>
                <c:pt idx="6">
                  <c:v>0</c:v>
                </c:pt>
                <c:pt idx="7">
                  <c:v>0</c:v>
                </c:pt>
                <c:pt idx="8">
                  <c:v>0</c:v>
                </c:pt>
                <c:pt idx="9">
                  <c:v>0</c:v>
                </c:pt>
              </c:numCache>
            </c:numRef>
          </c:val>
        </c:ser>
        <c:dLbls>
          <c:showLegendKey val="0"/>
          <c:showVal val="0"/>
          <c:showCatName val="0"/>
          <c:showSerName val="0"/>
          <c:showPercent val="0"/>
          <c:showBubbleSize val="0"/>
        </c:dLbls>
        <c:axId val="198966232"/>
        <c:axId val="198965840"/>
      </c:radarChart>
      <c:radarChart>
        <c:radarStyle val="marker"/>
        <c:varyColors val="0"/>
        <c:ser>
          <c:idx val="7"/>
          <c:order val="2"/>
          <c:tx>
            <c:strRef>
              <c:f>算数B!$AE$13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(算数B!$AK$16,算数B!$AK$17,算数B!$AK$18,算数B!$AK$19,算数B!$AK$21,算数B!$AK$22,算数B!$AK$23,算数B!$AK$25,算数B!$AK$26,算数B!$AK$27)</c:f>
              <c:strCache>
                <c:ptCount val="10"/>
                <c:pt idx="0">
                  <c:v>①</c:v>
                </c:pt>
                <c:pt idx="1">
                  <c:v>②</c:v>
                </c:pt>
                <c:pt idx="2">
                  <c:v>③</c:v>
                </c:pt>
                <c:pt idx="3">
                  <c:v>④</c:v>
                </c:pt>
                <c:pt idx="4">
                  <c:v>⑥</c:v>
                </c:pt>
                <c:pt idx="5">
                  <c:v>⑦</c:v>
                </c:pt>
                <c:pt idx="6">
                  <c:v>⑧</c:v>
                </c:pt>
                <c:pt idx="7">
                  <c:v>⑩</c:v>
                </c:pt>
                <c:pt idx="8">
                  <c:v>⑪</c:v>
                </c:pt>
                <c:pt idx="9">
                  <c:v>⑫</c:v>
                </c:pt>
              </c:strCache>
            </c:strRef>
          </c:cat>
          <c:val>
            <c:numRef>
              <c:f>(算数B!$AE$16,算数B!$AE$17,算数B!$AE$18,算数B!$AE$19,算数B!$AE$21,算数B!$AE$22,算数B!$AE$23,算数B!$AE$25,算数B!$AE$26,算数B!$AE$27)</c:f>
              <c:numCache>
                <c:formatCode>0.0_ ;[Red]\-0.0\ </c:formatCode>
                <c:ptCount val="10"/>
                <c:pt idx="0">
                  <c:v>-61.3</c:v>
                </c:pt>
                <c:pt idx="1">
                  <c:v>-56.5</c:v>
                </c:pt>
                <c:pt idx="2">
                  <c:v>-65.7</c:v>
                </c:pt>
                <c:pt idx="3">
                  <c:v>-56.2</c:v>
                </c:pt>
                <c:pt idx="4">
                  <c:v>-47.8</c:v>
                </c:pt>
                <c:pt idx="5">
                  <c:v>-76.2</c:v>
                </c:pt>
                <c:pt idx="6">
                  <c:v>-54.8</c:v>
                </c:pt>
                <c:pt idx="7">
                  <c:v>-64.7</c:v>
                </c:pt>
                <c:pt idx="8">
                  <c:v>-62.2</c:v>
                </c:pt>
                <c:pt idx="9">
                  <c:v>-49.7</c:v>
                </c:pt>
              </c:numCache>
            </c:numRef>
          </c:val>
        </c:ser>
        <c:ser>
          <c:idx val="0"/>
          <c:order val="3"/>
          <c:tx>
            <c:strRef>
              <c:f>算数B!$AH$13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(算数B!$AK$16,算数B!$AK$17,算数B!$AK$18,算数B!$AK$19,算数B!$AK$21,算数B!$AK$22,算数B!$AK$23,算数B!$AK$25,算数B!$AK$26,算数B!$AK$27)</c:f>
              <c:strCache>
                <c:ptCount val="10"/>
                <c:pt idx="0">
                  <c:v>①</c:v>
                </c:pt>
                <c:pt idx="1">
                  <c:v>②</c:v>
                </c:pt>
                <c:pt idx="2">
                  <c:v>③</c:v>
                </c:pt>
                <c:pt idx="3">
                  <c:v>④</c:v>
                </c:pt>
                <c:pt idx="4">
                  <c:v>⑥</c:v>
                </c:pt>
                <c:pt idx="5">
                  <c:v>⑦</c:v>
                </c:pt>
                <c:pt idx="6">
                  <c:v>⑧</c:v>
                </c:pt>
                <c:pt idx="7">
                  <c:v>⑩</c:v>
                </c:pt>
                <c:pt idx="8">
                  <c:v>⑪</c:v>
                </c:pt>
                <c:pt idx="9">
                  <c:v>⑫</c:v>
                </c:pt>
              </c:strCache>
            </c:strRef>
          </c:cat>
          <c:val>
            <c:numRef>
              <c:f>(算数B!$AH$16,算数B!$AH$17,算数B!$AH$18,算数B!$AH$19,算数B!$AH$21,算数B!$AH$22,算数B!$AH$23,算数B!$AH$25,算数B!$AH$26,算数B!$AH$27)</c:f>
              <c:numCache>
                <c:formatCode>0.0_ ;[Red]\-0.0\ </c:formatCode>
                <c:ptCount val="10"/>
                <c:pt idx="0">
                  <c:v>-48.3</c:v>
                </c:pt>
                <c:pt idx="1">
                  <c:v>-56</c:v>
                </c:pt>
                <c:pt idx="2">
                  <c:v>-79.3</c:v>
                </c:pt>
                <c:pt idx="3">
                  <c:v>-54.9</c:v>
                </c:pt>
                <c:pt idx="4">
                  <c:v>-46.8</c:v>
                </c:pt>
                <c:pt idx="5">
                  <c:v>-76.099999999999994</c:v>
                </c:pt>
                <c:pt idx="6">
                  <c:v>-77.2</c:v>
                </c:pt>
                <c:pt idx="7">
                  <c:v>-73.8</c:v>
                </c:pt>
                <c:pt idx="8">
                  <c:v>-61.9</c:v>
                </c:pt>
                <c:pt idx="9">
                  <c:v>-43.2</c:v>
                </c:pt>
              </c:numCache>
            </c:numRef>
          </c:val>
        </c:ser>
        <c:dLbls>
          <c:showLegendKey val="0"/>
          <c:showVal val="0"/>
          <c:showCatName val="0"/>
          <c:showSerName val="0"/>
          <c:showPercent val="0"/>
          <c:showBubbleSize val="0"/>
        </c:dLbls>
        <c:axId val="198965056"/>
        <c:axId val="198965448"/>
      </c:radarChart>
      <c:catAx>
        <c:axId val="198965056"/>
        <c:scaling>
          <c:orientation val="minMax"/>
        </c:scaling>
        <c:delete val="0"/>
        <c:axPos val="b"/>
        <c:majorGridlines/>
        <c:numFmt formatCode="General" sourceLinked="0"/>
        <c:majorTickMark val="out"/>
        <c:minorTickMark val="none"/>
        <c:tickLblPos val="none"/>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198965448"/>
        <c:crosses val="autoZero"/>
        <c:auto val="0"/>
        <c:lblAlgn val="ctr"/>
        <c:lblOffset val="100"/>
        <c:noMultiLvlLbl val="0"/>
      </c:catAx>
      <c:valAx>
        <c:axId val="198965448"/>
        <c:scaling>
          <c:orientation val="minMax"/>
          <c:max val="15"/>
          <c:min val="-15"/>
        </c:scaling>
        <c:delete val="0"/>
        <c:axPos val="l"/>
        <c:majorGridlines/>
        <c:minorGridlines/>
        <c:numFmt formatCode="0.0;[Red]0.0" sourceLinked="0"/>
        <c:majorTickMark val="none"/>
        <c:minorTickMark val="none"/>
        <c:tickLblPos val="nextTo"/>
        <c:spPr>
          <a:ln>
            <a:noFill/>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198965056"/>
        <c:crosses val="autoZero"/>
        <c:crossBetween val="between"/>
        <c:majorUnit val="5"/>
        <c:minorUnit val="5"/>
      </c:valAx>
      <c:valAx>
        <c:axId val="198965840"/>
        <c:scaling>
          <c:orientation val="minMax"/>
          <c:max val="15"/>
          <c:min val="-15"/>
        </c:scaling>
        <c:delete val="0"/>
        <c:axPos val="l"/>
        <c:numFmt formatCode="General" sourceLinked="1"/>
        <c:majorTickMark val="out"/>
        <c:minorTickMark val="none"/>
        <c:tickLblPos val="nextTo"/>
        <c:crossAx val="198966232"/>
        <c:crosses val="max"/>
        <c:crossBetween val="between"/>
        <c:majorUnit val="5"/>
        <c:minorUnit val="5"/>
      </c:valAx>
      <c:catAx>
        <c:axId val="198966232"/>
        <c:scaling>
          <c:orientation val="minMax"/>
        </c:scaling>
        <c:delete val="0"/>
        <c:axPos val="b"/>
        <c:majorGridlines/>
        <c:numFmt formatCode="General" sourceLinked="1"/>
        <c:majorTickMark val="out"/>
        <c:minorTickMark val="none"/>
        <c:tickLblPos val="none"/>
        <c:txPr>
          <a:bodyPr/>
          <a:lstStyle/>
          <a:p>
            <a:pPr>
              <a:defRPr sz="2000"/>
            </a:pPr>
            <a:endParaRPr lang="ja-JP"/>
          </a:p>
        </c:txPr>
        <c:crossAx val="198965840"/>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36</xdr:col>
      <xdr:colOff>312420</xdr:colOff>
      <xdr:row>4</xdr:row>
      <xdr:rowOff>152400</xdr:rowOff>
    </xdr:from>
    <xdr:to>
      <xdr:col>43</xdr:col>
      <xdr:colOff>590550</xdr:colOff>
      <xdr:row>27</xdr:row>
      <xdr:rowOff>0</xdr:rowOff>
    </xdr:to>
    <xdr:graphicFrame macro="">
      <xdr:nvGraphicFramePr>
        <xdr:cNvPr id="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36</xdr:col>
      <xdr:colOff>312420</xdr:colOff>
      <xdr:row>4</xdr:row>
      <xdr:rowOff>152400</xdr:rowOff>
    </xdr:from>
    <xdr:to>
      <xdr:col>43</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36</xdr:col>
      <xdr:colOff>312420</xdr:colOff>
      <xdr:row>4</xdr:row>
      <xdr:rowOff>152400</xdr:rowOff>
    </xdr:from>
    <xdr:to>
      <xdr:col>43</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36</xdr:col>
      <xdr:colOff>312420</xdr:colOff>
      <xdr:row>4</xdr:row>
      <xdr:rowOff>152400</xdr:rowOff>
    </xdr:from>
    <xdr:to>
      <xdr:col>43</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A47"/>
  <sheetViews>
    <sheetView showGridLines="0" tabSelected="1" zoomScale="50" zoomScaleNormal="50" zoomScaleSheetLayoutView="100" workbookViewId="0"/>
  </sheetViews>
  <sheetFormatPr defaultColWidth="9" defaultRowHeight="18" customHeight="1" x14ac:dyDescent="0.15"/>
  <cols>
    <col min="1" max="1" width="1.75" style="2" customWidth="1"/>
    <col min="2" max="2" width="11.125" style="2" customWidth="1"/>
    <col min="3" max="3" width="9.625" style="3" customWidth="1"/>
    <col min="4" max="4" width="4.875" style="38" customWidth="1"/>
    <col min="5" max="5" width="4.75" style="3" customWidth="1"/>
    <col min="6" max="6" width="9.625" style="3" customWidth="1"/>
    <col min="7" max="7" width="4.5" style="38" customWidth="1"/>
    <col min="8" max="8" width="3.125" style="3" customWidth="1"/>
    <col min="9" max="9" width="5.625" style="3" customWidth="1"/>
    <col min="10" max="10" width="9.625" style="3" customWidth="1"/>
    <col min="11" max="11" width="10.875" style="3" customWidth="1"/>
    <col min="12" max="12" width="11" style="3" customWidth="1"/>
    <col min="13" max="16" width="4.75" style="3" customWidth="1"/>
    <col min="17" max="24" width="4.625" style="3" customWidth="1"/>
    <col min="25" max="26" width="9.625" style="3" customWidth="1"/>
    <col min="27" max="27" width="9.625" style="26" customWidth="1"/>
    <col min="28" max="28" width="9.625" style="8" customWidth="1"/>
    <col min="29" max="16384" width="9" style="2"/>
  </cols>
  <sheetData>
    <row r="1" spans="1:53" s="9" customFormat="1" ht="18.600000000000001" customHeight="1" x14ac:dyDescent="0.15">
      <c r="A1" s="4" t="s">
        <v>249</v>
      </c>
      <c r="B1" s="5"/>
      <c r="C1" s="13"/>
      <c r="D1" s="48"/>
      <c r="E1" s="13"/>
      <c r="F1" s="13"/>
      <c r="G1" s="48"/>
      <c r="H1" s="13"/>
      <c r="I1" s="13"/>
      <c r="J1" s="33"/>
      <c r="K1" s="6"/>
      <c r="L1" s="6"/>
      <c r="M1" s="7"/>
      <c r="N1" s="7"/>
      <c r="O1" s="7"/>
      <c r="P1" s="7"/>
      <c r="Q1" s="7"/>
      <c r="R1" s="7"/>
      <c r="S1" s="7"/>
      <c r="T1" s="7"/>
      <c r="U1" s="7"/>
      <c r="V1" s="7"/>
      <c r="W1" s="7"/>
      <c r="X1" s="7"/>
      <c r="Y1" s="7"/>
      <c r="Z1" s="7"/>
      <c r="AA1" s="42"/>
      <c r="AB1" s="42"/>
      <c r="AC1" s="42"/>
      <c r="AD1" s="42"/>
      <c r="AE1" s="42"/>
      <c r="AF1" s="42"/>
      <c r="AG1" s="42"/>
      <c r="AH1" s="42"/>
      <c r="AI1" s="42"/>
      <c r="AJ1" s="42"/>
      <c r="AK1" s="42"/>
      <c r="AL1" s="42"/>
      <c r="AM1" s="42"/>
      <c r="AN1" s="42"/>
      <c r="AO1" s="42"/>
      <c r="AP1" s="42"/>
      <c r="AQ1" s="42"/>
      <c r="AR1" s="42"/>
      <c r="AS1" s="42"/>
      <c r="AT1" s="42"/>
      <c r="AU1" s="42"/>
      <c r="AV1" s="76" t="s">
        <v>14</v>
      </c>
      <c r="AW1" s="42"/>
    </row>
    <row r="2" spans="1:53" s="9" customFormat="1" ht="21" x14ac:dyDescent="0.15">
      <c r="A2" s="10" t="s">
        <v>9</v>
      </c>
      <c r="B2" s="5"/>
      <c r="C2" s="13"/>
      <c r="D2" s="48"/>
      <c r="E2" s="13"/>
      <c r="F2" s="13"/>
      <c r="G2" s="48"/>
      <c r="H2" s="13"/>
      <c r="I2" s="13"/>
      <c r="J2" s="33"/>
      <c r="K2" s="11"/>
      <c r="L2" s="12"/>
      <c r="M2" s="7"/>
      <c r="N2" s="7"/>
      <c r="O2" s="12"/>
      <c r="P2" s="12"/>
      <c r="Q2" s="7"/>
      <c r="R2" s="12"/>
      <c r="S2" s="12"/>
      <c r="T2" s="7"/>
      <c r="U2" s="7"/>
      <c r="V2" s="7"/>
      <c r="W2" s="7"/>
      <c r="X2" s="7"/>
      <c r="Y2" s="7"/>
      <c r="Z2" s="7"/>
      <c r="AA2" s="47"/>
      <c r="AB2" s="47"/>
      <c r="AC2" s="42"/>
      <c r="AD2" s="42"/>
      <c r="AE2" s="42"/>
      <c r="AF2" s="42"/>
      <c r="AG2" s="42"/>
      <c r="AH2" s="42"/>
      <c r="AI2" s="47"/>
      <c r="AJ2" s="47"/>
      <c r="AK2" s="42"/>
      <c r="AL2" s="42"/>
      <c r="AM2" s="42"/>
      <c r="AN2" s="42"/>
      <c r="AO2" s="42"/>
      <c r="AP2" s="42"/>
      <c r="AQ2" s="42"/>
      <c r="AR2" s="42"/>
      <c r="AS2" s="42"/>
      <c r="AT2" s="42"/>
      <c r="AU2" s="42"/>
      <c r="AV2" s="42"/>
      <c r="AW2" s="42"/>
    </row>
    <row r="3" spans="1:53" s="15" customFormat="1" ht="18.600000000000001" customHeight="1" x14ac:dyDescent="0.15">
      <c r="A3" s="5"/>
      <c r="B3" s="48"/>
      <c r="C3" s="5"/>
      <c r="D3" s="40"/>
      <c r="E3" s="5"/>
      <c r="F3" s="5"/>
      <c r="G3" s="40"/>
      <c r="H3" s="5"/>
      <c r="I3" s="5"/>
      <c r="J3" s="5"/>
      <c r="K3" s="12"/>
      <c r="L3" s="12"/>
      <c r="M3" s="12"/>
      <c r="N3" s="12"/>
      <c r="O3" s="12"/>
      <c r="P3" s="14"/>
      <c r="Q3" s="14"/>
      <c r="R3" s="7"/>
      <c r="S3" s="7"/>
      <c r="T3" s="7"/>
      <c r="U3" s="7"/>
      <c r="V3" s="7"/>
      <c r="W3" s="7"/>
      <c r="X3" s="7"/>
      <c r="Y3" s="7"/>
      <c r="Z3" s="7"/>
      <c r="AA3" s="42"/>
      <c r="AB3" s="42"/>
      <c r="AC3" s="42"/>
      <c r="AD3" s="42"/>
      <c r="AE3" s="42"/>
      <c r="AF3" s="42"/>
      <c r="AG3" s="42"/>
      <c r="AH3" s="42"/>
      <c r="AI3" s="42"/>
      <c r="AJ3" s="42"/>
      <c r="AK3" s="42"/>
      <c r="AL3" s="42"/>
      <c r="AM3" s="42"/>
      <c r="AN3" s="42"/>
      <c r="AO3" s="42"/>
      <c r="AP3" s="42"/>
      <c r="AQ3" s="42"/>
      <c r="AR3" s="42"/>
      <c r="AS3" s="42"/>
      <c r="AT3" s="42"/>
      <c r="AU3" s="42"/>
      <c r="AV3" s="42"/>
      <c r="AW3" s="42"/>
    </row>
    <row r="4" spans="1:53" s="15" customFormat="1" ht="11.25" customHeight="1" x14ac:dyDescent="0.15">
      <c r="A4" s="16"/>
      <c r="B4" s="17"/>
      <c r="C4" s="17"/>
      <c r="D4" s="52"/>
      <c r="E4" s="17"/>
      <c r="F4" s="17"/>
      <c r="G4" s="52"/>
      <c r="H4" s="17"/>
      <c r="I4" s="17"/>
      <c r="J4" s="17"/>
      <c r="K4" s="18"/>
      <c r="L4" s="18"/>
      <c r="M4" s="18"/>
      <c r="N4" s="18"/>
      <c r="O4" s="18"/>
      <c r="P4" s="18"/>
      <c r="Q4" s="18"/>
      <c r="R4" s="18"/>
      <c r="S4" s="18"/>
      <c r="T4" s="18"/>
      <c r="U4" s="18"/>
      <c r="V4" s="18"/>
      <c r="W4" s="18"/>
      <c r="X4" s="18"/>
      <c r="Y4" s="18"/>
      <c r="Z4" s="18"/>
      <c r="AA4" s="18"/>
      <c r="AB4" s="18"/>
    </row>
    <row r="5" spans="1:53" s="23" customFormat="1" ht="17.25" customHeight="1" x14ac:dyDescent="0.15">
      <c r="A5" s="20"/>
      <c r="B5" s="134" t="s">
        <v>296</v>
      </c>
      <c r="C5" s="34"/>
      <c r="D5" s="34"/>
      <c r="E5" s="34"/>
      <c r="F5" s="34"/>
      <c r="G5" s="34"/>
      <c r="H5" s="34"/>
      <c r="I5" s="34"/>
      <c r="J5" s="34"/>
      <c r="K5" s="21"/>
      <c r="L5" s="21"/>
      <c r="M5" s="22"/>
      <c r="N5" s="22"/>
      <c r="O5" s="22"/>
      <c r="P5" s="22"/>
      <c r="Q5" s="22"/>
      <c r="R5" s="22"/>
      <c r="S5" s="22"/>
      <c r="T5" s="22"/>
      <c r="U5" s="22"/>
      <c r="V5" s="22"/>
      <c r="W5" s="22"/>
      <c r="X5" s="22"/>
      <c r="Y5" s="22"/>
      <c r="Z5" s="22"/>
      <c r="AA5" s="22"/>
      <c r="AB5" s="22"/>
    </row>
    <row r="6" spans="1:53" s="15" customFormat="1" ht="11.25" customHeight="1" x14ac:dyDescent="0.15">
      <c r="A6" s="16"/>
      <c r="B6" s="35"/>
      <c r="C6" s="17"/>
      <c r="D6" s="52"/>
      <c r="E6" s="17"/>
      <c r="F6" s="17"/>
      <c r="G6" s="52"/>
      <c r="H6" s="17"/>
      <c r="I6" s="17"/>
      <c r="J6" s="17"/>
      <c r="K6" s="18"/>
      <c r="L6" s="18"/>
      <c r="M6" s="18"/>
      <c r="N6" s="18"/>
      <c r="O6" s="18"/>
      <c r="P6" s="18"/>
      <c r="Q6" s="18"/>
      <c r="R6" s="18"/>
      <c r="S6" s="18"/>
      <c r="T6" s="18"/>
      <c r="U6" s="18"/>
      <c r="V6" s="18"/>
      <c r="W6" s="18"/>
      <c r="X6" s="18"/>
      <c r="Y6" s="18"/>
      <c r="Z6" s="18"/>
      <c r="AA6" s="18"/>
      <c r="AB6" s="18"/>
    </row>
    <row r="7" spans="1:53" s="15" customFormat="1" ht="18.75" customHeight="1" thickBot="1" x14ac:dyDescent="0.2">
      <c r="A7" s="16"/>
      <c r="B7" s="24" t="s">
        <v>5</v>
      </c>
      <c r="C7" s="17"/>
      <c r="D7" s="52"/>
      <c r="E7" s="17"/>
      <c r="F7" s="17"/>
      <c r="G7" s="52"/>
      <c r="H7" s="17"/>
      <c r="I7" s="17"/>
      <c r="J7" s="17"/>
      <c r="K7" s="18"/>
      <c r="L7" s="18"/>
      <c r="M7" s="18"/>
      <c r="N7" s="18"/>
      <c r="U7" s="213"/>
      <c r="V7" s="213"/>
      <c r="W7" s="213"/>
      <c r="X7" s="213"/>
      <c r="Y7" s="213"/>
      <c r="Z7" s="213"/>
      <c r="AA7" s="213"/>
      <c r="AB7" s="213"/>
    </row>
    <row r="8" spans="1:53" s="9" customFormat="1" ht="18" customHeight="1" x14ac:dyDescent="0.15">
      <c r="A8" s="24"/>
      <c r="B8" s="220" t="s">
        <v>244</v>
      </c>
      <c r="C8" s="220"/>
      <c r="D8" s="221"/>
      <c r="E8" s="247" t="s">
        <v>247</v>
      </c>
      <c r="F8" s="248"/>
      <c r="G8" s="249"/>
      <c r="H8" s="262" t="s">
        <v>241</v>
      </c>
      <c r="I8" s="208"/>
      <c r="J8" s="208"/>
      <c r="K8" s="216" t="s">
        <v>242</v>
      </c>
      <c r="L8" s="264"/>
      <c r="M8" s="264"/>
      <c r="N8" s="263" t="s">
        <v>243</v>
      </c>
      <c r="O8" s="221"/>
      <c r="P8" s="253" t="s">
        <v>247</v>
      </c>
      <c r="Q8" s="254"/>
      <c r="R8" s="254"/>
      <c r="S8" s="255"/>
      <c r="T8" s="262" t="s">
        <v>241</v>
      </c>
      <c r="U8" s="208"/>
      <c r="V8" s="208"/>
      <c r="W8" s="208"/>
      <c r="X8" s="214" t="s">
        <v>41</v>
      </c>
      <c r="Y8" s="215"/>
      <c r="Z8" s="216"/>
      <c r="AA8" s="110"/>
      <c r="AB8" s="15"/>
    </row>
    <row r="9" spans="1:53" ht="18" customHeight="1" thickBot="1" x14ac:dyDescent="0.2">
      <c r="A9" s="1"/>
      <c r="B9" s="220"/>
      <c r="C9" s="220"/>
      <c r="D9" s="221"/>
      <c r="E9" s="250"/>
      <c r="F9" s="251"/>
      <c r="G9" s="252"/>
      <c r="H9" s="222">
        <v>393</v>
      </c>
      <c r="I9" s="223"/>
      <c r="J9" s="223"/>
      <c r="K9" s="224">
        <v>20177</v>
      </c>
      <c r="L9" s="224"/>
      <c r="M9" s="225"/>
      <c r="N9" s="220"/>
      <c r="O9" s="221"/>
      <c r="P9" s="256"/>
      <c r="Q9" s="257"/>
      <c r="R9" s="257"/>
      <c r="S9" s="258"/>
      <c r="T9" s="245">
        <v>17208</v>
      </c>
      <c r="U9" s="246"/>
      <c r="V9" s="246"/>
      <c r="W9" s="246"/>
      <c r="X9" s="217">
        <v>1080663</v>
      </c>
      <c r="Y9" s="218"/>
      <c r="Z9" s="219"/>
      <c r="AA9" s="111"/>
      <c r="AB9" s="18"/>
      <c r="AC9" s="9"/>
      <c r="AD9" s="9"/>
      <c r="AE9" s="9"/>
      <c r="AF9" s="9"/>
    </row>
    <row r="10" spans="1:53" s="44" customFormat="1" ht="18" customHeight="1" x14ac:dyDescent="0.15">
      <c r="A10" s="59"/>
      <c r="B10" s="263" t="s">
        <v>245</v>
      </c>
      <c r="C10" s="220"/>
      <c r="D10" s="221"/>
      <c r="E10" s="247" t="s">
        <v>247</v>
      </c>
      <c r="F10" s="248"/>
      <c r="G10" s="249"/>
      <c r="H10" s="262" t="s">
        <v>241</v>
      </c>
      <c r="I10" s="208"/>
      <c r="J10" s="208"/>
      <c r="K10" s="216" t="s">
        <v>41</v>
      </c>
      <c r="L10" s="264"/>
      <c r="M10" s="264"/>
      <c r="N10" s="263" t="s">
        <v>243</v>
      </c>
      <c r="O10" s="221"/>
      <c r="P10" s="247" t="s">
        <v>246</v>
      </c>
      <c r="Q10" s="248"/>
      <c r="R10" s="248"/>
      <c r="S10" s="249"/>
      <c r="T10" s="262" t="s">
        <v>241</v>
      </c>
      <c r="U10" s="208"/>
      <c r="V10" s="208"/>
      <c r="W10" s="208"/>
      <c r="X10" s="214" t="s">
        <v>41</v>
      </c>
      <c r="Y10" s="215"/>
      <c r="Z10" s="216"/>
      <c r="AA10" s="110"/>
      <c r="AB10" s="50"/>
    </row>
    <row r="11" spans="1:53" s="37" customFormat="1" ht="18" customHeight="1" thickBot="1" x14ac:dyDescent="0.2">
      <c r="A11" s="36"/>
      <c r="B11" s="220"/>
      <c r="C11" s="220"/>
      <c r="D11" s="221"/>
      <c r="E11" s="250"/>
      <c r="F11" s="251"/>
      <c r="G11" s="252"/>
      <c r="H11" s="222">
        <v>402</v>
      </c>
      <c r="I11" s="223"/>
      <c r="J11" s="223"/>
      <c r="K11" s="224">
        <v>20418</v>
      </c>
      <c r="L11" s="224"/>
      <c r="M11" s="225"/>
      <c r="N11" s="220"/>
      <c r="O11" s="221"/>
      <c r="P11" s="256"/>
      <c r="Q11" s="257"/>
      <c r="R11" s="257"/>
      <c r="S11" s="258"/>
      <c r="T11" s="245">
        <v>17703</v>
      </c>
      <c r="U11" s="246"/>
      <c r="V11" s="246"/>
      <c r="W11" s="246"/>
      <c r="X11" s="217">
        <v>1108245</v>
      </c>
      <c r="Y11" s="218"/>
      <c r="Z11" s="219"/>
      <c r="AA11" s="111"/>
      <c r="AB11" s="53"/>
      <c r="AC11" s="44"/>
      <c r="AD11" s="44"/>
      <c r="AE11" s="44"/>
      <c r="AF11" s="44"/>
    </row>
    <row r="12" spans="1:53" s="15" customFormat="1" ht="11.25" customHeight="1" x14ac:dyDescent="0.15">
      <c r="B12" s="18"/>
      <c r="C12" s="18"/>
      <c r="D12" s="53"/>
      <c r="E12" s="18"/>
      <c r="F12" s="18"/>
      <c r="G12" s="53"/>
      <c r="H12" s="18"/>
      <c r="I12" s="18"/>
      <c r="J12" s="18"/>
      <c r="K12" s="18"/>
      <c r="L12" s="18"/>
      <c r="M12" s="18"/>
      <c r="N12" s="18"/>
      <c r="O12" s="17"/>
      <c r="P12" s="17"/>
      <c r="Q12" s="17"/>
      <c r="R12" s="17"/>
      <c r="S12" s="18"/>
      <c r="T12" s="18"/>
      <c r="U12" s="18"/>
      <c r="V12" s="18"/>
      <c r="W12" s="18"/>
      <c r="X12" s="19"/>
      <c r="Y12" s="19"/>
      <c r="Z12" s="19"/>
      <c r="AA12" s="19"/>
    </row>
    <row r="13" spans="1:53" s="15" customFormat="1" ht="18.75" customHeight="1" thickBot="1" x14ac:dyDescent="0.2">
      <c r="B13" s="226" t="s">
        <v>0</v>
      </c>
      <c r="C13" s="227"/>
      <c r="D13" s="227"/>
      <c r="E13" s="228"/>
      <c r="F13" s="232" t="s">
        <v>42</v>
      </c>
      <c r="G13" s="233"/>
      <c r="H13" s="233"/>
      <c r="I13" s="233"/>
      <c r="J13" s="233"/>
      <c r="K13" s="234"/>
      <c r="L13" s="238" t="s">
        <v>37</v>
      </c>
      <c r="M13" s="265" t="s">
        <v>248</v>
      </c>
      <c r="N13" s="239"/>
      <c r="O13" s="239"/>
      <c r="P13" s="239"/>
      <c r="Q13" s="239"/>
      <c r="R13" s="239"/>
      <c r="S13" s="239"/>
      <c r="T13" s="239"/>
      <c r="U13" s="239"/>
      <c r="V13" s="239"/>
      <c r="W13" s="239"/>
      <c r="X13" s="266"/>
      <c r="Y13" s="265" t="s">
        <v>250</v>
      </c>
      <c r="Z13" s="239"/>
      <c r="AA13" s="300"/>
      <c r="AB13" s="300"/>
      <c r="AC13" s="300"/>
      <c r="AD13" s="262"/>
      <c r="AE13" s="309" t="s">
        <v>253</v>
      </c>
      <c r="AF13" s="310"/>
      <c r="AG13" s="310"/>
      <c r="AH13" s="309" t="s">
        <v>251</v>
      </c>
      <c r="AI13" s="310"/>
      <c r="AJ13" s="321"/>
    </row>
    <row r="14" spans="1:53" s="9" customFormat="1" ht="18" customHeight="1" x14ac:dyDescent="0.15">
      <c r="A14" s="8"/>
      <c r="B14" s="229"/>
      <c r="C14" s="230"/>
      <c r="D14" s="230"/>
      <c r="E14" s="231"/>
      <c r="F14" s="235"/>
      <c r="G14" s="236"/>
      <c r="H14" s="236"/>
      <c r="I14" s="236"/>
      <c r="J14" s="236"/>
      <c r="K14" s="237"/>
      <c r="L14" s="235"/>
      <c r="M14" s="259" t="s">
        <v>247</v>
      </c>
      <c r="N14" s="260"/>
      <c r="O14" s="260"/>
      <c r="P14" s="261"/>
      <c r="Q14" s="239" t="s">
        <v>241</v>
      </c>
      <c r="R14" s="240"/>
      <c r="S14" s="240"/>
      <c r="T14" s="241"/>
      <c r="U14" s="242" t="s">
        <v>41</v>
      </c>
      <c r="V14" s="243"/>
      <c r="W14" s="243"/>
      <c r="X14" s="244"/>
      <c r="Y14" s="337" t="s">
        <v>247</v>
      </c>
      <c r="Z14" s="338"/>
      <c r="AA14" s="298" t="s">
        <v>241</v>
      </c>
      <c r="AB14" s="299"/>
      <c r="AC14" s="325" t="s">
        <v>41</v>
      </c>
      <c r="AD14" s="326"/>
      <c r="AE14" s="311" t="s">
        <v>252</v>
      </c>
      <c r="AF14" s="312"/>
      <c r="AG14" s="312"/>
      <c r="AH14" s="311" t="s">
        <v>252</v>
      </c>
      <c r="AI14" s="312"/>
      <c r="AJ14" s="322"/>
      <c r="AZ14" s="44" t="s">
        <v>278</v>
      </c>
      <c r="BA14" s="44" t="s">
        <v>279</v>
      </c>
    </row>
    <row r="15" spans="1:53" s="9" customFormat="1" ht="21" customHeight="1" thickBot="1" x14ac:dyDescent="0.2">
      <c r="A15" s="8"/>
      <c r="B15" s="273" t="s">
        <v>38</v>
      </c>
      <c r="C15" s="274"/>
      <c r="D15" s="274"/>
      <c r="E15" s="274"/>
      <c r="F15" s="274"/>
      <c r="G15" s="274"/>
      <c r="H15" s="274"/>
      <c r="I15" s="274"/>
      <c r="J15" s="274"/>
      <c r="K15" s="275"/>
      <c r="L15" s="124">
        <v>15</v>
      </c>
      <c r="M15" s="267"/>
      <c r="N15" s="268"/>
      <c r="O15" s="268"/>
      <c r="P15" s="269"/>
      <c r="Q15" s="138">
        <v>71.400000000000006</v>
      </c>
      <c r="R15" s="138"/>
      <c r="S15" s="138"/>
      <c r="T15" s="139"/>
      <c r="U15" s="276">
        <v>72.900000000000006</v>
      </c>
      <c r="V15" s="277"/>
      <c r="W15" s="277"/>
      <c r="X15" s="278"/>
      <c r="Y15" s="339"/>
      <c r="Z15" s="340"/>
      <c r="AA15" s="292">
        <v>61.4</v>
      </c>
      <c r="AB15" s="293"/>
      <c r="AC15" s="327">
        <v>62.7</v>
      </c>
      <c r="AD15" s="328"/>
      <c r="AE15" s="125">
        <f t="shared" ref="AE15:AE26" si="0">M15-U15</f>
        <v>-72.900000000000006</v>
      </c>
      <c r="AF15" s="313">
        <f>$AE15</f>
        <v>-72.900000000000006</v>
      </c>
      <c r="AG15" s="314"/>
      <c r="AH15" s="125">
        <f t="shared" ref="AH15:AH27" si="1">Y15-AC15</f>
        <v>-62.7</v>
      </c>
      <c r="AI15" s="319">
        <f>$AH15</f>
        <v>-62.7</v>
      </c>
      <c r="AJ15" s="320"/>
      <c r="AZ15" s="37">
        <v>0</v>
      </c>
      <c r="BA15" s="37">
        <v>15</v>
      </c>
    </row>
    <row r="16" spans="1:53" ht="18" customHeight="1" thickTop="1" x14ac:dyDescent="0.15">
      <c r="A16" s="8"/>
      <c r="B16" s="279" t="s">
        <v>15</v>
      </c>
      <c r="C16" s="280"/>
      <c r="D16" s="280"/>
      <c r="E16" s="280"/>
      <c r="F16" s="90" t="s">
        <v>254</v>
      </c>
      <c r="G16" s="98"/>
      <c r="H16" s="98"/>
      <c r="I16" s="98"/>
      <c r="J16" s="98"/>
      <c r="K16" s="99"/>
      <c r="L16" s="126">
        <v>1</v>
      </c>
      <c r="M16" s="270"/>
      <c r="N16" s="271"/>
      <c r="O16" s="271"/>
      <c r="P16" s="272"/>
      <c r="Q16" s="140">
        <v>73</v>
      </c>
      <c r="R16" s="140"/>
      <c r="S16" s="140"/>
      <c r="T16" s="141"/>
      <c r="U16" s="281">
        <v>72.400000000000006</v>
      </c>
      <c r="V16" s="282"/>
      <c r="W16" s="282"/>
      <c r="X16" s="283"/>
      <c r="Y16" s="301"/>
      <c r="Z16" s="302"/>
      <c r="AA16" s="294">
        <v>40.5</v>
      </c>
      <c r="AB16" s="295"/>
      <c r="AC16" s="329">
        <v>43.2</v>
      </c>
      <c r="AD16" s="330"/>
      <c r="AE16" s="127">
        <f t="shared" si="0"/>
        <v>-72.400000000000006</v>
      </c>
      <c r="AF16" s="296">
        <f t="shared" ref="AF16:AF27" si="2">$AE16</f>
        <v>-72.400000000000006</v>
      </c>
      <c r="AG16" s="297"/>
      <c r="AH16" s="127">
        <f t="shared" si="1"/>
        <v>-43.2</v>
      </c>
      <c r="AI16" s="347">
        <f t="shared" ref="AI16:AI27" si="3">$AH16</f>
        <v>-43.2</v>
      </c>
      <c r="AJ16" s="348"/>
      <c r="AK16" s="112" t="s">
        <v>266</v>
      </c>
      <c r="AZ16" s="37">
        <v>0</v>
      </c>
      <c r="BA16" s="37">
        <v>15</v>
      </c>
    </row>
    <row r="17" spans="1:53" ht="18" customHeight="1" x14ac:dyDescent="0.15">
      <c r="A17" s="8"/>
      <c r="B17" s="209"/>
      <c r="C17" s="209"/>
      <c r="D17" s="209"/>
      <c r="E17" s="209"/>
      <c r="F17" s="91" t="s">
        <v>255</v>
      </c>
      <c r="G17" s="100"/>
      <c r="H17" s="100"/>
      <c r="I17" s="100"/>
      <c r="J17" s="100"/>
      <c r="K17" s="101"/>
      <c r="L17" s="128">
        <v>3</v>
      </c>
      <c r="M17" s="202"/>
      <c r="N17" s="203"/>
      <c r="O17" s="203"/>
      <c r="P17" s="204"/>
      <c r="Q17" s="142">
        <v>71.8</v>
      </c>
      <c r="R17" s="142"/>
      <c r="S17" s="142"/>
      <c r="T17" s="143"/>
      <c r="U17" s="189">
        <v>72.2</v>
      </c>
      <c r="V17" s="190"/>
      <c r="W17" s="190"/>
      <c r="X17" s="191"/>
      <c r="Y17" s="303"/>
      <c r="Z17" s="304"/>
      <c r="AA17" s="290">
        <v>52.5</v>
      </c>
      <c r="AB17" s="291"/>
      <c r="AC17" s="331">
        <v>53</v>
      </c>
      <c r="AD17" s="332"/>
      <c r="AE17" s="129">
        <f t="shared" si="0"/>
        <v>-72.2</v>
      </c>
      <c r="AF17" s="317">
        <f t="shared" si="2"/>
        <v>-72.2</v>
      </c>
      <c r="AG17" s="318"/>
      <c r="AH17" s="129">
        <f t="shared" si="1"/>
        <v>-53</v>
      </c>
      <c r="AI17" s="345">
        <f t="shared" si="3"/>
        <v>-53</v>
      </c>
      <c r="AJ17" s="346"/>
      <c r="AK17" s="112" t="s">
        <v>267</v>
      </c>
      <c r="AZ17" s="37">
        <v>0</v>
      </c>
      <c r="BA17" s="37">
        <v>15</v>
      </c>
    </row>
    <row r="18" spans="1:53" ht="18" customHeight="1" x14ac:dyDescent="0.15">
      <c r="A18" s="8"/>
      <c r="B18" s="209"/>
      <c r="C18" s="209"/>
      <c r="D18" s="209"/>
      <c r="E18" s="209"/>
      <c r="F18" s="91" t="s">
        <v>256</v>
      </c>
      <c r="G18" s="100"/>
      <c r="H18" s="100"/>
      <c r="I18" s="100"/>
      <c r="J18" s="100"/>
      <c r="K18" s="101"/>
      <c r="L18" s="128">
        <v>2</v>
      </c>
      <c r="M18" s="202"/>
      <c r="N18" s="203"/>
      <c r="O18" s="203"/>
      <c r="P18" s="204"/>
      <c r="Q18" s="142">
        <v>66.599999999999994</v>
      </c>
      <c r="R18" s="142"/>
      <c r="S18" s="142"/>
      <c r="T18" s="143"/>
      <c r="U18" s="189">
        <v>68.5</v>
      </c>
      <c r="V18" s="190"/>
      <c r="W18" s="190"/>
      <c r="X18" s="191"/>
      <c r="Y18" s="303"/>
      <c r="Z18" s="304"/>
      <c r="AA18" s="290">
        <v>56.4</v>
      </c>
      <c r="AB18" s="291"/>
      <c r="AC18" s="331">
        <v>60.1</v>
      </c>
      <c r="AD18" s="332"/>
      <c r="AE18" s="129">
        <f t="shared" si="0"/>
        <v>-68.5</v>
      </c>
      <c r="AF18" s="317">
        <f t="shared" si="2"/>
        <v>-68.5</v>
      </c>
      <c r="AG18" s="318"/>
      <c r="AH18" s="129">
        <f t="shared" si="1"/>
        <v>-60.1</v>
      </c>
      <c r="AI18" s="345">
        <f t="shared" si="3"/>
        <v>-60.1</v>
      </c>
      <c r="AJ18" s="346"/>
      <c r="AK18" s="112" t="s">
        <v>268</v>
      </c>
      <c r="AZ18" s="37">
        <v>0</v>
      </c>
      <c r="BA18" s="37">
        <v>15</v>
      </c>
    </row>
    <row r="19" spans="1:53" ht="18" customHeight="1" x14ac:dyDescent="0.15">
      <c r="A19" s="8"/>
      <c r="B19" s="209"/>
      <c r="C19" s="209"/>
      <c r="D19" s="209"/>
      <c r="E19" s="209"/>
      <c r="F19" s="92" t="s">
        <v>257</v>
      </c>
      <c r="G19" s="102"/>
      <c r="H19" s="102"/>
      <c r="I19" s="102"/>
      <c r="J19" s="102"/>
      <c r="K19" s="103"/>
      <c r="L19" s="130">
        <v>12</v>
      </c>
      <c r="M19" s="210"/>
      <c r="N19" s="211"/>
      <c r="O19" s="211"/>
      <c r="P19" s="212"/>
      <c r="Q19" s="144">
        <v>72.099999999999994</v>
      </c>
      <c r="R19" s="144"/>
      <c r="S19" s="144"/>
      <c r="T19" s="145"/>
      <c r="U19" s="168">
        <v>73.7</v>
      </c>
      <c r="V19" s="169"/>
      <c r="W19" s="169"/>
      <c r="X19" s="170"/>
      <c r="Y19" s="305"/>
      <c r="Z19" s="306"/>
      <c r="AA19" s="284">
        <v>61</v>
      </c>
      <c r="AB19" s="285"/>
      <c r="AC19" s="333">
        <v>62.6</v>
      </c>
      <c r="AD19" s="334"/>
      <c r="AE19" s="131">
        <f t="shared" si="0"/>
        <v>-73.7</v>
      </c>
      <c r="AF19" s="288">
        <f t="shared" si="2"/>
        <v>-73.7</v>
      </c>
      <c r="AG19" s="289"/>
      <c r="AH19" s="131">
        <f t="shared" si="1"/>
        <v>-62.6</v>
      </c>
      <c r="AI19" s="341">
        <f t="shared" si="3"/>
        <v>-62.6</v>
      </c>
      <c r="AJ19" s="342"/>
      <c r="AK19" s="112" t="s">
        <v>269</v>
      </c>
      <c r="AZ19" s="37">
        <v>0</v>
      </c>
      <c r="BA19" s="37">
        <v>15</v>
      </c>
    </row>
    <row r="20" spans="1:53" ht="18" customHeight="1" x14ac:dyDescent="0.15">
      <c r="A20" s="8"/>
      <c r="B20" s="208" t="s">
        <v>1</v>
      </c>
      <c r="C20" s="209"/>
      <c r="D20" s="209"/>
      <c r="E20" s="209"/>
      <c r="F20" s="93" t="s">
        <v>258</v>
      </c>
      <c r="G20" s="104"/>
      <c r="H20" s="104"/>
      <c r="I20" s="104"/>
      <c r="J20" s="104"/>
      <c r="K20" s="105"/>
      <c r="L20" s="132">
        <v>0</v>
      </c>
      <c r="M20" s="199"/>
      <c r="N20" s="200"/>
      <c r="O20" s="200"/>
      <c r="P20" s="201"/>
      <c r="Q20" s="192"/>
      <c r="R20" s="192"/>
      <c r="S20" s="192"/>
      <c r="T20" s="193"/>
      <c r="U20" s="186"/>
      <c r="V20" s="187"/>
      <c r="W20" s="187"/>
      <c r="X20" s="188"/>
      <c r="Y20" s="307"/>
      <c r="Z20" s="308"/>
      <c r="AA20" s="286">
        <v>43.4</v>
      </c>
      <c r="AB20" s="287"/>
      <c r="AC20" s="335">
        <v>44.9</v>
      </c>
      <c r="AD20" s="336"/>
      <c r="AE20" s="133"/>
      <c r="AF20" s="315">
        <f t="shared" si="2"/>
        <v>0</v>
      </c>
      <c r="AG20" s="316"/>
      <c r="AH20" s="133">
        <f t="shared" si="1"/>
        <v>-44.9</v>
      </c>
      <c r="AI20" s="343">
        <f t="shared" si="3"/>
        <v>-44.9</v>
      </c>
      <c r="AJ20" s="344"/>
      <c r="AK20" s="112" t="s">
        <v>270</v>
      </c>
      <c r="AZ20" s="37">
        <v>0</v>
      </c>
      <c r="BA20" s="37">
        <v>15</v>
      </c>
    </row>
    <row r="21" spans="1:53" ht="18" customHeight="1" x14ac:dyDescent="0.15">
      <c r="A21" s="8"/>
      <c r="B21" s="209"/>
      <c r="C21" s="209"/>
      <c r="D21" s="209"/>
      <c r="E21" s="209"/>
      <c r="F21" s="91" t="s">
        <v>259</v>
      </c>
      <c r="G21" s="100"/>
      <c r="H21" s="100"/>
      <c r="I21" s="100"/>
      <c r="J21" s="100"/>
      <c r="K21" s="101"/>
      <c r="L21" s="128">
        <v>1</v>
      </c>
      <c r="M21" s="202"/>
      <c r="N21" s="203"/>
      <c r="O21" s="203"/>
      <c r="P21" s="204"/>
      <c r="Q21" s="142">
        <v>73</v>
      </c>
      <c r="R21" s="142"/>
      <c r="S21" s="142"/>
      <c r="T21" s="143"/>
      <c r="U21" s="189">
        <v>72.400000000000006</v>
      </c>
      <c r="V21" s="190"/>
      <c r="W21" s="190"/>
      <c r="X21" s="191"/>
      <c r="Y21" s="303"/>
      <c r="Z21" s="304"/>
      <c r="AA21" s="290">
        <v>40.5</v>
      </c>
      <c r="AB21" s="291"/>
      <c r="AC21" s="331">
        <v>43.2</v>
      </c>
      <c r="AD21" s="332"/>
      <c r="AE21" s="129">
        <f t="shared" si="0"/>
        <v>-72.400000000000006</v>
      </c>
      <c r="AF21" s="317">
        <f t="shared" si="2"/>
        <v>-72.400000000000006</v>
      </c>
      <c r="AG21" s="318"/>
      <c r="AH21" s="129">
        <f t="shared" si="1"/>
        <v>-43.2</v>
      </c>
      <c r="AI21" s="345">
        <f t="shared" si="3"/>
        <v>-43.2</v>
      </c>
      <c r="AJ21" s="346"/>
      <c r="AK21" s="112" t="s">
        <v>271</v>
      </c>
      <c r="AZ21" s="37">
        <v>0</v>
      </c>
      <c r="BA21" s="37">
        <v>15</v>
      </c>
    </row>
    <row r="22" spans="1:53" ht="18" customHeight="1" x14ac:dyDescent="0.15">
      <c r="A22" s="8"/>
      <c r="B22" s="209"/>
      <c r="C22" s="209"/>
      <c r="D22" s="209"/>
      <c r="E22" s="209"/>
      <c r="F22" s="91" t="s">
        <v>260</v>
      </c>
      <c r="G22" s="100"/>
      <c r="H22" s="100"/>
      <c r="I22" s="100"/>
      <c r="J22" s="100"/>
      <c r="K22" s="101"/>
      <c r="L22" s="128">
        <v>3</v>
      </c>
      <c r="M22" s="202"/>
      <c r="N22" s="203"/>
      <c r="O22" s="203"/>
      <c r="P22" s="204"/>
      <c r="Q22" s="142">
        <v>71.8</v>
      </c>
      <c r="R22" s="142"/>
      <c r="S22" s="142"/>
      <c r="T22" s="143"/>
      <c r="U22" s="189">
        <v>72.2</v>
      </c>
      <c r="V22" s="190"/>
      <c r="W22" s="190"/>
      <c r="X22" s="191"/>
      <c r="Y22" s="303"/>
      <c r="Z22" s="304"/>
      <c r="AA22" s="290">
        <v>52.5</v>
      </c>
      <c r="AB22" s="291"/>
      <c r="AC22" s="331">
        <v>53</v>
      </c>
      <c r="AD22" s="332"/>
      <c r="AE22" s="129">
        <f t="shared" si="0"/>
        <v>-72.2</v>
      </c>
      <c r="AF22" s="317">
        <f t="shared" si="2"/>
        <v>-72.2</v>
      </c>
      <c r="AG22" s="318"/>
      <c r="AH22" s="129">
        <f t="shared" si="1"/>
        <v>-53</v>
      </c>
      <c r="AI22" s="345">
        <f t="shared" si="3"/>
        <v>-53</v>
      </c>
      <c r="AJ22" s="346"/>
      <c r="AK22" s="112" t="s">
        <v>272</v>
      </c>
      <c r="AZ22" s="37">
        <v>0</v>
      </c>
      <c r="BA22" s="37">
        <v>15</v>
      </c>
    </row>
    <row r="23" spans="1:53" ht="18" customHeight="1" x14ac:dyDescent="0.15">
      <c r="A23" s="8"/>
      <c r="B23" s="209"/>
      <c r="C23" s="209"/>
      <c r="D23" s="209"/>
      <c r="E23" s="209"/>
      <c r="F23" s="91" t="s">
        <v>261</v>
      </c>
      <c r="G23" s="100"/>
      <c r="H23" s="100"/>
      <c r="I23" s="100"/>
      <c r="J23" s="100"/>
      <c r="K23" s="101"/>
      <c r="L23" s="128">
        <v>2</v>
      </c>
      <c r="M23" s="202"/>
      <c r="N23" s="203"/>
      <c r="O23" s="203"/>
      <c r="P23" s="204"/>
      <c r="Q23" s="142">
        <v>66.599999999999994</v>
      </c>
      <c r="R23" s="142"/>
      <c r="S23" s="142"/>
      <c r="T23" s="143"/>
      <c r="U23" s="189">
        <v>68.5</v>
      </c>
      <c r="V23" s="190"/>
      <c r="W23" s="190"/>
      <c r="X23" s="191"/>
      <c r="Y23" s="303"/>
      <c r="Z23" s="304"/>
      <c r="AA23" s="290">
        <v>56.4</v>
      </c>
      <c r="AB23" s="291"/>
      <c r="AC23" s="331">
        <v>60.1</v>
      </c>
      <c r="AD23" s="332"/>
      <c r="AE23" s="129">
        <f t="shared" si="0"/>
        <v>-68.5</v>
      </c>
      <c r="AF23" s="317">
        <f t="shared" si="2"/>
        <v>-68.5</v>
      </c>
      <c r="AG23" s="318"/>
      <c r="AH23" s="129">
        <f t="shared" si="1"/>
        <v>-60.1</v>
      </c>
      <c r="AI23" s="345">
        <f t="shared" si="3"/>
        <v>-60.1</v>
      </c>
      <c r="AJ23" s="346"/>
      <c r="AK23" s="112" t="s">
        <v>273</v>
      </c>
      <c r="AZ23" s="37">
        <v>0</v>
      </c>
      <c r="BA23" s="37">
        <v>15</v>
      </c>
    </row>
    <row r="24" spans="1:53" ht="18" customHeight="1" x14ac:dyDescent="0.15">
      <c r="A24" s="8"/>
      <c r="B24" s="209"/>
      <c r="C24" s="209"/>
      <c r="D24" s="209"/>
      <c r="E24" s="209"/>
      <c r="F24" s="92" t="s">
        <v>262</v>
      </c>
      <c r="G24" s="102"/>
      <c r="H24" s="102"/>
      <c r="I24" s="102"/>
      <c r="J24" s="102"/>
      <c r="K24" s="103"/>
      <c r="L24" s="130">
        <v>12</v>
      </c>
      <c r="M24" s="210"/>
      <c r="N24" s="211"/>
      <c r="O24" s="211"/>
      <c r="P24" s="212"/>
      <c r="Q24" s="144">
        <v>72.099999999999994</v>
      </c>
      <c r="R24" s="144"/>
      <c r="S24" s="144"/>
      <c r="T24" s="145"/>
      <c r="U24" s="168">
        <v>73.7</v>
      </c>
      <c r="V24" s="169"/>
      <c r="W24" s="169"/>
      <c r="X24" s="170"/>
      <c r="Y24" s="305"/>
      <c r="Z24" s="306"/>
      <c r="AA24" s="284">
        <v>61</v>
      </c>
      <c r="AB24" s="285"/>
      <c r="AC24" s="333">
        <v>62.6</v>
      </c>
      <c r="AD24" s="334"/>
      <c r="AE24" s="131">
        <f t="shared" si="0"/>
        <v>-73.7</v>
      </c>
      <c r="AF24" s="288">
        <f t="shared" si="2"/>
        <v>-73.7</v>
      </c>
      <c r="AG24" s="289"/>
      <c r="AH24" s="131">
        <f t="shared" si="1"/>
        <v>-62.6</v>
      </c>
      <c r="AI24" s="341">
        <f t="shared" si="3"/>
        <v>-62.6</v>
      </c>
      <c r="AJ24" s="342"/>
      <c r="AK24" s="112" t="s">
        <v>274</v>
      </c>
      <c r="AZ24" s="37">
        <v>0</v>
      </c>
      <c r="BA24" s="37">
        <v>15</v>
      </c>
    </row>
    <row r="25" spans="1:53" ht="18" customHeight="1" x14ac:dyDescent="0.15">
      <c r="A25" s="8"/>
      <c r="B25" s="166" t="s">
        <v>10</v>
      </c>
      <c r="C25" s="167"/>
      <c r="D25" s="167"/>
      <c r="E25" s="167"/>
      <c r="F25" s="93" t="s">
        <v>263</v>
      </c>
      <c r="G25" s="104"/>
      <c r="H25" s="94"/>
      <c r="I25" s="94"/>
      <c r="J25" s="94"/>
      <c r="K25" s="95"/>
      <c r="L25" s="132">
        <v>7</v>
      </c>
      <c r="M25" s="199"/>
      <c r="N25" s="200"/>
      <c r="O25" s="200"/>
      <c r="P25" s="201"/>
      <c r="Q25" s="192">
        <v>64.3</v>
      </c>
      <c r="R25" s="192"/>
      <c r="S25" s="192"/>
      <c r="T25" s="193"/>
      <c r="U25" s="186">
        <v>66.599999999999994</v>
      </c>
      <c r="V25" s="187"/>
      <c r="W25" s="187"/>
      <c r="X25" s="188"/>
      <c r="Y25" s="307"/>
      <c r="Z25" s="308"/>
      <c r="AA25" s="286">
        <v>64.599999999999994</v>
      </c>
      <c r="AB25" s="287"/>
      <c r="AC25" s="335">
        <v>66.3</v>
      </c>
      <c r="AD25" s="336"/>
      <c r="AE25" s="133">
        <f t="shared" si="0"/>
        <v>-66.599999999999994</v>
      </c>
      <c r="AF25" s="315">
        <f t="shared" si="2"/>
        <v>-66.599999999999994</v>
      </c>
      <c r="AG25" s="316"/>
      <c r="AH25" s="133">
        <f t="shared" si="1"/>
        <v>-66.3</v>
      </c>
      <c r="AI25" s="343">
        <f t="shared" si="3"/>
        <v>-66.3</v>
      </c>
      <c r="AJ25" s="344"/>
      <c r="AK25" s="112" t="s">
        <v>275</v>
      </c>
      <c r="AZ25" s="37">
        <v>0</v>
      </c>
      <c r="BA25" s="37">
        <v>15</v>
      </c>
    </row>
    <row r="26" spans="1:53" ht="18" customHeight="1" x14ac:dyDescent="0.15">
      <c r="A26" s="8"/>
      <c r="B26" s="167"/>
      <c r="C26" s="167"/>
      <c r="D26" s="167"/>
      <c r="E26" s="167"/>
      <c r="F26" s="91" t="s">
        <v>264</v>
      </c>
      <c r="G26" s="100"/>
      <c r="H26" s="106"/>
      <c r="I26" s="106"/>
      <c r="J26" s="106"/>
      <c r="K26" s="107"/>
      <c r="L26" s="128">
        <v>8</v>
      </c>
      <c r="M26" s="202"/>
      <c r="N26" s="203"/>
      <c r="O26" s="203"/>
      <c r="P26" s="204"/>
      <c r="Q26" s="142">
        <v>77.7</v>
      </c>
      <c r="R26" s="142"/>
      <c r="S26" s="142"/>
      <c r="T26" s="143"/>
      <c r="U26" s="189">
        <v>78.5</v>
      </c>
      <c r="V26" s="190"/>
      <c r="W26" s="190"/>
      <c r="X26" s="191"/>
      <c r="Y26" s="303"/>
      <c r="Z26" s="304"/>
      <c r="AA26" s="290">
        <v>60.9</v>
      </c>
      <c r="AB26" s="291"/>
      <c r="AC26" s="331">
        <v>61.9</v>
      </c>
      <c r="AD26" s="332"/>
      <c r="AE26" s="129">
        <f t="shared" si="0"/>
        <v>-78.5</v>
      </c>
      <c r="AF26" s="317">
        <f t="shared" si="2"/>
        <v>-78.5</v>
      </c>
      <c r="AG26" s="318"/>
      <c r="AH26" s="129">
        <f t="shared" si="1"/>
        <v>-61.9</v>
      </c>
      <c r="AI26" s="345">
        <f t="shared" si="3"/>
        <v>-61.9</v>
      </c>
      <c r="AJ26" s="346"/>
      <c r="AK26" s="112" t="s">
        <v>276</v>
      </c>
      <c r="AZ26" s="37">
        <v>0</v>
      </c>
      <c r="BA26" s="37">
        <v>15</v>
      </c>
    </row>
    <row r="27" spans="1:53" ht="18" customHeight="1" thickBot="1" x14ac:dyDescent="0.2">
      <c r="A27" s="8"/>
      <c r="B27" s="167"/>
      <c r="C27" s="167"/>
      <c r="D27" s="167"/>
      <c r="E27" s="167"/>
      <c r="F27" s="92" t="s">
        <v>265</v>
      </c>
      <c r="G27" s="102"/>
      <c r="H27" s="108"/>
      <c r="I27" s="108"/>
      <c r="J27" s="108"/>
      <c r="K27" s="109"/>
      <c r="L27" s="130">
        <v>0</v>
      </c>
      <c r="M27" s="205"/>
      <c r="N27" s="206"/>
      <c r="O27" s="206"/>
      <c r="P27" s="207"/>
      <c r="Q27" s="144"/>
      <c r="R27" s="144"/>
      <c r="S27" s="144"/>
      <c r="T27" s="145"/>
      <c r="U27" s="168"/>
      <c r="V27" s="169"/>
      <c r="W27" s="169"/>
      <c r="X27" s="170"/>
      <c r="Y27" s="323"/>
      <c r="Z27" s="324"/>
      <c r="AA27" s="284">
        <v>43.4</v>
      </c>
      <c r="AB27" s="285"/>
      <c r="AC27" s="333">
        <v>44.9</v>
      </c>
      <c r="AD27" s="334"/>
      <c r="AE27" s="131"/>
      <c r="AF27" s="288">
        <f t="shared" si="2"/>
        <v>0</v>
      </c>
      <c r="AG27" s="289"/>
      <c r="AH27" s="131">
        <f t="shared" si="1"/>
        <v>-44.9</v>
      </c>
      <c r="AI27" s="341">
        <f t="shared" si="3"/>
        <v>-44.9</v>
      </c>
      <c r="AJ27" s="342"/>
      <c r="AK27" s="112" t="s">
        <v>277</v>
      </c>
      <c r="AZ27" s="37">
        <v>0</v>
      </c>
      <c r="BA27" s="37">
        <v>15</v>
      </c>
    </row>
    <row r="28" spans="1:53" ht="9.6" customHeight="1" x14ac:dyDescent="0.15">
      <c r="A28" s="8"/>
      <c r="B28" s="27"/>
      <c r="C28" s="27"/>
      <c r="D28" s="62"/>
      <c r="E28" s="27"/>
      <c r="F28" s="197" t="s">
        <v>43</v>
      </c>
      <c r="G28" s="197"/>
      <c r="H28" s="197"/>
      <c r="I28" s="197"/>
      <c r="J28" s="197"/>
      <c r="K28" s="197"/>
      <c r="L28" s="197"/>
      <c r="M28" s="197"/>
      <c r="N28" s="197"/>
      <c r="O28" s="197"/>
      <c r="P28" s="197"/>
      <c r="Q28" s="197"/>
      <c r="R28" s="9"/>
      <c r="S28" s="9"/>
      <c r="T28" s="9"/>
      <c r="U28" s="9"/>
      <c r="V28" s="9"/>
      <c r="W28" s="9"/>
      <c r="X28" s="9"/>
      <c r="Y28" s="9"/>
      <c r="Z28" s="9"/>
      <c r="AA28" s="8"/>
    </row>
    <row r="29" spans="1:53" thickBot="1" x14ac:dyDescent="0.2">
      <c r="A29" s="8"/>
      <c r="B29" s="25" t="s">
        <v>2</v>
      </c>
      <c r="C29" s="28"/>
      <c r="D29" s="63"/>
      <c r="E29" s="28"/>
      <c r="F29" s="198"/>
      <c r="G29" s="198"/>
      <c r="H29" s="198"/>
      <c r="I29" s="198"/>
      <c r="J29" s="198"/>
      <c r="K29" s="198"/>
      <c r="L29" s="198"/>
      <c r="M29" s="198"/>
      <c r="N29" s="198"/>
      <c r="O29" s="198"/>
      <c r="P29" s="198"/>
      <c r="Q29" s="198"/>
      <c r="R29" s="28"/>
      <c r="S29" s="28"/>
      <c r="T29" s="28"/>
      <c r="U29" s="28"/>
      <c r="V29" s="28"/>
      <c r="W29" s="28"/>
      <c r="X29" s="28"/>
      <c r="Y29" s="29"/>
      <c r="Z29" s="30"/>
      <c r="AA29" s="29"/>
      <c r="AB29" s="29"/>
      <c r="AQ29" s="123" t="s">
        <v>282</v>
      </c>
    </row>
    <row r="30" spans="1:53" ht="33.950000000000003" customHeight="1" thickBot="1" x14ac:dyDescent="0.2">
      <c r="A30" s="8"/>
      <c r="B30" s="171" t="s">
        <v>3</v>
      </c>
      <c r="C30" s="173" t="s">
        <v>4</v>
      </c>
      <c r="D30" s="174"/>
      <c r="E30" s="174"/>
      <c r="F30" s="174"/>
      <c r="G30" s="174"/>
      <c r="H30" s="174"/>
      <c r="I30" s="174"/>
      <c r="J30" s="177" t="s">
        <v>11</v>
      </c>
      <c r="K30" s="178"/>
      <c r="L30" s="179"/>
      <c r="M30" s="183" t="s">
        <v>15</v>
      </c>
      <c r="N30" s="184"/>
      <c r="O30" s="184"/>
      <c r="P30" s="185"/>
      <c r="Q30" s="194" t="s">
        <v>1</v>
      </c>
      <c r="R30" s="195"/>
      <c r="S30" s="195"/>
      <c r="T30" s="195"/>
      <c r="U30" s="196"/>
      <c r="V30" s="163" t="s">
        <v>10</v>
      </c>
      <c r="W30" s="164"/>
      <c r="X30" s="165"/>
      <c r="Y30" s="356" t="s">
        <v>39</v>
      </c>
      <c r="Z30" s="357"/>
      <c r="AA30" s="358"/>
      <c r="AB30" s="209" t="s">
        <v>40</v>
      </c>
      <c r="AC30" s="209"/>
      <c r="AD30" s="209"/>
      <c r="AE30" s="374" t="s">
        <v>252</v>
      </c>
      <c r="AF30" s="374"/>
      <c r="AG30" s="374"/>
      <c r="AH30" s="374"/>
      <c r="AI30" s="374"/>
      <c r="AJ30" s="374"/>
      <c r="AK30" s="374"/>
      <c r="AL30" s="374"/>
      <c r="AM30" s="374"/>
      <c r="AN30" s="374"/>
      <c r="AO30" s="374"/>
      <c r="AP30" s="374"/>
      <c r="AR30" s="359" t="s">
        <v>298</v>
      </c>
      <c r="AS30" s="360"/>
      <c r="AT30" s="360"/>
      <c r="AU30" s="360"/>
      <c r="AV30" s="360"/>
      <c r="AW30" s="361"/>
    </row>
    <row r="31" spans="1:53" ht="309.95" customHeight="1" thickBot="1" x14ac:dyDescent="0.2">
      <c r="A31" s="8"/>
      <c r="B31" s="172"/>
      <c r="C31" s="175"/>
      <c r="D31" s="176"/>
      <c r="E31" s="176"/>
      <c r="F31" s="176"/>
      <c r="G31" s="176"/>
      <c r="H31" s="176"/>
      <c r="I31" s="176"/>
      <c r="J31" s="180"/>
      <c r="K31" s="181"/>
      <c r="L31" s="182"/>
      <c r="M31" s="68" t="s">
        <v>21</v>
      </c>
      <c r="N31" s="66" t="s">
        <v>22</v>
      </c>
      <c r="O31" s="66" t="s">
        <v>23</v>
      </c>
      <c r="P31" s="117" t="s">
        <v>24</v>
      </c>
      <c r="Q31" s="68" t="s">
        <v>25</v>
      </c>
      <c r="R31" s="66" t="s">
        <v>26</v>
      </c>
      <c r="S31" s="66" t="s">
        <v>27</v>
      </c>
      <c r="T31" s="66" t="s">
        <v>28</v>
      </c>
      <c r="U31" s="67" t="s">
        <v>29</v>
      </c>
      <c r="V31" s="68" t="s">
        <v>30</v>
      </c>
      <c r="W31" s="66" t="s">
        <v>31</v>
      </c>
      <c r="X31" s="96" t="s">
        <v>32</v>
      </c>
      <c r="Y31" s="119" t="s">
        <v>246</v>
      </c>
      <c r="Z31" s="113" t="s">
        <v>241</v>
      </c>
      <c r="AA31" s="113" t="s">
        <v>41</v>
      </c>
      <c r="AB31" s="114" t="s">
        <v>246</v>
      </c>
      <c r="AC31" s="113" t="s">
        <v>241</v>
      </c>
      <c r="AD31" s="113" t="s">
        <v>41</v>
      </c>
      <c r="AE31" s="375" t="s">
        <v>280</v>
      </c>
      <c r="AF31" s="375"/>
      <c r="AG31" s="375"/>
      <c r="AH31" s="375"/>
      <c r="AI31" s="375"/>
      <c r="AJ31" s="375"/>
      <c r="AK31" s="375" t="s">
        <v>281</v>
      </c>
      <c r="AL31" s="375"/>
      <c r="AM31" s="375"/>
      <c r="AN31" s="375"/>
      <c r="AO31" s="375"/>
      <c r="AP31" s="375"/>
      <c r="AR31" s="365"/>
      <c r="AS31" s="366"/>
      <c r="AT31" s="366"/>
      <c r="AU31" s="366"/>
      <c r="AV31" s="366"/>
      <c r="AW31" s="367"/>
    </row>
    <row r="32" spans="1:53" ht="43.15" customHeight="1" thickBot="1" x14ac:dyDescent="0.2">
      <c r="A32" s="8"/>
      <c r="B32" s="32" t="s">
        <v>44</v>
      </c>
      <c r="C32" s="135" t="s">
        <v>45</v>
      </c>
      <c r="D32" s="136"/>
      <c r="E32" s="136"/>
      <c r="F32" s="136"/>
      <c r="G32" s="136"/>
      <c r="H32" s="136"/>
      <c r="I32" s="137"/>
      <c r="J32" s="146" t="s">
        <v>46</v>
      </c>
      <c r="K32" s="152"/>
      <c r="L32" s="153"/>
      <c r="M32" s="77"/>
      <c r="N32" s="78"/>
      <c r="O32" s="78"/>
      <c r="P32" s="83" t="s">
        <v>47</v>
      </c>
      <c r="Q32" s="69"/>
      <c r="R32" s="70"/>
      <c r="S32" s="70"/>
      <c r="T32" s="70"/>
      <c r="U32" s="71" t="s">
        <v>48</v>
      </c>
      <c r="V32" s="69"/>
      <c r="W32" s="72" t="s">
        <v>48</v>
      </c>
      <c r="X32" s="97"/>
      <c r="Y32" s="120"/>
      <c r="Z32" s="118">
        <v>91.2</v>
      </c>
      <c r="AA32" s="115">
        <v>91.7</v>
      </c>
      <c r="AB32" s="120"/>
      <c r="AC32" s="115">
        <v>1.7</v>
      </c>
      <c r="AD32" s="116">
        <v>1.7</v>
      </c>
      <c r="AE32" s="354">
        <f>Y32-AA32</f>
        <v>-91.7</v>
      </c>
      <c r="AF32" s="355"/>
      <c r="AG32" s="351">
        <f>$AE32</f>
        <v>-91.7</v>
      </c>
      <c r="AH32" s="352"/>
      <c r="AI32" s="352"/>
      <c r="AJ32" s="353"/>
      <c r="AK32" s="349">
        <f>AB32-AD32</f>
        <v>-1.7</v>
      </c>
      <c r="AL32" s="350"/>
      <c r="AM32" s="351">
        <f>$AK32</f>
        <v>-1.7</v>
      </c>
      <c r="AN32" s="352"/>
      <c r="AO32" s="352"/>
      <c r="AP32" s="353"/>
      <c r="AR32" s="368"/>
      <c r="AS32" s="369"/>
      <c r="AT32" s="369"/>
      <c r="AU32" s="369"/>
      <c r="AV32" s="369"/>
      <c r="AW32" s="370"/>
    </row>
    <row r="33" spans="1:49" ht="43.15" customHeight="1" thickBot="1" x14ac:dyDescent="0.2">
      <c r="A33" s="8"/>
      <c r="B33" s="75" t="s">
        <v>49</v>
      </c>
      <c r="C33" s="135" t="s">
        <v>50</v>
      </c>
      <c r="D33" s="136"/>
      <c r="E33" s="136"/>
      <c r="F33" s="136"/>
      <c r="G33" s="136"/>
      <c r="H33" s="136"/>
      <c r="I33" s="137"/>
      <c r="J33" s="154"/>
      <c r="K33" s="155"/>
      <c r="L33" s="156"/>
      <c r="M33" s="80"/>
      <c r="N33" s="81"/>
      <c r="O33" s="81"/>
      <c r="P33" s="84" t="s">
        <v>47</v>
      </c>
      <c r="Q33" s="73"/>
      <c r="R33" s="72"/>
      <c r="S33" s="72"/>
      <c r="T33" s="72"/>
      <c r="U33" s="74" t="s">
        <v>48</v>
      </c>
      <c r="V33" s="73"/>
      <c r="W33" s="72" t="s">
        <v>48</v>
      </c>
      <c r="X33" s="89"/>
      <c r="Y33" s="121"/>
      <c r="Z33" s="118">
        <v>84.6</v>
      </c>
      <c r="AA33" s="115">
        <v>87</v>
      </c>
      <c r="AB33" s="121"/>
      <c r="AC33" s="115">
        <v>2.7</v>
      </c>
      <c r="AD33" s="116">
        <v>2.5</v>
      </c>
      <c r="AE33" s="354">
        <f t="shared" ref="AE33:AE46" si="4">Y33-AA33</f>
        <v>-87</v>
      </c>
      <c r="AF33" s="355"/>
      <c r="AG33" s="351">
        <f t="shared" ref="AG33:AG46" si="5">$AE33</f>
        <v>-87</v>
      </c>
      <c r="AH33" s="352"/>
      <c r="AI33" s="352"/>
      <c r="AJ33" s="353"/>
      <c r="AK33" s="349">
        <f t="shared" ref="AK33:AK46" si="6">AB33-AD33</f>
        <v>-2.5</v>
      </c>
      <c r="AL33" s="350"/>
      <c r="AM33" s="351">
        <f t="shared" ref="AM33:AM46" si="7">$AK33</f>
        <v>-2.5</v>
      </c>
      <c r="AN33" s="352"/>
      <c r="AO33" s="352"/>
      <c r="AP33" s="353"/>
      <c r="AR33" s="362" t="s">
        <v>297</v>
      </c>
      <c r="AS33" s="363"/>
      <c r="AT33" s="363"/>
      <c r="AU33" s="363"/>
      <c r="AV33" s="363"/>
      <c r="AW33" s="364"/>
    </row>
    <row r="34" spans="1:49" ht="43.15" customHeight="1" x14ac:dyDescent="0.15">
      <c r="A34" s="8"/>
      <c r="B34" s="75" t="s">
        <v>51</v>
      </c>
      <c r="C34" s="135" t="s">
        <v>52</v>
      </c>
      <c r="D34" s="136"/>
      <c r="E34" s="136"/>
      <c r="F34" s="136"/>
      <c r="G34" s="136"/>
      <c r="H34" s="136"/>
      <c r="I34" s="137"/>
      <c r="J34" s="157"/>
      <c r="K34" s="158"/>
      <c r="L34" s="159"/>
      <c r="M34" s="80"/>
      <c r="N34" s="81"/>
      <c r="O34" s="81"/>
      <c r="P34" s="84" t="s">
        <v>47</v>
      </c>
      <c r="Q34" s="73"/>
      <c r="R34" s="72"/>
      <c r="S34" s="72"/>
      <c r="T34" s="72"/>
      <c r="U34" s="74" t="s">
        <v>48</v>
      </c>
      <c r="V34" s="73"/>
      <c r="W34" s="72" t="s">
        <v>48</v>
      </c>
      <c r="X34" s="89"/>
      <c r="Y34" s="121"/>
      <c r="Z34" s="118">
        <v>73</v>
      </c>
      <c r="AA34" s="115">
        <v>74.400000000000006</v>
      </c>
      <c r="AB34" s="121"/>
      <c r="AC34" s="115">
        <v>1.4</v>
      </c>
      <c r="AD34" s="116">
        <v>1.5</v>
      </c>
      <c r="AE34" s="354">
        <f t="shared" si="4"/>
        <v>-74.400000000000006</v>
      </c>
      <c r="AF34" s="355"/>
      <c r="AG34" s="351">
        <f t="shared" si="5"/>
        <v>-74.400000000000006</v>
      </c>
      <c r="AH34" s="352"/>
      <c r="AI34" s="352"/>
      <c r="AJ34" s="353"/>
      <c r="AK34" s="349">
        <f t="shared" si="6"/>
        <v>-1.5</v>
      </c>
      <c r="AL34" s="350"/>
      <c r="AM34" s="351">
        <f t="shared" si="7"/>
        <v>-1.5</v>
      </c>
      <c r="AN34" s="352"/>
      <c r="AO34" s="352"/>
      <c r="AP34" s="353"/>
      <c r="AR34" s="365"/>
      <c r="AS34" s="366"/>
      <c r="AT34" s="366"/>
      <c r="AU34" s="366"/>
      <c r="AV34" s="366"/>
      <c r="AW34" s="367"/>
    </row>
    <row r="35" spans="1:49" ht="43.15" customHeight="1" x14ac:dyDescent="0.15">
      <c r="A35" s="8"/>
      <c r="B35" s="75" t="s">
        <v>53</v>
      </c>
      <c r="C35" s="135" t="s">
        <v>54</v>
      </c>
      <c r="D35" s="136"/>
      <c r="E35" s="136"/>
      <c r="F35" s="136"/>
      <c r="G35" s="136"/>
      <c r="H35" s="136"/>
      <c r="I35" s="137"/>
      <c r="J35" s="146" t="s">
        <v>55</v>
      </c>
      <c r="K35" s="147"/>
      <c r="L35" s="148"/>
      <c r="M35" s="80"/>
      <c r="N35" s="81"/>
      <c r="O35" s="81"/>
      <c r="P35" s="84" t="s">
        <v>47</v>
      </c>
      <c r="Q35" s="73"/>
      <c r="R35" s="72"/>
      <c r="S35" s="72"/>
      <c r="T35" s="72"/>
      <c r="U35" s="74" t="s">
        <v>48</v>
      </c>
      <c r="V35" s="73"/>
      <c r="W35" s="72" t="s">
        <v>48</v>
      </c>
      <c r="X35" s="89"/>
      <c r="Y35" s="121"/>
      <c r="Z35" s="118">
        <v>98.1</v>
      </c>
      <c r="AA35" s="115">
        <v>97.8</v>
      </c>
      <c r="AB35" s="121"/>
      <c r="AC35" s="115">
        <v>0.5</v>
      </c>
      <c r="AD35" s="116">
        <v>0.6</v>
      </c>
      <c r="AE35" s="354">
        <f t="shared" si="4"/>
        <v>-97.8</v>
      </c>
      <c r="AF35" s="355"/>
      <c r="AG35" s="351">
        <f t="shared" si="5"/>
        <v>-97.8</v>
      </c>
      <c r="AH35" s="352"/>
      <c r="AI35" s="352"/>
      <c r="AJ35" s="353"/>
      <c r="AK35" s="349">
        <f t="shared" si="6"/>
        <v>-0.6</v>
      </c>
      <c r="AL35" s="350"/>
      <c r="AM35" s="351">
        <f t="shared" si="7"/>
        <v>-0.6</v>
      </c>
      <c r="AN35" s="352"/>
      <c r="AO35" s="352"/>
      <c r="AP35" s="353"/>
      <c r="AR35" s="371"/>
      <c r="AS35" s="372"/>
      <c r="AT35" s="372"/>
      <c r="AU35" s="372"/>
      <c r="AV35" s="372"/>
      <c r="AW35" s="373"/>
    </row>
    <row r="36" spans="1:49" ht="43.15" customHeight="1" x14ac:dyDescent="0.15">
      <c r="A36" s="8"/>
      <c r="B36" s="75" t="s">
        <v>56</v>
      </c>
      <c r="C36" s="135" t="s">
        <v>57</v>
      </c>
      <c r="D36" s="136"/>
      <c r="E36" s="136"/>
      <c r="F36" s="136"/>
      <c r="G36" s="136"/>
      <c r="H36" s="136"/>
      <c r="I36" s="137"/>
      <c r="J36" s="160"/>
      <c r="K36" s="161"/>
      <c r="L36" s="162"/>
      <c r="M36" s="77"/>
      <c r="N36" s="78"/>
      <c r="O36" s="78"/>
      <c r="P36" s="83" t="s">
        <v>47</v>
      </c>
      <c r="Q36" s="69"/>
      <c r="R36" s="70"/>
      <c r="S36" s="70"/>
      <c r="T36" s="70"/>
      <c r="U36" s="71" t="s">
        <v>48</v>
      </c>
      <c r="V36" s="69"/>
      <c r="W36" s="72" t="s">
        <v>48</v>
      </c>
      <c r="X36" s="97"/>
      <c r="Y36" s="121"/>
      <c r="Z36" s="118">
        <v>56.7</v>
      </c>
      <c r="AA36" s="115">
        <v>59.3</v>
      </c>
      <c r="AB36" s="121"/>
      <c r="AC36" s="115">
        <v>6.7</v>
      </c>
      <c r="AD36" s="116">
        <v>6.8</v>
      </c>
      <c r="AE36" s="354">
        <f t="shared" si="4"/>
        <v>-59.3</v>
      </c>
      <c r="AF36" s="355"/>
      <c r="AG36" s="351">
        <f t="shared" si="5"/>
        <v>-59.3</v>
      </c>
      <c r="AH36" s="352"/>
      <c r="AI36" s="352"/>
      <c r="AJ36" s="353"/>
      <c r="AK36" s="349">
        <f t="shared" si="6"/>
        <v>-6.8</v>
      </c>
      <c r="AL36" s="350"/>
      <c r="AM36" s="351">
        <f t="shared" si="7"/>
        <v>-6.8</v>
      </c>
      <c r="AN36" s="352"/>
      <c r="AO36" s="352"/>
      <c r="AP36" s="353"/>
      <c r="AR36" s="371"/>
      <c r="AS36" s="372"/>
      <c r="AT36" s="372"/>
      <c r="AU36" s="372"/>
      <c r="AV36" s="372"/>
      <c r="AW36" s="373"/>
    </row>
    <row r="37" spans="1:49" ht="43.15" customHeight="1" x14ac:dyDescent="0.15">
      <c r="A37" s="8"/>
      <c r="B37" s="75" t="s">
        <v>58</v>
      </c>
      <c r="C37" s="135" t="s">
        <v>59</v>
      </c>
      <c r="D37" s="136"/>
      <c r="E37" s="136"/>
      <c r="F37" s="136"/>
      <c r="G37" s="136"/>
      <c r="H37" s="136"/>
      <c r="I37" s="137"/>
      <c r="J37" s="149"/>
      <c r="K37" s="150"/>
      <c r="L37" s="151"/>
      <c r="M37" s="80"/>
      <c r="N37" s="81"/>
      <c r="O37" s="81"/>
      <c r="P37" s="84" t="s">
        <v>60</v>
      </c>
      <c r="Q37" s="73"/>
      <c r="R37" s="72"/>
      <c r="S37" s="72"/>
      <c r="T37" s="72"/>
      <c r="U37" s="74" t="s">
        <v>48</v>
      </c>
      <c r="V37" s="73"/>
      <c r="W37" s="72" t="s">
        <v>48</v>
      </c>
      <c r="X37" s="89"/>
      <c r="Y37" s="121"/>
      <c r="Z37" s="118">
        <v>79.400000000000006</v>
      </c>
      <c r="AA37" s="115">
        <v>77.400000000000006</v>
      </c>
      <c r="AB37" s="121"/>
      <c r="AC37" s="115">
        <v>6.5</v>
      </c>
      <c r="AD37" s="116">
        <v>7.2</v>
      </c>
      <c r="AE37" s="354">
        <f t="shared" si="4"/>
        <v>-77.400000000000006</v>
      </c>
      <c r="AF37" s="355"/>
      <c r="AG37" s="351">
        <f t="shared" si="5"/>
        <v>-77.400000000000006</v>
      </c>
      <c r="AH37" s="352"/>
      <c r="AI37" s="352"/>
      <c r="AJ37" s="353"/>
      <c r="AK37" s="349">
        <f t="shared" si="6"/>
        <v>-7.2</v>
      </c>
      <c r="AL37" s="350"/>
      <c r="AM37" s="351">
        <f t="shared" si="7"/>
        <v>-7.2</v>
      </c>
      <c r="AN37" s="352"/>
      <c r="AO37" s="352"/>
      <c r="AP37" s="353"/>
      <c r="AR37" s="371"/>
      <c r="AS37" s="372"/>
      <c r="AT37" s="372"/>
      <c r="AU37" s="372"/>
      <c r="AV37" s="372"/>
      <c r="AW37" s="373"/>
    </row>
    <row r="38" spans="1:49" ht="43.15" customHeight="1" x14ac:dyDescent="0.15">
      <c r="A38" s="8"/>
      <c r="B38" s="75" t="s">
        <v>61</v>
      </c>
      <c r="C38" s="135" t="s">
        <v>62</v>
      </c>
      <c r="D38" s="136"/>
      <c r="E38" s="136"/>
      <c r="F38" s="136"/>
      <c r="G38" s="136"/>
      <c r="H38" s="136"/>
      <c r="I38" s="137"/>
      <c r="J38" s="146" t="s">
        <v>63</v>
      </c>
      <c r="K38" s="147"/>
      <c r="L38" s="148"/>
      <c r="M38" s="80"/>
      <c r="N38" s="81"/>
      <c r="O38" s="81"/>
      <c r="P38" s="84" t="s">
        <v>64</v>
      </c>
      <c r="Q38" s="73"/>
      <c r="R38" s="72"/>
      <c r="S38" s="72"/>
      <c r="T38" s="72"/>
      <c r="U38" s="74" t="s">
        <v>48</v>
      </c>
      <c r="V38" s="73" t="s">
        <v>48</v>
      </c>
      <c r="W38" s="72"/>
      <c r="X38" s="89"/>
      <c r="Y38" s="121"/>
      <c r="Z38" s="118">
        <v>48.4</v>
      </c>
      <c r="AA38" s="115">
        <v>55.8</v>
      </c>
      <c r="AB38" s="121"/>
      <c r="AC38" s="115">
        <v>0.2</v>
      </c>
      <c r="AD38" s="116">
        <v>0.3</v>
      </c>
      <c r="AE38" s="354">
        <f t="shared" si="4"/>
        <v>-55.8</v>
      </c>
      <c r="AF38" s="355"/>
      <c r="AG38" s="351">
        <f t="shared" si="5"/>
        <v>-55.8</v>
      </c>
      <c r="AH38" s="352"/>
      <c r="AI38" s="352"/>
      <c r="AJ38" s="353"/>
      <c r="AK38" s="349">
        <f t="shared" si="6"/>
        <v>-0.3</v>
      </c>
      <c r="AL38" s="350"/>
      <c r="AM38" s="351">
        <f t="shared" si="7"/>
        <v>-0.3</v>
      </c>
      <c r="AN38" s="352"/>
      <c r="AO38" s="352"/>
      <c r="AP38" s="353"/>
      <c r="AR38" s="371"/>
      <c r="AS38" s="372"/>
      <c r="AT38" s="372"/>
      <c r="AU38" s="372"/>
      <c r="AV38" s="372"/>
      <c r="AW38" s="373"/>
    </row>
    <row r="39" spans="1:49" ht="43.15" customHeight="1" x14ac:dyDescent="0.15">
      <c r="A39" s="8"/>
      <c r="B39" s="75" t="s">
        <v>65</v>
      </c>
      <c r="C39" s="135" t="s">
        <v>66</v>
      </c>
      <c r="D39" s="136"/>
      <c r="E39" s="136"/>
      <c r="F39" s="136"/>
      <c r="G39" s="136"/>
      <c r="H39" s="136"/>
      <c r="I39" s="137"/>
      <c r="J39" s="149"/>
      <c r="K39" s="150"/>
      <c r="L39" s="151"/>
      <c r="M39" s="80"/>
      <c r="N39" s="81"/>
      <c r="O39" s="81"/>
      <c r="P39" s="84" t="s">
        <v>67</v>
      </c>
      <c r="Q39" s="73"/>
      <c r="R39" s="72"/>
      <c r="S39" s="72"/>
      <c r="T39" s="72"/>
      <c r="U39" s="74" t="s">
        <v>48</v>
      </c>
      <c r="V39" s="73" t="s">
        <v>48</v>
      </c>
      <c r="W39" s="72"/>
      <c r="X39" s="89"/>
      <c r="Y39" s="121"/>
      <c r="Z39" s="118">
        <v>43.7</v>
      </c>
      <c r="AA39" s="115">
        <v>49.9</v>
      </c>
      <c r="AB39" s="121"/>
      <c r="AC39" s="115">
        <v>0.4</v>
      </c>
      <c r="AD39" s="116">
        <v>0.5</v>
      </c>
      <c r="AE39" s="354">
        <f t="shared" si="4"/>
        <v>-49.9</v>
      </c>
      <c r="AF39" s="355"/>
      <c r="AG39" s="351">
        <f t="shared" si="5"/>
        <v>-49.9</v>
      </c>
      <c r="AH39" s="352"/>
      <c r="AI39" s="352"/>
      <c r="AJ39" s="353"/>
      <c r="AK39" s="349">
        <f t="shared" si="6"/>
        <v>-0.5</v>
      </c>
      <c r="AL39" s="350"/>
      <c r="AM39" s="351">
        <f t="shared" si="7"/>
        <v>-0.5</v>
      </c>
      <c r="AN39" s="352"/>
      <c r="AO39" s="352"/>
      <c r="AP39" s="353"/>
      <c r="AR39" s="371"/>
      <c r="AS39" s="372"/>
      <c r="AT39" s="372"/>
      <c r="AU39" s="372"/>
      <c r="AV39" s="372"/>
      <c r="AW39" s="373"/>
    </row>
    <row r="40" spans="1:49" ht="43.15" customHeight="1" x14ac:dyDescent="0.15">
      <c r="A40" s="8"/>
      <c r="B40" s="75" t="s">
        <v>68</v>
      </c>
      <c r="C40" s="135" t="s">
        <v>69</v>
      </c>
      <c r="D40" s="136"/>
      <c r="E40" s="136"/>
      <c r="F40" s="136"/>
      <c r="G40" s="136"/>
      <c r="H40" s="136"/>
      <c r="I40" s="137"/>
      <c r="J40" s="135" t="s">
        <v>70</v>
      </c>
      <c r="K40" s="136"/>
      <c r="L40" s="137"/>
      <c r="M40" s="77"/>
      <c r="N40" s="86" t="s">
        <v>71</v>
      </c>
      <c r="O40" s="78"/>
      <c r="P40" s="83" t="s">
        <v>72</v>
      </c>
      <c r="Q40" s="69"/>
      <c r="R40" s="70"/>
      <c r="S40" s="70" t="s">
        <v>48</v>
      </c>
      <c r="T40" s="70"/>
      <c r="U40" s="71" t="s">
        <v>48</v>
      </c>
      <c r="V40" s="73" t="s">
        <v>48</v>
      </c>
      <c r="W40" s="70"/>
      <c r="X40" s="97"/>
      <c r="Y40" s="121"/>
      <c r="Z40" s="118">
        <v>57.9</v>
      </c>
      <c r="AA40" s="115">
        <v>58.7</v>
      </c>
      <c r="AB40" s="121"/>
      <c r="AC40" s="115">
        <v>0.2</v>
      </c>
      <c r="AD40" s="116">
        <v>0.2</v>
      </c>
      <c r="AE40" s="354">
        <f t="shared" si="4"/>
        <v>-58.7</v>
      </c>
      <c r="AF40" s="355"/>
      <c r="AG40" s="351">
        <f t="shared" si="5"/>
        <v>-58.7</v>
      </c>
      <c r="AH40" s="352"/>
      <c r="AI40" s="352"/>
      <c r="AJ40" s="353"/>
      <c r="AK40" s="349">
        <f t="shared" si="6"/>
        <v>-0.2</v>
      </c>
      <c r="AL40" s="350"/>
      <c r="AM40" s="351">
        <f t="shared" si="7"/>
        <v>-0.2</v>
      </c>
      <c r="AN40" s="352"/>
      <c r="AO40" s="352"/>
      <c r="AP40" s="353"/>
      <c r="AR40" s="371"/>
      <c r="AS40" s="372"/>
      <c r="AT40" s="372"/>
      <c r="AU40" s="372"/>
      <c r="AV40" s="372"/>
      <c r="AW40" s="373"/>
    </row>
    <row r="41" spans="1:49" ht="43.15" customHeight="1" x14ac:dyDescent="0.15">
      <c r="A41" s="8"/>
      <c r="B41" s="75" t="s">
        <v>73</v>
      </c>
      <c r="C41" s="135" t="s">
        <v>74</v>
      </c>
      <c r="D41" s="136"/>
      <c r="E41" s="136"/>
      <c r="F41" s="136"/>
      <c r="G41" s="136"/>
      <c r="H41" s="136"/>
      <c r="I41" s="137"/>
      <c r="J41" s="135" t="s">
        <v>75</v>
      </c>
      <c r="K41" s="136"/>
      <c r="L41" s="137"/>
      <c r="M41" s="80"/>
      <c r="N41" s="85"/>
      <c r="O41" s="85" t="s">
        <v>76</v>
      </c>
      <c r="P41" s="84"/>
      <c r="Q41" s="73"/>
      <c r="R41" s="72"/>
      <c r="S41" s="72"/>
      <c r="T41" s="72" t="s">
        <v>48</v>
      </c>
      <c r="U41" s="74"/>
      <c r="V41" s="73" t="s">
        <v>48</v>
      </c>
      <c r="W41" s="72"/>
      <c r="X41" s="89"/>
      <c r="Y41" s="121"/>
      <c r="Z41" s="118">
        <v>69.8</v>
      </c>
      <c r="AA41" s="115">
        <v>71.7</v>
      </c>
      <c r="AB41" s="121"/>
      <c r="AC41" s="115">
        <v>0.2</v>
      </c>
      <c r="AD41" s="116">
        <v>0.3</v>
      </c>
      <c r="AE41" s="354">
        <f t="shared" si="4"/>
        <v>-71.7</v>
      </c>
      <c r="AF41" s="355"/>
      <c r="AG41" s="351">
        <f t="shared" si="5"/>
        <v>-71.7</v>
      </c>
      <c r="AH41" s="352"/>
      <c r="AI41" s="352"/>
      <c r="AJ41" s="353"/>
      <c r="AK41" s="349">
        <f t="shared" si="6"/>
        <v>-0.3</v>
      </c>
      <c r="AL41" s="350"/>
      <c r="AM41" s="351">
        <f t="shared" si="7"/>
        <v>-0.3</v>
      </c>
      <c r="AN41" s="352"/>
      <c r="AO41" s="352"/>
      <c r="AP41" s="353"/>
      <c r="AR41" s="371"/>
      <c r="AS41" s="372"/>
      <c r="AT41" s="372"/>
      <c r="AU41" s="372"/>
      <c r="AV41" s="372"/>
      <c r="AW41" s="373"/>
    </row>
    <row r="42" spans="1:49" ht="43.15" customHeight="1" x14ac:dyDescent="0.15">
      <c r="A42" s="8"/>
      <c r="B42" s="75" t="s">
        <v>77</v>
      </c>
      <c r="C42" s="135" t="s">
        <v>78</v>
      </c>
      <c r="D42" s="136"/>
      <c r="E42" s="136"/>
      <c r="F42" s="136"/>
      <c r="G42" s="136"/>
      <c r="H42" s="136"/>
      <c r="I42" s="137"/>
      <c r="J42" s="135" t="s">
        <v>79</v>
      </c>
      <c r="K42" s="136"/>
      <c r="L42" s="137"/>
      <c r="M42" s="80"/>
      <c r="N42" s="78"/>
      <c r="O42" s="85" t="s">
        <v>80</v>
      </c>
      <c r="P42" s="84"/>
      <c r="Q42" s="73"/>
      <c r="R42" s="72"/>
      <c r="S42" s="72"/>
      <c r="T42" s="72" t="s">
        <v>48</v>
      </c>
      <c r="U42" s="74"/>
      <c r="V42" s="73"/>
      <c r="W42" s="72" t="s">
        <v>48</v>
      </c>
      <c r="X42" s="89"/>
      <c r="Y42" s="121"/>
      <c r="Z42" s="118">
        <v>63.4</v>
      </c>
      <c r="AA42" s="115">
        <v>65.3</v>
      </c>
      <c r="AB42" s="121"/>
      <c r="AC42" s="115">
        <v>0.6</v>
      </c>
      <c r="AD42" s="116">
        <v>0.5</v>
      </c>
      <c r="AE42" s="354">
        <f t="shared" si="4"/>
        <v>-65.3</v>
      </c>
      <c r="AF42" s="355"/>
      <c r="AG42" s="351">
        <f t="shared" si="5"/>
        <v>-65.3</v>
      </c>
      <c r="AH42" s="352"/>
      <c r="AI42" s="352"/>
      <c r="AJ42" s="353"/>
      <c r="AK42" s="349">
        <f t="shared" si="6"/>
        <v>-0.5</v>
      </c>
      <c r="AL42" s="350"/>
      <c r="AM42" s="351">
        <f t="shared" si="7"/>
        <v>-0.5</v>
      </c>
      <c r="AN42" s="352"/>
      <c r="AO42" s="352"/>
      <c r="AP42" s="353"/>
      <c r="AR42" s="371"/>
      <c r="AS42" s="372"/>
      <c r="AT42" s="372"/>
      <c r="AU42" s="372"/>
      <c r="AV42" s="372"/>
      <c r="AW42" s="373"/>
    </row>
    <row r="43" spans="1:49" ht="43.15" customHeight="1" x14ac:dyDescent="0.15">
      <c r="A43" s="8"/>
      <c r="B43" s="75" t="s">
        <v>81</v>
      </c>
      <c r="C43" s="135" t="s">
        <v>82</v>
      </c>
      <c r="D43" s="136"/>
      <c r="E43" s="136"/>
      <c r="F43" s="136"/>
      <c r="G43" s="136"/>
      <c r="H43" s="136"/>
      <c r="I43" s="137"/>
      <c r="J43" s="135" t="s">
        <v>83</v>
      </c>
      <c r="K43" s="136"/>
      <c r="L43" s="137"/>
      <c r="M43" s="80"/>
      <c r="N43" s="86" t="s">
        <v>84</v>
      </c>
      <c r="O43" s="81"/>
      <c r="P43" s="84" t="s">
        <v>85</v>
      </c>
      <c r="Q43" s="89"/>
      <c r="R43" s="72"/>
      <c r="S43" s="72" t="s">
        <v>48</v>
      </c>
      <c r="T43" s="72"/>
      <c r="U43" s="74" t="s">
        <v>48</v>
      </c>
      <c r="V43" s="73"/>
      <c r="W43" s="72" t="s">
        <v>48</v>
      </c>
      <c r="X43" s="89"/>
      <c r="Y43" s="121"/>
      <c r="Z43" s="118">
        <v>75.099999999999994</v>
      </c>
      <c r="AA43" s="115">
        <v>74.900000000000006</v>
      </c>
      <c r="AB43" s="121"/>
      <c r="AC43" s="115">
        <v>6.3</v>
      </c>
      <c r="AD43" s="116">
        <v>5.7</v>
      </c>
      <c r="AE43" s="354">
        <f t="shared" si="4"/>
        <v>-74.900000000000006</v>
      </c>
      <c r="AF43" s="355"/>
      <c r="AG43" s="351">
        <f t="shared" si="5"/>
        <v>-74.900000000000006</v>
      </c>
      <c r="AH43" s="352"/>
      <c r="AI43" s="352"/>
      <c r="AJ43" s="353"/>
      <c r="AK43" s="349">
        <f t="shared" si="6"/>
        <v>-5.7</v>
      </c>
      <c r="AL43" s="350"/>
      <c r="AM43" s="351">
        <f t="shared" si="7"/>
        <v>-5.7</v>
      </c>
      <c r="AN43" s="352"/>
      <c r="AO43" s="352"/>
      <c r="AP43" s="353"/>
      <c r="AR43" s="371"/>
      <c r="AS43" s="372"/>
      <c r="AT43" s="372"/>
      <c r="AU43" s="372"/>
      <c r="AV43" s="372"/>
      <c r="AW43" s="373"/>
    </row>
    <row r="44" spans="1:49" ht="43.15" customHeight="1" x14ac:dyDescent="0.15">
      <c r="A44" s="8"/>
      <c r="B44" s="75" t="s">
        <v>86</v>
      </c>
      <c r="C44" s="135" t="s">
        <v>87</v>
      </c>
      <c r="D44" s="136"/>
      <c r="E44" s="136"/>
      <c r="F44" s="136"/>
      <c r="G44" s="136"/>
      <c r="H44" s="136"/>
      <c r="I44" s="137"/>
      <c r="J44" s="135" t="s">
        <v>88</v>
      </c>
      <c r="K44" s="136"/>
      <c r="L44" s="137"/>
      <c r="M44" s="31"/>
      <c r="N44" s="86" t="s">
        <v>84</v>
      </c>
      <c r="O44" s="78"/>
      <c r="P44" s="84" t="s">
        <v>85</v>
      </c>
      <c r="Q44" s="69"/>
      <c r="R44" s="70"/>
      <c r="S44" s="70" t="s">
        <v>48</v>
      </c>
      <c r="T44" s="70"/>
      <c r="U44" s="74" t="s">
        <v>48</v>
      </c>
      <c r="V44" s="69" t="s">
        <v>48</v>
      </c>
      <c r="W44" s="72"/>
      <c r="X44" s="97"/>
      <c r="Y44" s="121"/>
      <c r="Z44" s="118">
        <v>82.4</v>
      </c>
      <c r="AA44" s="115">
        <v>83.1</v>
      </c>
      <c r="AB44" s="121"/>
      <c r="AC44" s="115">
        <v>1.7</v>
      </c>
      <c r="AD44" s="116">
        <v>2</v>
      </c>
      <c r="AE44" s="354">
        <f t="shared" si="4"/>
        <v>-83.1</v>
      </c>
      <c r="AF44" s="355"/>
      <c r="AG44" s="351">
        <f t="shared" si="5"/>
        <v>-83.1</v>
      </c>
      <c r="AH44" s="352"/>
      <c r="AI44" s="352"/>
      <c r="AJ44" s="353"/>
      <c r="AK44" s="349">
        <f t="shared" si="6"/>
        <v>-2</v>
      </c>
      <c r="AL44" s="350"/>
      <c r="AM44" s="351">
        <f t="shared" si="7"/>
        <v>-2</v>
      </c>
      <c r="AN44" s="352"/>
      <c r="AO44" s="352"/>
      <c r="AP44" s="353"/>
      <c r="AR44" s="371"/>
      <c r="AS44" s="372"/>
      <c r="AT44" s="372"/>
      <c r="AU44" s="372"/>
      <c r="AV44" s="372"/>
      <c r="AW44" s="373"/>
    </row>
    <row r="45" spans="1:49" ht="43.15" customHeight="1" x14ac:dyDescent="0.15">
      <c r="A45" s="8"/>
      <c r="B45" s="75" t="s">
        <v>89</v>
      </c>
      <c r="C45" s="135" t="s">
        <v>90</v>
      </c>
      <c r="D45" s="136"/>
      <c r="E45" s="136"/>
      <c r="F45" s="136"/>
      <c r="G45" s="136"/>
      <c r="H45" s="136"/>
      <c r="I45" s="137"/>
      <c r="J45" s="135" t="s">
        <v>91</v>
      </c>
      <c r="K45" s="136"/>
      <c r="L45" s="137"/>
      <c r="M45" s="87" t="s">
        <v>92</v>
      </c>
      <c r="N45" s="85"/>
      <c r="O45" s="81"/>
      <c r="P45" s="82"/>
      <c r="Q45" s="89"/>
      <c r="R45" s="70" t="s">
        <v>48</v>
      </c>
      <c r="S45" s="72"/>
      <c r="T45" s="72"/>
      <c r="U45" s="74"/>
      <c r="V45" s="73" t="s">
        <v>48</v>
      </c>
      <c r="W45" s="72"/>
      <c r="X45" s="89"/>
      <c r="Y45" s="121"/>
      <c r="Z45" s="118">
        <v>73</v>
      </c>
      <c r="AA45" s="115">
        <v>72.400000000000006</v>
      </c>
      <c r="AB45" s="121"/>
      <c r="AC45" s="115">
        <v>1.8</v>
      </c>
      <c r="AD45" s="116">
        <v>2.1</v>
      </c>
      <c r="AE45" s="354">
        <f t="shared" si="4"/>
        <v>-72.400000000000006</v>
      </c>
      <c r="AF45" s="355"/>
      <c r="AG45" s="351">
        <f t="shared" si="5"/>
        <v>-72.400000000000006</v>
      </c>
      <c r="AH45" s="352"/>
      <c r="AI45" s="352"/>
      <c r="AJ45" s="353"/>
      <c r="AK45" s="349">
        <f t="shared" si="6"/>
        <v>-2.1</v>
      </c>
      <c r="AL45" s="350"/>
      <c r="AM45" s="351">
        <f t="shared" si="7"/>
        <v>-2.1</v>
      </c>
      <c r="AN45" s="352"/>
      <c r="AO45" s="352"/>
      <c r="AP45" s="353"/>
      <c r="AR45" s="371"/>
      <c r="AS45" s="372"/>
      <c r="AT45" s="372"/>
      <c r="AU45" s="372"/>
      <c r="AV45" s="372"/>
      <c r="AW45" s="373"/>
    </row>
    <row r="46" spans="1:49" ht="43.15" customHeight="1" thickBot="1" x14ac:dyDescent="0.2">
      <c r="A46" s="8"/>
      <c r="B46" s="75" t="s">
        <v>93</v>
      </c>
      <c r="C46" s="135" t="s">
        <v>94</v>
      </c>
      <c r="D46" s="136"/>
      <c r="E46" s="136"/>
      <c r="F46" s="136"/>
      <c r="G46" s="136"/>
      <c r="H46" s="136"/>
      <c r="I46" s="137"/>
      <c r="J46" s="135" t="s">
        <v>95</v>
      </c>
      <c r="K46" s="136"/>
      <c r="L46" s="137"/>
      <c r="M46" s="80"/>
      <c r="N46" s="81"/>
      <c r="O46" s="85"/>
      <c r="P46" s="84" t="s">
        <v>96</v>
      </c>
      <c r="Q46" s="73"/>
      <c r="R46" s="72"/>
      <c r="S46" s="72"/>
      <c r="T46" s="72"/>
      <c r="U46" s="74" t="s">
        <v>48</v>
      </c>
      <c r="V46" s="73" t="s">
        <v>48</v>
      </c>
      <c r="W46" s="72"/>
      <c r="X46" s="89"/>
      <c r="Y46" s="122"/>
      <c r="Z46" s="118">
        <v>75</v>
      </c>
      <c r="AA46" s="115">
        <v>74.3</v>
      </c>
      <c r="AB46" s="122"/>
      <c r="AC46" s="115">
        <v>2.2999999999999998</v>
      </c>
      <c r="AD46" s="116">
        <v>2.7</v>
      </c>
      <c r="AE46" s="354">
        <f t="shared" si="4"/>
        <v>-74.3</v>
      </c>
      <c r="AF46" s="355"/>
      <c r="AG46" s="351">
        <f t="shared" si="5"/>
        <v>-74.3</v>
      </c>
      <c r="AH46" s="352"/>
      <c r="AI46" s="352"/>
      <c r="AJ46" s="353"/>
      <c r="AK46" s="349">
        <f t="shared" si="6"/>
        <v>-2.7</v>
      </c>
      <c r="AL46" s="350"/>
      <c r="AM46" s="351">
        <f t="shared" si="7"/>
        <v>-2.7</v>
      </c>
      <c r="AN46" s="352"/>
      <c r="AO46" s="352"/>
      <c r="AP46" s="353"/>
      <c r="AR46" s="368"/>
      <c r="AS46" s="369"/>
      <c r="AT46" s="369"/>
      <c r="AU46" s="369"/>
      <c r="AV46" s="369"/>
      <c r="AW46" s="370"/>
    </row>
    <row r="47" spans="1:49" ht="10.35" customHeight="1" x14ac:dyDescent="0.15"/>
  </sheetData>
  <mergeCells count="253">
    <mergeCell ref="AR30:AW30"/>
    <mergeCell ref="AR33:AW33"/>
    <mergeCell ref="AR31:AW32"/>
    <mergeCell ref="AR34:AW46"/>
    <mergeCell ref="AK45:AL45"/>
    <mergeCell ref="AM45:AP45"/>
    <mergeCell ref="AK46:AL46"/>
    <mergeCell ref="AM46:AP46"/>
    <mergeCell ref="AE30:AP30"/>
    <mergeCell ref="AG45:AJ45"/>
    <mergeCell ref="AG46:AJ46"/>
    <mergeCell ref="AE31:AJ31"/>
    <mergeCell ref="AK31:AP31"/>
    <mergeCell ref="AK32:AL32"/>
    <mergeCell ref="AM32:AP32"/>
    <mergeCell ref="AK33:AL33"/>
    <mergeCell ref="AM33:AP33"/>
    <mergeCell ref="AK34:AL34"/>
    <mergeCell ref="AM34:AP34"/>
    <mergeCell ref="AK35:AL35"/>
    <mergeCell ref="AM35:AP35"/>
    <mergeCell ref="AK36:AL36"/>
    <mergeCell ref="AM36:AP36"/>
    <mergeCell ref="AK37:AL37"/>
    <mergeCell ref="AE45:AF45"/>
    <mergeCell ref="AE46:AF46"/>
    <mergeCell ref="AG32:AJ32"/>
    <mergeCell ref="AG33:AJ33"/>
    <mergeCell ref="AG34:AJ34"/>
    <mergeCell ref="AG35:AJ35"/>
    <mergeCell ref="AG36:AJ36"/>
    <mergeCell ref="AG37:AJ37"/>
    <mergeCell ref="AG38:AJ38"/>
    <mergeCell ref="AG39:AJ39"/>
    <mergeCell ref="AG40:AJ40"/>
    <mergeCell ref="AG41:AJ41"/>
    <mergeCell ref="AG42:AJ42"/>
    <mergeCell ref="AG43:AJ43"/>
    <mergeCell ref="AE42:AF42"/>
    <mergeCell ref="AE43:AF43"/>
    <mergeCell ref="AE44:AF44"/>
    <mergeCell ref="AG44:AJ44"/>
    <mergeCell ref="AE36:AF36"/>
    <mergeCell ref="AE37:AF37"/>
    <mergeCell ref="AE38:AF38"/>
    <mergeCell ref="AM44:AP44"/>
    <mergeCell ref="AE39:AF39"/>
    <mergeCell ref="AE40:AF40"/>
    <mergeCell ref="AE41:AF41"/>
    <mergeCell ref="AK39:AL39"/>
    <mergeCell ref="AM39:AP39"/>
    <mergeCell ref="AK40:AL40"/>
    <mergeCell ref="AM40:AP40"/>
    <mergeCell ref="AK41:AL41"/>
    <mergeCell ref="AM41:AP41"/>
    <mergeCell ref="AK42:AL42"/>
    <mergeCell ref="AM42:AP42"/>
    <mergeCell ref="AK43:AL43"/>
    <mergeCell ref="AM43:AP43"/>
    <mergeCell ref="AK44:AL44"/>
    <mergeCell ref="AK38:AL38"/>
    <mergeCell ref="AM38:AP38"/>
    <mergeCell ref="AE33:AF33"/>
    <mergeCell ref="AE34:AF34"/>
    <mergeCell ref="AE35:AF35"/>
    <mergeCell ref="Y30:AA30"/>
    <mergeCell ref="AB30:AD30"/>
    <mergeCell ref="AE32:AF32"/>
    <mergeCell ref="AM37:AP37"/>
    <mergeCell ref="AI20:AJ20"/>
    <mergeCell ref="AI21:AJ21"/>
    <mergeCell ref="AF17:AG17"/>
    <mergeCell ref="AF18:AG18"/>
    <mergeCell ref="AI16:AJ16"/>
    <mergeCell ref="AI17:AJ17"/>
    <mergeCell ref="AI18:AJ18"/>
    <mergeCell ref="AF26:AG26"/>
    <mergeCell ref="AF27:AG27"/>
    <mergeCell ref="AI25:AJ25"/>
    <mergeCell ref="AI26:AJ26"/>
    <mergeCell ref="AI27:AJ27"/>
    <mergeCell ref="AF23:AG23"/>
    <mergeCell ref="AF24:AG24"/>
    <mergeCell ref="AI22:AJ22"/>
    <mergeCell ref="AI23:AJ23"/>
    <mergeCell ref="AI24:AJ24"/>
    <mergeCell ref="AI15:AJ15"/>
    <mergeCell ref="AH13:AJ13"/>
    <mergeCell ref="AH14:AJ14"/>
    <mergeCell ref="Y27:Z27"/>
    <mergeCell ref="AC14:AD14"/>
    <mergeCell ref="AC15:AD15"/>
    <mergeCell ref="AC16:AD16"/>
    <mergeCell ref="AC17:AD17"/>
    <mergeCell ref="AC18:AD18"/>
    <mergeCell ref="AC19:AD19"/>
    <mergeCell ref="AC20:AD20"/>
    <mergeCell ref="AC21:AD21"/>
    <mergeCell ref="AC22:AD22"/>
    <mergeCell ref="AC23:AD23"/>
    <mergeCell ref="AC24:AD24"/>
    <mergeCell ref="AC25:AD25"/>
    <mergeCell ref="AC26:AD26"/>
    <mergeCell ref="AC27:AD27"/>
    <mergeCell ref="AA27:AB27"/>
    <mergeCell ref="Y14:Z14"/>
    <mergeCell ref="Y15:Z15"/>
    <mergeCell ref="AF20:AG20"/>
    <mergeCell ref="AF21:AG21"/>
    <mergeCell ref="AI19:AJ19"/>
    <mergeCell ref="Y25:Z25"/>
    <mergeCell ref="Y26:Z26"/>
    <mergeCell ref="AA25:AB25"/>
    <mergeCell ref="AA26:AB26"/>
    <mergeCell ref="AF25:AG25"/>
    <mergeCell ref="AA23:AB23"/>
    <mergeCell ref="AA24:AB24"/>
    <mergeCell ref="AA21:AB21"/>
    <mergeCell ref="AA22:AB22"/>
    <mergeCell ref="AF22:AG22"/>
    <mergeCell ref="Y21:Z21"/>
    <mergeCell ref="Y22:Z22"/>
    <mergeCell ref="Y23:Z23"/>
    <mergeCell ref="Y24:Z24"/>
    <mergeCell ref="AA19:AB19"/>
    <mergeCell ref="AA20:AB20"/>
    <mergeCell ref="AF19:AG19"/>
    <mergeCell ref="AA17:AB17"/>
    <mergeCell ref="AA18:AB18"/>
    <mergeCell ref="AA15:AB15"/>
    <mergeCell ref="AA16:AB16"/>
    <mergeCell ref="AF16:AG16"/>
    <mergeCell ref="X10:Z10"/>
    <mergeCell ref="X11:Z11"/>
    <mergeCell ref="AA14:AB14"/>
    <mergeCell ref="Y13:AD13"/>
    <mergeCell ref="U18:X18"/>
    <mergeCell ref="U19:X19"/>
    <mergeCell ref="Y16:Z16"/>
    <mergeCell ref="Y17:Z17"/>
    <mergeCell ref="Y18:Z18"/>
    <mergeCell ref="Y19:Z19"/>
    <mergeCell ref="Y20:Z20"/>
    <mergeCell ref="AE13:AG13"/>
    <mergeCell ref="AE14:AG14"/>
    <mergeCell ref="AF15:AG15"/>
    <mergeCell ref="M15:P15"/>
    <mergeCell ref="M16:P16"/>
    <mergeCell ref="M17:P17"/>
    <mergeCell ref="M18:P18"/>
    <mergeCell ref="M19:P19"/>
    <mergeCell ref="B15:K15"/>
    <mergeCell ref="U15:X15"/>
    <mergeCell ref="B16:E19"/>
    <mergeCell ref="U16:X16"/>
    <mergeCell ref="U17:X17"/>
    <mergeCell ref="H10:J10"/>
    <mergeCell ref="K10:M10"/>
    <mergeCell ref="N10:O11"/>
    <mergeCell ref="P10:S10"/>
    <mergeCell ref="T10:W10"/>
    <mergeCell ref="E11:G11"/>
    <mergeCell ref="H11:J11"/>
    <mergeCell ref="K11:M11"/>
    <mergeCell ref="P11:S11"/>
    <mergeCell ref="T11:W11"/>
    <mergeCell ref="U7:AB7"/>
    <mergeCell ref="X8:Z8"/>
    <mergeCell ref="X9:Z9"/>
    <mergeCell ref="B8:D9"/>
    <mergeCell ref="H9:J9"/>
    <mergeCell ref="K9:M9"/>
    <mergeCell ref="B13:E14"/>
    <mergeCell ref="F13:K14"/>
    <mergeCell ref="L13:L14"/>
    <mergeCell ref="Q14:T14"/>
    <mergeCell ref="U14:X14"/>
    <mergeCell ref="T9:W9"/>
    <mergeCell ref="E8:G8"/>
    <mergeCell ref="E9:G9"/>
    <mergeCell ref="P8:S8"/>
    <mergeCell ref="P9:S9"/>
    <mergeCell ref="M14:P14"/>
    <mergeCell ref="T8:W8"/>
    <mergeCell ref="N8:O9"/>
    <mergeCell ref="K8:M8"/>
    <mergeCell ref="H8:J8"/>
    <mergeCell ref="M13:X13"/>
    <mergeCell ref="B10:D11"/>
    <mergeCell ref="E10:G10"/>
    <mergeCell ref="B20:E24"/>
    <mergeCell ref="U22:X22"/>
    <mergeCell ref="U23:X23"/>
    <mergeCell ref="U20:X20"/>
    <mergeCell ref="U21:X21"/>
    <mergeCell ref="U24:X24"/>
    <mergeCell ref="Q20:T20"/>
    <mergeCell ref="Q21:T21"/>
    <mergeCell ref="Q22:T22"/>
    <mergeCell ref="Q23:T23"/>
    <mergeCell ref="Q24:T24"/>
    <mergeCell ref="M20:P20"/>
    <mergeCell ref="M21:P21"/>
    <mergeCell ref="M22:P22"/>
    <mergeCell ref="M23:P23"/>
    <mergeCell ref="M24:P24"/>
    <mergeCell ref="C37:I37"/>
    <mergeCell ref="C43:I43"/>
    <mergeCell ref="J43:L43"/>
    <mergeCell ref="C44:I44"/>
    <mergeCell ref="J44:L44"/>
    <mergeCell ref="J45:L45"/>
    <mergeCell ref="V30:X30"/>
    <mergeCell ref="B25:E27"/>
    <mergeCell ref="U27:X27"/>
    <mergeCell ref="B30:B31"/>
    <mergeCell ref="C30:I31"/>
    <mergeCell ref="J30:L31"/>
    <mergeCell ref="M30:P30"/>
    <mergeCell ref="U25:X25"/>
    <mergeCell ref="U26:X26"/>
    <mergeCell ref="Q25:T25"/>
    <mergeCell ref="Q26:T26"/>
    <mergeCell ref="Q27:T27"/>
    <mergeCell ref="Q30:U30"/>
    <mergeCell ref="F28:Q29"/>
    <mergeCell ref="M25:P25"/>
    <mergeCell ref="M26:P26"/>
    <mergeCell ref="M27:P27"/>
    <mergeCell ref="C46:I46"/>
    <mergeCell ref="J46:L46"/>
    <mergeCell ref="Q15:T15"/>
    <mergeCell ref="Q16:T16"/>
    <mergeCell ref="Q17:T17"/>
    <mergeCell ref="Q18:T18"/>
    <mergeCell ref="Q19:T19"/>
    <mergeCell ref="C38:I38"/>
    <mergeCell ref="J38:L39"/>
    <mergeCell ref="C39:I39"/>
    <mergeCell ref="C40:I40"/>
    <mergeCell ref="J40:L40"/>
    <mergeCell ref="C41:I41"/>
    <mergeCell ref="J41:L41"/>
    <mergeCell ref="C42:I42"/>
    <mergeCell ref="J42:L42"/>
    <mergeCell ref="C32:I32"/>
    <mergeCell ref="J32:L34"/>
    <mergeCell ref="C33:I33"/>
    <mergeCell ref="C34:I34"/>
    <mergeCell ref="C45:I45"/>
    <mergeCell ref="C35:I35"/>
    <mergeCell ref="J35:L37"/>
    <mergeCell ref="C36:I36"/>
  </mergeCells>
  <phoneticPr fontId="3"/>
  <conditionalFormatting sqref="AI16:AI27">
    <cfRule type="dataBar" priority="3">
      <dataBar showValue="0">
        <cfvo type="num" val="-20"/>
        <cfvo type="num" val="20"/>
        <color rgb="FF638EC6"/>
      </dataBar>
      <extLst>
        <ext xmlns:x14="http://schemas.microsoft.com/office/spreadsheetml/2009/9/main" uri="{B025F937-C7B1-47D3-B67F-A62EFF666E3E}">
          <x14:id>{315B3B98-8B4C-4A12-9748-DFF109914C8F}</x14:id>
        </ext>
      </extLst>
    </cfRule>
  </conditionalFormatting>
  <conditionalFormatting sqref="AF15:AG27">
    <cfRule type="dataBar" priority="5">
      <dataBar showValue="0">
        <cfvo type="num" val="-20"/>
        <cfvo type="num" val="20"/>
        <color rgb="FF638EC6"/>
      </dataBar>
      <extLst>
        <ext xmlns:x14="http://schemas.microsoft.com/office/spreadsheetml/2009/9/main" uri="{B025F937-C7B1-47D3-B67F-A62EFF666E3E}">
          <x14:id>{B80EFA3B-7D9C-4392-97FF-0A92D1B2F7B2}</x14:id>
        </ext>
      </extLst>
    </cfRule>
  </conditionalFormatting>
  <conditionalFormatting sqref="AI15">
    <cfRule type="dataBar" priority="4">
      <dataBar showValue="0">
        <cfvo type="num" val="-20"/>
        <cfvo type="num" val="20"/>
        <color rgb="FF638EC6"/>
      </dataBar>
      <extLst>
        <ext xmlns:x14="http://schemas.microsoft.com/office/spreadsheetml/2009/9/main" uri="{B025F937-C7B1-47D3-B67F-A62EFF666E3E}">
          <x14:id>{016F7EF1-BA00-4264-BBD2-77D2C4196DC1}</x14:id>
        </ext>
      </extLst>
    </cfRule>
  </conditionalFormatting>
  <conditionalFormatting sqref="AG32:AG46">
    <cfRule type="dataBar" priority="2">
      <dataBar showValue="0">
        <cfvo type="num" val="-15"/>
        <cfvo type="num" val="15"/>
        <color rgb="FF638EC6"/>
      </dataBar>
      <extLst>
        <ext xmlns:x14="http://schemas.microsoft.com/office/spreadsheetml/2009/9/main" uri="{B025F937-C7B1-47D3-B67F-A62EFF666E3E}">
          <x14:id>{5BF43234-4DB5-4901-A9C5-4C661D353D17}</x14:id>
        </ext>
      </extLst>
    </cfRule>
  </conditionalFormatting>
  <conditionalFormatting sqref="AM32:AM46">
    <cfRule type="dataBar" priority="1">
      <dataBar showValue="0">
        <cfvo type="num" val="-5"/>
        <cfvo type="num" val="5"/>
        <color rgb="FFFF0000"/>
      </dataBar>
      <extLst>
        <ext xmlns:x14="http://schemas.microsoft.com/office/spreadsheetml/2009/9/main" uri="{B025F937-C7B1-47D3-B67F-A62EFF666E3E}">
          <x14:id>{A4162B7E-2D62-4A85-B568-A93725418F3E}</x14:id>
        </ext>
      </extLst>
    </cfRule>
  </conditionalFormatting>
  <printOptions horizontalCentered="1"/>
  <pageMargins left="0.39370078740157483" right="0.19685039370078741" top="0.39370078740157483" bottom="0.39370078740157483" header="0.19685039370078741" footer="0.19685039370078741"/>
  <pageSetup paperSize="9" scale="39"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315B3B98-8B4C-4A12-9748-DFF109914C8F}">
            <x14:dataBar minLength="0" maxLength="100" border="1" gradient="0" axisPosition="middle">
              <x14:cfvo type="num">
                <xm:f>-20</xm:f>
              </x14:cfvo>
              <x14:cfvo type="num">
                <xm:f>20</xm:f>
              </x14:cfvo>
              <x14:borderColor rgb="FF000000"/>
              <x14:negativeFillColor rgb="FFFF0000"/>
              <x14:axisColor rgb="FF000000"/>
            </x14:dataBar>
          </x14:cfRule>
          <xm:sqref>AI16:AI27</xm:sqref>
        </x14:conditionalFormatting>
        <x14:conditionalFormatting xmlns:xm="http://schemas.microsoft.com/office/excel/2006/main">
          <x14:cfRule type="dataBar" id="{B80EFA3B-7D9C-4392-97FF-0A92D1B2F7B2}">
            <x14:dataBar minLength="0" maxLength="100" border="1" gradient="0" axisPosition="middle">
              <x14:cfvo type="num">
                <xm:f>-20</xm:f>
              </x14:cfvo>
              <x14:cfvo type="num">
                <xm:f>20</xm:f>
              </x14:cfvo>
              <x14:borderColor rgb="FF000000"/>
              <x14:negativeFillColor rgb="FFFF0000"/>
              <x14:axisColor rgb="FF000000"/>
            </x14:dataBar>
          </x14:cfRule>
          <xm:sqref>AF15:AG27</xm:sqref>
        </x14:conditionalFormatting>
        <x14:conditionalFormatting xmlns:xm="http://schemas.microsoft.com/office/excel/2006/main">
          <x14:cfRule type="dataBar" id="{016F7EF1-BA00-4264-BBD2-77D2C4196DC1}">
            <x14:dataBar minLength="0" maxLength="100" border="1" gradient="0" axisPosition="middle">
              <x14:cfvo type="num">
                <xm:f>-20</xm:f>
              </x14:cfvo>
              <x14:cfvo type="num">
                <xm:f>20</xm:f>
              </x14:cfvo>
              <x14:borderColor rgb="FF000000"/>
              <x14:negativeFillColor rgb="FFFF0000"/>
              <x14:axisColor rgb="FF000000"/>
            </x14:dataBar>
          </x14:cfRule>
          <xm:sqref>AI15</xm:sqref>
        </x14:conditionalFormatting>
        <x14:conditionalFormatting xmlns:xm="http://schemas.microsoft.com/office/excel/2006/main">
          <x14:cfRule type="dataBar" id="{5BF43234-4DB5-4901-A9C5-4C661D353D17}">
            <x14:dataBar minLength="0" maxLength="100" border="1" gradient="0" axisPosition="middle">
              <x14:cfvo type="num">
                <xm:f>-15</xm:f>
              </x14:cfvo>
              <x14:cfvo type="num">
                <xm:f>15</xm:f>
              </x14:cfvo>
              <x14:borderColor rgb="FF000000"/>
              <x14:negativeFillColor rgb="FFFF0000"/>
              <x14:axisColor rgb="FF000000"/>
            </x14:dataBar>
          </x14:cfRule>
          <xm:sqref>AG32:AG46</xm:sqref>
        </x14:conditionalFormatting>
        <x14:conditionalFormatting xmlns:xm="http://schemas.microsoft.com/office/excel/2006/main">
          <x14:cfRule type="dataBar" id="{A4162B7E-2D62-4A85-B568-A93725418F3E}">
            <x14:dataBar minLength="0" maxLength="100" border="1" gradient="0" axisPosition="middle">
              <x14:cfvo type="num">
                <xm:f>-5</xm:f>
              </x14:cfvo>
              <x14:cfvo type="num">
                <xm:f>5</xm:f>
              </x14:cfvo>
              <x14:borderColor rgb="FF000000"/>
              <x14:negativeFillColor theme="4"/>
              <x14:axisColor rgb="FF000000"/>
            </x14:dataBar>
          </x14:cfRule>
          <xm:sqref>AM32:AM46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47"/>
  <sheetViews>
    <sheetView showGridLines="0" zoomScale="50" zoomScaleNormal="50" zoomScaleSheetLayoutView="100" workbookViewId="0"/>
  </sheetViews>
  <sheetFormatPr defaultColWidth="9" defaultRowHeight="18" customHeight="1" x14ac:dyDescent="0.15"/>
  <cols>
    <col min="1" max="1" width="1.75" style="37" customWidth="1"/>
    <col min="2" max="2" width="11.125" style="37" customWidth="1"/>
    <col min="3" max="3" width="9.625" style="38" customWidth="1"/>
    <col min="4" max="4" width="4.875" style="38" customWidth="1"/>
    <col min="5" max="5" width="4.75" style="38" customWidth="1"/>
    <col min="6" max="6" width="9.625" style="38" customWidth="1"/>
    <col min="7" max="7" width="4.5" style="38" customWidth="1"/>
    <col min="8" max="8" width="3.125" style="38" customWidth="1"/>
    <col min="9" max="9" width="5.625" style="38" customWidth="1"/>
    <col min="10" max="10" width="9.625" style="38" customWidth="1"/>
    <col min="11" max="11" width="10.875" style="38" customWidth="1"/>
    <col min="12" max="12" width="11" style="38" customWidth="1"/>
    <col min="13" max="16" width="4.75" style="38" customWidth="1"/>
    <col min="17" max="24" width="4.625" style="38" customWidth="1"/>
    <col min="25" max="26" width="9.625" style="38" customWidth="1"/>
    <col min="27" max="27" width="9.625" style="61" customWidth="1"/>
    <col min="28" max="28" width="9.625" style="43" customWidth="1"/>
    <col min="29" max="16384" width="9" style="37"/>
  </cols>
  <sheetData>
    <row r="1" spans="1:53" s="44" customFormat="1" ht="18.600000000000001" customHeight="1" x14ac:dyDescent="0.15">
      <c r="A1" s="39" t="s">
        <v>249</v>
      </c>
      <c r="B1" s="40"/>
      <c r="C1" s="48"/>
      <c r="D1" s="48"/>
      <c r="E1" s="48"/>
      <c r="F1" s="48"/>
      <c r="G1" s="48"/>
      <c r="H1" s="48"/>
      <c r="I1" s="48"/>
      <c r="J1" s="33"/>
      <c r="K1" s="41"/>
      <c r="L1" s="41"/>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76" t="s">
        <v>14</v>
      </c>
      <c r="AW1" s="42"/>
    </row>
    <row r="2" spans="1:53" s="44" customFormat="1" ht="21" x14ac:dyDescent="0.15">
      <c r="A2" s="45" t="s">
        <v>12</v>
      </c>
      <c r="B2" s="40"/>
      <c r="C2" s="48"/>
      <c r="D2" s="48"/>
      <c r="E2" s="48"/>
      <c r="F2" s="48"/>
      <c r="G2" s="48"/>
      <c r="H2" s="48"/>
      <c r="I2" s="48"/>
      <c r="J2" s="33"/>
      <c r="K2" s="46"/>
      <c r="L2" s="47"/>
      <c r="M2" s="42"/>
      <c r="N2" s="42"/>
      <c r="O2" s="47"/>
      <c r="P2" s="47"/>
      <c r="Q2" s="42"/>
      <c r="R2" s="47"/>
      <c r="S2" s="47"/>
      <c r="T2" s="42"/>
      <c r="U2" s="42"/>
      <c r="V2" s="42"/>
      <c r="W2" s="42"/>
      <c r="X2" s="42"/>
      <c r="Y2" s="42"/>
      <c r="Z2" s="42"/>
      <c r="AA2" s="47"/>
      <c r="AB2" s="47"/>
      <c r="AC2" s="42"/>
      <c r="AD2" s="42"/>
      <c r="AE2" s="42"/>
      <c r="AF2" s="42"/>
      <c r="AG2" s="42"/>
      <c r="AH2" s="42"/>
      <c r="AI2" s="47"/>
      <c r="AJ2" s="47"/>
      <c r="AK2" s="42"/>
      <c r="AL2" s="42"/>
      <c r="AM2" s="42"/>
      <c r="AN2" s="42"/>
      <c r="AO2" s="42"/>
      <c r="AP2" s="42"/>
      <c r="AQ2" s="42"/>
      <c r="AR2" s="42"/>
      <c r="AS2" s="42"/>
      <c r="AT2" s="42"/>
      <c r="AU2" s="42"/>
      <c r="AV2" s="42"/>
      <c r="AW2" s="42"/>
    </row>
    <row r="3" spans="1:53" s="50" customFormat="1" ht="18.600000000000001" customHeight="1" x14ac:dyDescent="0.15">
      <c r="A3" s="40"/>
      <c r="B3" s="48"/>
      <c r="C3" s="40"/>
      <c r="D3" s="40"/>
      <c r="E3" s="40"/>
      <c r="F3" s="40"/>
      <c r="G3" s="40"/>
      <c r="H3" s="40"/>
      <c r="I3" s="40"/>
      <c r="J3" s="40"/>
      <c r="K3" s="47"/>
      <c r="L3" s="47"/>
      <c r="M3" s="47"/>
      <c r="N3" s="47"/>
      <c r="O3" s="47"/>
      <c r="P3" s="49"/>
      <c r="Q3" s="49"/>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row>
    <row r="4" spans="1:53" s="50" customFormat="1" ht="11.25" customHeight="1" x14ac:dyDescent="0.15">
      <c r="A4" s="51"/>
      <c r="B4" s="52"/>
      <c r="C4" s="52"/>
      <c r="D4" s="52"/>
      <c r="E4" s="52"/>
      <c r="F4" s="52"/>
      <c r="G4" s="52"/>
      <c r="H4" s="52"/>
      <c r="I4" s="52"/>
      <c r="J4" s="52"/>
      <c r="K4" s="53"/>
      <c r="L4" s="53"/>
      <c r="M4" s="53"/>
      <c r="N4" s="53"/>
      <c r="O4" s="53"/>
      <c r="P4" s="53"/>
      <c r="Q4" s="53"/>
      <c r="R4" s="53"/>
      <c r="S4" s="53"/>
      <c r="T4" s="53"/>
      <c r="U4" s="53"/>
      <c r="V4" s="53"/>
      <c r="W4" s="53"/>
      <c r="X4" s="53"/>
      <c r="Y4" s="53"/>
      <c r="Z4" s="53"/>
      <c r="AA4" s="53"/>
      <c r="AB4" s="53"/>
    </row>
    <row r="5" spans="1:53" s="58" customFormat="1" ht="17.25" customHeight="1" x14ac:dyDescent="0.15">
      <c r="A5" s="55"/>
      <c r="B5" s="134" t="s">
        <v>296</v>
      </c>
      <c r="C5" s="34"/>
      <c r="D5" s="34"/>
      <c r="E5" s="34"/>
      <c r="F5" s="34"/>
      <c r="G5" s="34"/>
      <c r="H5" s="34"/>
      <c r="I5" s="34"/>
      <c r="J5" s="34"/>
      <c r="K5" s="56"/>
      <c r="L5" s="56"/>
      <c r="M5" s="57"/>
      <c r="N5" s="57"/>
      <c r="O5" s="57"/>
      <c r="P5" s="57"/>
      <c r="Q5" s="57"/>
      <c r="R5" s="57"/>
      <c r="S5" s="57"/>
      <c r="T5" s="57"/>
      <c r="U5" s="57"/>
      <c r="V5" s="57"/>
      <c r="W5" s="57"/>
      <c r="X5" s="57"/>
      <c r="Y5" s="57"/>
      <c r="Z5" s="57"/>
      <c r="AA5" s="57"/>
      <c r="AB5" s="57"/>
    </row>
    <row r="6" spans="1:53" s="50" customFormat="1" ht="11.25" customHeight="1" x14ac:dyDescent="0.15">
      <c r="A6" s="51"/>
      <c r="B6" s="35"/>
      <c r="C6" s="52"/>
      <c r="D6" s="52"/>
      <c r="E6" s="52"/>
      <c r="F6" s="52"/>
      <c r="G6" s="52"/>
      <c r="H6" s="52"/>
      <c r="I6" s="52"/>
      <c r="J6" s="52"/>
      <c r="K6" s="53"/>
      <c r="L6" s="53"/>
      <c r="M6" s="53"/>
      <c r="N6" s="53"/>
      <c r="O6" s="53"/>
      <c r="P6" s="53"/>
      <c r="Q6" s="53"/>
      <c r="R6" s="53"/>
      <c r="S6" s="53"/>
      <c r="T6" s="53"/>
      <c r="U6" s="53"/>
      <c r="V6" s="53"/>
      <c r="W6" s="53"/>
      <c r="X6" s="53"/>
      <c r="Y6" s="53"/>
      <c r="Z6" s="53"/>
      <c r="AA6" s="53"/>
      <c r="AB6" s="53"/>
    </row>
    <row r="7" spans="1:53" s="50" customFormat="1" ht="18.75" customHeight="1" thickBot="1" x14ac:dyDescent="0.2">
      <c r="A7" s="51"/>
      <c r="B7" s="59" t="s">
        <v>5</v>
      </c>
      <c r="C7" s="52"/>
      <c r="D7" s="52"/>
      <c r="E7" s="52"/>
      <c r="F7" s="52"/>
      <c r="G7" s="52"/>
      <c r="H7" s="52"/>
      <c r="I7" s="52"/>
      <c r="J7" s="52"/>
      <c r="K7" s="53"/>
      <c r="L7" s="53"/>
      <c r="M7" s="53"/>
      <c r="N7" s="53"/>
      <c r="U7" s="213"/>
      <c r="V7" s="213"/>
      <c r="W7" s="213"/>
      <c r="X7" s="213"/>
      <c r="Y7" s="213"/>
      <c r="Z7" s="213"/>
      <c r="AA7" s="213"/>
      <c r="AB7" s="213"/>
    </row>
    <row r="8" spans="1:53" s="44" customFormat="1" ht="18" customHeight="1" x14ac:dyDescent="0.15">
      <c r="A8" s="59"/>
      <c r="B8" s="220" t="s">
        <v>244</v>
      </c>
      <c r="C8" s="220"/>
      <c r="D8" s="221"/>
      <c r="E8" s="247" t="s">
        <v>247</v>
      </c>
      <c r="F8" s="248"/>
      <c r="G8" s="249"/>
      <c r="H8" s="262" t="s">
        <v>241</v>
      </c>
      <c r="I8" s="208"/>
      <c r="J8" s="208"/>
      <c r="K8" s="216" t="s">
        <v>41</v>
      </c>
      <c r="L8" s="264"/>
      <c r="M8" s="264"/>
      <c r="N8" s="263" t="s">
        <v>243</v>
      </c>
      <c r="O8" s="221"/>
      <c r="P8" s="253" t="s">
        <v>247</v>
      </c>
      <c r="Q8" s="254"/>
      <c r="R8" s="254"/>
      <c r="S8" s="255"/>
      <c r="T8" s="262" t="s">
        <v>241</v>
      </c>
      <c r="U8" s="208"/>
      <c r="V8" s="208"/>
      <c r="W8" s="208"/>
      <c r="X8" s="214" t="s">
        <v>41</v>
      </c>
      <c r="Y8" s="215"/>
      <c r="Z8" s="216"/>
      <c r="AA8" s="110"/>
      <c r="AB8" s="50"/>
    </row>
    <row r="9" spans="1:53" ht="18" customHeight="1" thickBot="1" x14ac:dyDescent="0.2">
      <c r="A9" s="36"/>
      <c r="B9" s="220"/>
      <c r="C9" s="220"/>
      <c r="D9" s="221"/>
      <c r="E9" s="250"/>
      <c r="F9" s="251"/>
      <c r="G9" s="252"/>
      <c r="H9" s="222">
        <v>393</v>
      </c>
      <c r="I9" s="223"/>
      <c r="J9" s="223"/>
      <c r="K9" s="224">
        <v>20176</v>
      </c>
      <c r="L9" s="224"/>
      <c r="M9" s="225"/>
      <c r="N9" s="220"/>
      <c r="O9" s="221"/>
      <c r="P9" s="256"/>
      <c r="Q9" s="257"/>
      <c r="R9" s="257"/>
      <c r="S9" s="258"/>
      <c r="T9" s="245">
        <v>17204</v>
      </c>
      <c r="U9" s="246"/>
      <c r="V9" s="246"/>
      <c r="W9" s="246"/>
      <c r="X9" s="217">
        <v>1080444</v>
      </c>
      <c r="Y9" s="218"/>
      <c r="Z9" s="219"/>
      <c r="AA9" s="111"/>
      <c r="AB9" s="53"/>
      <c r="AC9" s="44"/>
      <c r="AD9" s="44"/>
      <c r="AE9" s="44"/>
      <c r="AF9" s="44"/>
    </row>
    <row r="10" spans="1:53" s="44" customFormat="1" ht="18" customHeight="1" x14ac:dyDescent="0.15">
      <c r="A10" s="59"/>
      <c r="B10" s="263" t="s">
        <v>245</v>
      </c>
      <c r="C10" s="220"/>
      <c r="D10" s="221"/>
      <c r="E10" s="247" t="s">
        <v>247</v>
      </c>
      <c r="F10" s="248"/>
      <c r="G10" s="249"/>
      <c r="H10" s="262" t="s">
        <v>241</v>
      </c>
      <c r="I10" s="208"/>
      <c r="J10" s="208"/>
      <c r="K10" s="216" t="s">
        <v>41</v>
      </c>
      <c r="L10" s="264"/>
      <c r="M10" s="264"/>
      <c r="N10" s="263" t="s">
        <v>243</v>
      </c>
      <c r="O10" s="221"/>
      <c r="P10" s="247" t="s">
        <v>246</v>
      </c>
      <c r="Q10" s="248"/>
      <c r="R10" s="248"/>
      <c r="S10" s="249"/>
      <c r="T10" s="262" t="s">
        <v>241</v>
      </c>
      <c r="U10" s="208"/>
      <c r="V10" s="208"/>
      <c r="W10" s="208"/>
      <c r="X10" s="214" t="s">
        <v>41</v>
      </c>
      <c r="Y10" s="215"/>
      <c r="Z10" s="216"/>
      <c r="AA10" s="110"/>
      <c r="AB10" s="50"/>
    </row>
    <row r="11" spans="1:53" ht="18" customHeight="1" thickBot="1" x14ac:dyDescent="0.2">
      <c r="A11" s="36"/>
      <c r="B11" s="220"/>
      <c r="C11" s="220"/>
      <c r="D11" s="221"/>
      <c r="E11" s="250"/>
      <c r="F11" s="251"/>
      <c r="G11" s="252"/>
      <c r="H11" s="222">
        <v>402</v>
      </c>
      <c r="I11" s="223"/>
      <c r="J11" s="223"/>
      <c r="K11" s="224">
        <v>20147</v>
      </c>
      <c r="L11" s="224"/>
      <c r="M11" s="225"/>
      <c r="N11" s="220"/>
      <c r="O11" s="221"/>
      <c r="P11" s="256"/>
      <c r="Q11" s="257"/>
      <c r="R11" s="257"/>
      <c r="S11" s="258"/>
      <c r="T11" s="245">
        <v>17703</v>
      </c>
      <c r="U11" s="246"/>
      <c r="V11" s="246"/>
      <c r="W11" s="246"/>
      <c r="X11" s="217">
        <v>1108075</v>
      </c>
      <c r="Y11" s="218"/>
      <c r="Z11" s="219"/>
      <c r="AA11" s="111"/>
      <c r="AB11" s="53"/>
      <c r="AC11" s="44"/>
      <c r="AD11" s="44"/>
      <c r="AE11" s="44"/>
      <c r="AF11" s="44"/>
    </row>
    <row r="12" spans="1:53" s="50" customFormat="1" ht="11.25" customHeight="1" x14ac:dyDescent="0.15">
      <c r="B12" s="53"/>
      <c r="C12" s="53"/>
      <c r="D12" s="53"/>
      <c r="E12" s="53"/>
      <c r="F12" s="53"/>
      <c r="G12" s="53"/>
      <c r="H12" s="53"/>
      <c r="I12" s="53"/>
      <c r="J12" s="53"/>
      <c r="K12" s="53"/>
      <c r="L12" s="53"/>
      <c r="M12" s="53"/>
      <c r="N12" s="53"/>
      <c r="O12" s="52"/>
      <c r="P12" s="52"/>
      <c r="Q12" s="52"/>
      <c r="R12" s="52"/>
      <c r="S12" s="53"/>
      <c r="T12" s="53"/>
      <c r="U12" s="53"/>
      <c r="V12" s="53"/>
      <c r="W12" s="53"/>
      <c r="X12" s="54"/>
      <c r="Y12" s="54"/>
      <c r="Z12" s="54"/>
      <c r="AA12" s="54"/>
    </row>
    <row r="13" spans="1:53" s="50" customFormat="1" ht="18.75" customHeight="1" thickBot="1" x14ac:dyDescent="0.2">
      <c r="B13" s="226" t="s">
        <v>0</v>
      </c>
      <c r="C13" s="227"/>
      <c r="D13" s="227"/>
      <c r="E13" s="228"/>
      <c r="F13" s="232" t="s">
        <v>42</v>
      </c>
      <c r="G13" s="233"/>
      <c r="H13" s="233"/>
      <c r="I13" s="233"/>
      <c r="J13" s="233"/>
      <c r="K13" s="234"/>
      <c r="L13" s="238" t="s">
        <v>37</v>
      </c>
      <c r="M13" s="265" t="s">
        <v>248</v>
      </c>
      <c r="N13" s="239"/>
      <c r="O13" s="239"/>
      <c r="P13" s="239"/>
      <c r="Q13" s="239"/>
      <c r="R13" s="239"/>
      <c r="S13" s="239"/>
      <c r="T13" s="239"/>
      <c r="U13" s="239"/>
      <c r="V13" s="239"/>
      <c r="W13" s="239"/>
      <c r="X13" s="266"/>
      <c r="Y13" s="265" t="s">
        <v>250</v>
      </c>
      <c r="Z13" s="239"/>
      <c r="AA13" s="300"/>
      <c r="AB13" s="300"/>
      <c r="AC13" s="300"/>
      <c r="AD13" s="262"/>
      <c r="AE13" s="309" t="s">
        <v>253</v>
      </c>
      <c r="AF13" s="310"/>
      <c r="AG13" s="310"/>
      <c r="AH13" s="309" t="s">
        <v>251</v>
      </c>
      <c r="AI13" s="310"/>
      <c r="AJ13" s="321"/>
    </row>
    <row r="14" spans="1:53" s="44" customFormat="1" ht="18" customHeight="1" x14ac:dyDescent="0.15">
      <c r="A14" s="43"/>
      <c r="B14" s="229"/>
      <c r="C14" s="230"/>
      <c r="D14" s="230"/>
      <c r="E14" s="231"/>
      <c r="F14" s="235"/>
      <c r="G14" s="236"/>
      <c r="H14" s="236"/>
      <c r="I14" s="236"/>
      <c r="J14" s="236"/>
      <c r="K14" s="237"/>
      <c r="L14" s="235"/>
      <c r="M14" s="259" t="s">
        <v>247</v>
      </c>
      <c r="N14" s="260"/>
      <c r="O14" s="260"/>
      <c r="P14" s="261"/>
      <c r="Q14" s="239" t="s">
        <v>241</v>
      </c>
      <c r="R14" s="240"/>
      <c r="S14" s="240"/>
      <c r="T14" s="241"/>
      <c r="U14" s="242" t="s">
        <v>41</v>
      </c>
      <c r="V14" s="243"/>
      <c r="W14" s="243"/>
      <c r="X14" s="244"/>
      <c r="Y14" s="337" t="s">
        <v>247</v>
      </c>
      <c r="Z14" s="338"/>
      <c r="AA14" s="298" t="s">
        <v>241</v>
      </c>
      <c r="AB14" s="299"/>
      <c r="AC14" s="325" t="s">
        <v>41</v>
      </c>
      <c r="AD14" s="326"/>
      <c r="AE14" s="311" t="s">
        <v>252</v>
      </c>
      <c r="AF14" s="312"/>
      <c r="AG14" s="312"/>
      <c r="AH14" s="311" t="s">
        <v>252</v>
      </c>
      <c r="AI14" s="312"/>
      <c r="AJ14" s="322"/>
      <c r="AZ14" s="44" t="s">
        <v>278</v>
      </c>
      <c r="BA14" s="44" t="s">
        <v>279</v>
      </c>
    </row>
    <row r="15" spans="1:53" s="44" customFormat="1" ht="21" customHeight="1" thickBot="1" x14ac:dyDescent="0.2">
      <c r="A15" s="43"/>
      <c r="B15" s="273" t="s">
        <v>38</v>
      </c>
      <c r="C15" s="274"/>
      <c r="D15" s="274"/>
      <c r="E15" s="274"/>
      <c r="F15" s="274"/>
      <c r="G15" s="274"/>
      <c r="H15" s="274"/>
      <c r="I15" s="274"/>
      <c r="J15" s="274"/>
      <c r="K15" s="275"/>
      <c r="L15" s="124">
        <v>15</v>
      </c>
      <c r="M15" s="267"/>
      <c r="N15" s="268"/>
      <c r="O15" s="268"/>
      <c r="P15" s="269"/>
      <c r="Q15" s="138">
        <v>54.5</v>
      </c>
      <c r="R15" s="138"/>
      <c r="S15" s="138"/>
      <c r="T15" s="139"/>
      <c r="U15" s="276">
        <v>55.5</v>
      </c>
      <c r="V15" s="277"/>
      <c r="W15" s="277"/>
      <c r="X15" s="278"/>
      <c r="Y15" s="339"/>
      <c r="Z15" s="340"/>
      <c r="AA15" s="292">
        <v>47.7</v>
      </c>
      <c r="AB15" s="293"/>
      <c r="AC15" s="327">
        <v>49.4</v>
      </c>
      <c r="AD15" s="328"/>
      <c r="AE15" s="125">
        <f t="shared" ref="AE15:AE27" si="0">M15-U15</f>
        <v>-55.5</v>
      </c>
      <c r="AF15" s="313">
        <f>$AE15</f>
        <v>-55.5</v>
      </c>
      <c r="AG15" s="314"/>
      <c r="AH15" s="125">
        <f t="shared" ref="AH15:AH27" si="1">Y15-AC15</f>
        <v>-49.4</v>
      </c>
      <c r="AI15" s="319">
        <f>$AH15</f>
        <v>-49.4</v>
      </c>
      <c r="AJ15" s="320"/>
      <c r="AZ15" s="37">
        <v>0</v>
      </c>
      <c r="BA15" s="37">
        <v>15</v>
      </c>
    </row>
    <row r="16" spans="1:53" ht="18" customHeight="1" thickTop="1" x14ac:dyDescent="0.15">
      <c r="A16" s="43"/>
      <c r="B16" s="279" t="s">
        <v>15</v>
      </c>
      <c r="C16" s="280"/>
      <c r="D16" s="280"/>
      <c r="E16" s="280"/>
      <c r="F16" s="90" t="s">
        <v>254</v>
      </c>
      <c r="G16" s="98"/>
      <c r="H16" s="98"/>
      <c r="I16" s="98"/>
      <c r="J16" s="98"/>
      <c r="K16" s="99"/>
      <c r="L16" s="126">
        <v>1</v>
      </c>
      <c r="M16" s="270"/>
      <c r="N16" s="271"/>
      <c r="O16" s="271"/>
      <c r="P16" s="272"/>
      <c r="Q16" s="140">
        <v>50.7</v>
      </c>
      <c r="R16" s="140"/>
      <c r="S16" s="140"/>
      <c r="T16" s="141"/>
      <c r="U16" s="281">
        <v>51.2</v>
      </c>
      <c r="V16" s="282"/>
      <c r="W16" s="282"/>
      <c r="X16" s="283"/>
      <c r="Y16" s="301"/>
      <c r="Z16" s="302"/>
      <c r="AA16" s="294">
        <v>64.2</v>
      </c>
      <c r="AB16" s="295"/>
      <c r="AC16" s="329">
        <v>64.8</v>
      </c>
      <c r="AD16" s="330"/>
      <c r="AE16" s="127">
        <f t="shared" si="0"/>
        <v>-51.2</v>
      </c>
      <c r="AF16" s="296">
        <f t="shared" ref="AF16:AF27" si="2">$AE16</f>
        <v>-51.2</v>
      </c>
      <c r="AG16" s="297"/>
      <c r="AH16" s="127">
        <f t="shared" si="1"/>
        <v>-64.8</v>
      </c>
      <c r="AI16" s="347">
        <f t="shared" ref="AI16:AI27" si="3">$AH16</f>
        <v>-64.8</v>
      </c>
      <c r="AJ16" s="348"/>
      <c r="AK16" s="112" t="s">
        <v>266</v>
      </c>
      <c r="AZ16" s="37">
        <v>0</v>
      </c>
      <c r="BA16" s="37">
        <v>15</v>
      </c>
    </row>
    <row r="17" spans="1:53" ht="18" customHeight="1" x14ac:dyDescent="0.15">
      <c r="A17" s="43"/>
      <c r="B17" s="209"/>
      <c r="C17" s="209"/>
      <c r="D17" s="209"/>
      <c r="E17" s="209"/>
      <c r="F17" s="91" t="s">
        <v>255</v>
      </c>
      <c r="G17" s="100"/>
      <c r="H17" s="100"/>
      <c r="I17" s="100"/>
      <c r="J17" s="100"/>
      <c r="K17" s="101"/>
      <c r="L17" s="128">
        <v>3</v>
      </c>
      <c r="M17" s="202"/>
      <c r="N17" s="203"/>
      <c r="O17" s="203"/>
      <c r="P17" s="204"/>
      <c r="Q17" s="142">
        <v>32.799999999999997</v>
      </c>
      <c r="R17" s="142"/>
      <c r="S17" s="142"/>
      <c r="T17" s="143"/>
      <c r="U17" s="189">
        <v>34.4</v>
      </c>
      <c r="V17" s="190"/>
      <c r="W17" s="190"/>
      <c r="X17" s="191"/>
      <c r="Y17" s="303"/>
      <c r="Z17" s="304"/>
      <c r="AA17" s="290">
        <v>42.6</v>
      </c>
      <c r="AB17" s="291"/>
      <c r="AC17" s="331">
        <v>43.8</v>
      </c>
      <c r="AD17" s="332"/>
      <c r="AE17" s="129">
        <f t="shared" si="0"/>
        <v>-34.4</v>
      </c>
      <c r="AF17" s="317">
        <f t="shared" si="2"/>
        <v>-34.4</v>
      </c>
      <c r="AG17" s="318"/>
      <c r="AH17" s="129">
        <f t="shared" si="1"/>
        <v>-43.8</v>
      </c>
      <c r="AI17" s="345">
        <f t="shared" si="3"/>
        <v>-43.8</v>
      </c>
      <c r="AJ17" s="346"/>
      <c r="AK17" s="112" t="s">
        <v>267</v>
      </c>
      <c r="AZ17" s="37">
        <v>0</v>
      </c>
      <c r="BA17" s="37">
        <v>15</v>
      </c>
    </row>
    <row r="18" spans="1:53" ht="18" customHeight="1" x14ac:dyDescent="0.15">
      <c r="A18" s="43"/>
      <c r="B18" s="209"/>
      <c r="C18" s="209"/>
      <c r="D18" s="209"/>
      <c r="E18" s="209"/>
      <c r="F18" s="91" t="s">
        <v>256</v>
      </c>
      <c r="G18" s="100"/>
      <c r="H18" s="100"/>
      <c r="I18" s="100"/>
      <c r="J18" s="100"/>
      <c r="K18" s="101"/>
      <c r="L18" s="128">
        <v>2</v>
      </c>
      <c r="M18" s="202"/>
      <c r="N18" s="203"/>
      <c r="O18" s="203"/>
      <c r="P18" s="204"/>
      <c r="Q18" s="142">
        <v>56.2</v>
      </c>
      <c r="R18" s="142"/>
      <c r="S18" s="142"/>
      <c r="T18" s="143"/>
      <c r="U18" s="189">
        <v>57.3</v>
      </c>
      <c r="V18" s="190"/>
      <c r="W18" s="190"/>
      <c r="X18" s="191"/>
      <c r="Y18" s="303"/>
      <c r="Z18" s="304"/>
      <c r="AA18" s="290">
        <v>45.5</v>
      </c>
      <c r="AB18" s="291"/>
      <c r="AC18" s="331">
        <v>47.9</v>
      </c>
      <c r="AD18" s="332"/>
      <c r="AE18" s="129">
        <f t="shared" si="0"/>
        <v>-57.3</v>
      </c>
      <c r="AF18" s="317">
        <f t="shared" si="2"/>
        <v>-57.3</v>
      </c>
      <c r="AG18" s="318"/>
      <c r="AH18" s="129">
        <f t="shared" si="1"/>
        <v>-47.9</v>
      </c>
      <c r="AI18" s="345">
        <f t="shared" si="3"/>
        <v>-47.9</v>
      </c>
      <c r="AJ18" s="346"/>
      <c r="AK18" s="112" t="s">
        <v>268</v>
      </c>
      <c r="AZ18" s="37">
        <v>0</v>
      </c>
      <c r="BA18" s="37">
        <v>15</v>
      </c>
    </row>
    <row r="19" spans="1:53" ht="18" customHeight="1" x14ac:dyDescent="0.15">
      <c r="A19" s="43"/>
      <c r="B19" s="209"/>
      <c r="C19" s="209"/>
      <c r="D19" s="209"/>
      <c r="E19" s="209"/>
      <c r="F19" s="92" t="s">
        <v>257</v>
      </c>
      <c r="G19" s="102"/>
      <c r="H19" s="102"/>
      <c r="I19" s="102"/>
      <c r="J19" s="102"/>
      <c r="K19" s="103"/>
      <c r="L19" s="130">
        <v>12</v>
      </c>
      <c r="M19" s="210"/>
      <c r="N19" s="211"/>
      <c r="O19" s="211"/>
      <c r="P19" s="212"/>
      <c r="Q19" s="144">
        <v>68.7</v>
      </c>
      <c r="R19" s="144"/>
      <c r="S19" s="144"/>
      <c r="T19" s="145"/>
      <c r="U19" s="168">
        <v>69.8</v>
      </c>
      <c r="V19" s="169"/>
      <c r="W19" s="169"/>
      <c r="X19" s="170"/>
      <c r="Y19" s="305"/>
      <c r="Z19" s="306"/>
      <c r="AA19" s="284">
        <v>61.3</v>
      </c>
      <c r="AB19" s="285"/>
      <c r="AC19" s="333">
        <v>63.8</v>
      </c>
      <c r="AD19" s="334"/>
      <c r="AE19" s="131">
        <f t="shared" si="0"/>
        <v>-69.8</v>
      </c>
      <c r="AF19" s="288">
        <f t="shared" si="2"/>
        <v>-69.8</v>
      </c>
      <c r="AG19" s="289"/>
      <c r="AH19" s="131">
        <f t="shared" si="1"/>
        <v>-63.8</v>
      </c>
      <c r="AI19" s="341">
        <f t="shared" si="3"/>
        <v>-63.8</v>
      </c>
      <c r="AJ19" s="342"/>
      <c r="AK19" s="112" t="s">
        <v>269</v>
      </c>
      <c r="AZ19" s="37">
        <v>0</v>
      </c>
      <c r="BA19" s="37">
        <v>15</v>
      </c>
    </row>
    <row r="20" spans="1:53" ht="18" customHeight="1" x14ac:dyDescent="0.15">
      <c r="A20" s="43"/>
      <c r="B20" s="208" t="s">
        <v>1</v>
      </c>
      <c r="C20" s="209"/>
      <c r="D20" s="209"/>
      <c r="E20" s="209"/>
      <c r="F20" s="93" t="s">
        <v>258</v>
      </c>
      <c r="G20" s="104"/>
      <c r="H20" s="104"/>
      <c r="I20" s="104"/>
      <c r="J20" s="104"/>
      <c r="K20" s="105"/>
      <c r="L20" s="132">
        <v>0</v>
      </c>
      <c r="M20" s="199"/>
      <c r="N20" s="200"/>
      <c r="O20" s="200"/>
      <c r="P20" s="201"/>
      <c r="Q20" s="192">
        <v>32.799999999999997</v>
      </c>
      <c r="R20" s="192"/>
      <c r="S20" s="192"/>
      <c r="T20" s="193"/>
      <c r="U20" s="186">
        <v>34.4</v>
      </c>
      <c r="V20" s="187"/>
      <c r="W20" s="187"/>
      <c r="X20" s="188"/>
      <c r="Y20" s="307"/>
      <c r="Z20" s="308"/>
      <c r="AA20" s="286">
        <v>42.7</v>
      </c>
      <c r="AB20" s="287"/>
      <c r="AC20" s="335">
        <v>42.5</v>
      </c>
      <c r="AD20" s="336"/>
      <c r="AE20" s="133">
        <f t="shared" si="0"/>
        <v>-34.4</v>
      </c>
      <c r="AF20" s="315">
        <f t="shared" si="2"/>
        <v>-34.4</v>
      </c>
      <c r="AG20" s="316"/>
      <c r="AH20" s="133">
        <f t="shared" si="1"/>
        <v>-42.5</v>
      </c>
      <c r="AI20" s="343">
        <f t="shared" si="3"/>
        <v>-42.5</v>
      </c>
      <c r="AJ20" s="344"/>
      <c r="AK20" s="112" t="s">
        <v>270</v>
      </c>
      <c r="AZ20" s="37">
        <v>0</v>
      </c>
      <c r="BA20" s="37">
        <v>15</v>
      </c>
    </row>
    <row r="21" spans="1:53" ht="18" customHeight="1" x14ac:dyDescent="0.15">
      <c r="A21" s="43"/>
      <c r="B21" s="209"/>
      <c r="C21" s="209"/>
      <c r="D21" s="209"/>
      <c r="E21" s="209"/>
      <c r="F21" s="91" t="s">
        <v>259</v>
      </c>
      <c r="G21" s="100"/>
      <c r="H21" s="100"/>
      <c r="I21" s="100"/>
      <c r="J21" s="100"/>
      <c r="K21" s="101"/>
      <c r="L21" s="128">
        <v>1</v>
      </c>
      <c r="M21" s="202"/>
      <c r="N21" s="203"/>
      <c r="O21" s="203"/>
      <c r="P21" s="204"/>
      <c r="Q21" s="142">
        <v>50.7</v>
      </c>
      <c r="R21" s="142"/>
      <c r="S21" s="142"/>
      <c r="T21" s="143"/>
      <c r="U21" s="189">
        <v>51.2</v>
      </c>
      <c r="V21" s="190"/>
      <c r="W21" s="190"/>
      <c r="X21" s="191"/>
      <c r="Y21" s="303"/>
      <c r="Z21" s="304"/>
      <c r="AA21" s="290">
        <v>64.2</v>
      </c>
      <c r="AB21" s="291"/>
      <c r="AC21" s="331">
        <v>64.8</v>
      </c>
      <c r="AD21" s="332"/>
      <c r="AE21" s="129">
        <f t="shared" si="0"/>
        <v>-51.2</v>
      </c>
      <c r="AF21" s="317">
        <f t="shared" si="2"/>
        <v>-51.2</v>
      </c>
      <c r="AG21" s="318"/>
      <c r="AH21" s="129">
        <f t="shared" si="1"/>
        <v>-64.8</v>
      </c>
      <c r="AI21" s="345">
        <f t="shared" si="3"/>
        <v>-64.8</v>
      </c>
      <c r="AJ21" s="346"/>
      <c r="AK21" s="112" t="s">
        <v>271</v>
      </c>
      <c r="AZ21" s="37">
        <v>0</v>
      </c>
      <c r="BA21" s="37">
        <v>15</v>
      </c>
    </row>
    <row r="22" spans="1:53" ht="18" customHeight="1" x14ac:dyDescent="0.15">
      <c r="A22" s="43"/>
      <c r="B22" s="209"/>
      <c r="C22" s="209"/>
      <c r="D22" s="209"/>
      <c r="E22" s="209"/>
      <c r="F22" s="91" t="s">
        <v>260</v>
      </c>
      <c r="G22" s="100"/>
      <c r="H22" s="100"/>
      <c r="I22" s="100"/>
      <c r="J22" s="100"/>
      <c r="K22" s="101"/>
      <c r="L22" s="128">
        <v>3</v>
      </c>
      <c r="M22" s="202"/>
      <c r="N22" s="203"/>
      <c r="O22" s="203"/>
      <c r="P22" s="204"/>
      <c r="Q22" s="142">
        <v>32.799999999999997</v>
      </c>
      <c r="R22" s="142"/>
      <c r="S22" s="142"/>
      <c r="T22" s="143"/>
      <c r="U22" s="189">
        <v>34.4</v>
      </c>
      <c r="V22" s="190"/>
      <c r="W22" s="190"/>
      <c r="X22" s="191"/>
      <c r="Y22" s="303"/>
      <c r="Z22" s="304"/>
      <c r="AA22" s="290">
        <v>42.6</v>
      </c>
      <c r="AB22" s="291"/>
      <c r="AC22" s="331">
        <v>43.8</v>
      </c>
      <c r="AD22" s="332"/>
      <c r="AE22" s="129">
        <f t="shared" si="0"/>
        <v>-34.4</v>
      </c>
      <c r="AF22" s="317">
        <f t="shared" si="2"/>
        <v>-34.4</v>
      </c>
      <c r="AG22" s="318"/>
      <c r="AH22" s="129">
        <f t="shared" si="1"/>
        <v>-43.8</v>
      </c>
      <c r="AI22" s="345">
        <f t="shared" si="3"/>
        <v>-43.8</v>
      </c>
      <c r="AJ22" s="346"/>
      <c r="AK22" s="112" t="s">
        <v>272</v>
      </c>
      <c r="AZ22" s="37">
        <v>0</v>
      </c>
      <c r="BA22" s="37">
        <v>15</v>
      </c>
    </row>
    <row r="23" spans="1:53" ht="18" customHeight="1" x14ac:dyDescent="0.15">
      <c r="A23" s="43"/>
      <c r="B23" s="209"/>
      <c r="C23" s="209"/>
      <c r="D23" s="209"/>
      <c r="E23" s="209"/>
      <c r="F23" s="91" t="s">
        <v>261</v>
      </c>
      <c r="G23" s="100"/>
      <c r="H23" s="100"/>
      <c r="I23" s="100"/>
      <c r="J23" s="100"/>
      <c r="K23" s="101"/>
      <c r="L23" s="128">
        <v>2</v>
      </c>
      <c r="M23" s="202"/>
      <c r="N23" s="203"/>
      <c r="O23" s="203"/>
      <c r="P23" s="204"/>
      <c r="Q23" s="142">
        <v>56.2</v>
      </c>
      <c r="R23" s="142"/>
      <c r="S23" s="142"/>
      <c r="T23" s="143"/>
      <c r="U23" s="189">
        <v>57.3</v>
      </c>
      <c r="V23" s="190"/>
      <c r="W23" s="190"/>
      <c r="X23" s="191"/>
      <c r="Y23" s="303"/>
      <c r="Z23" s="304"/>
      <c r="AA23" s="290">
        <v>45.5</v>
      </c>
      <c r="AB23" s="291"/>
      <c r="AC23" s="331">
        <v>47.9</v>
      </c>
      <c r="AD23" s="332"/>
      <c r="AE23" s="129">
        <f t="shared" si="0"/>
        <v>-57.3</v>
      </c>
      <c r="AF23" s="317">
        <f t="shared" si="2"/>
        <v>-57.3</v>
      </c>
      <c r="AG23" s="318"/>
      <c r="AH23" s="129">
        <f t="shared" si="1"/>
        <v>-47.9</v>
      </c>
      <c r="AI23" s="345">
        <f t="shared" si="3"/>
        <v>-47.9</v>
      </c>
      <c r="AJ23" s="346"/>
      <c r="AK23" s="112" t="s">
        <v>273</v>
      </c>
      <c r="AZ23" s="37">
        <v>0</v>
      </c>
      <c r="BA23" s="37">
        <v>15</v>
      </c>
    </row>
    <row r="24" spans="1:53" ht="18" customHeight="1" x14ac:dyDescent="0.15">
      <c r="A24" s="43"/>
      <c r="B24" s="209"/>
      <c r="C24" s="209"/>
      <c r="D24" s="209"/>
      <c r="E24" s="209"/>
      <c r="F24" s="92" t="s">
        <v>262</v>
      </c>
      <c r="G24" s="102"/>
      <c r="H24" s="102"/>
      <c r="I24" s="102"/>
      <c r="J24" s="102"/>
      <c r="K24" s="103"/>
      <c r="L24" s="130">
        <v>12</v>
      </c>
      <c r="M24" s="210"/>
      <c r="N24" s="211"/>
      <c r="O24" s="211"/>
      <c r="P24" s="212"/>
      <c r="Q24" s="144">
        <v>68.7</v>
      </c>
      <c r="R24" s="144"/>
      <c r="S24" s="144"/>
      <c r="T24" s="145"/>
      <c r="U24" s="168">
        <v>69.8</v>
      </c>
      <c r="V24" s="169"/>
      <c r="W24" s="169"/>
      <c r="X24" s="170"/>
      <c r="Y24" s="305"/>
      <c r="Z24" s="306"/>
      <c r="AA24" s="284">
        <v>61.3</v>
      </c>
      <c r="AB24" s="285"/>
      <c r="AC24" s="333">
        <v>63.8</v>
      </c>
      <c r="AD24" s="334"/>
      <c r="AE24" s="131">
        <f t="shared" si="0"/>
        <v>-69.8</v>
      </c>
      <c r="AF24" s="288">
        <f t="shared" si="2"/>
        <v>-69.8</v>
      </c>
      <c r="AG24" s="289"/>
      <c r="AH24" s="131">
        <f t="shared" si="1"/>
        <v>-63.8</v>
      </c>
      <c r="AI24" s="341">
        <f t="shared" si="3"/>
        <v>-63.8</v>
      </c>
      <c r="AJ24" s="342"/>
      <c r="AK24" s="112" t="s">
        <v>274</v>
      </c>
      <c r="AZ24" s="37">
        <v>0</v>
      </c>
      <c r="BA24" s="37">
        <v>15</v>
      </c>
    </row>
    <row r="25" spans="1:53" ht="18" customHeight="1" x14ac:dyDescent="0.15">
      <c r="A25" s="43"/>
      <c r="B25" s="166" t="s">
        <v>10</v>
      </c>
      <c r="C25" s="167"/>
      <c r="D25" s="167"/>
      <c r="E25" s="167"/>
      <c r="F25" s="93" t="s">
        <v>263</v>
      </c>
      <c r="G25" s="104"/>
      <c r="H25" s="94"/>
      <c r="I25" s="94"/>
      <c r="J25" s="94"/>
      <c r="K25" s="95"/>
      <c r="L25" s="132">
        <v>7</v>
      </c>
      <c r="M25" s="199"/>
      <c r="N25" s="200"/>
      <c r="O25" s="200"/>
      <c r="P25" s="201"/>
      <c r="Q25" s="192">
        <v>61.6</v>
      </c>
      <c r="R25" s="192"/>
      <c r="S25" s="192"/>
      <c r="T25" s="193"/>
      <c r="U25" s="186">
        <v>62.1</v>
      </c>
      <c r="V25" s="187"/>
      <c r="W25" s="187"/>
      <c r="X25" s="188"/>
      <c r="Y25" s="307"/>
      <c r="Z25" s="308"/>
      <c r="AA25" s="286">
        <v>57.9</v>
      </c>
      <c r="AB25" s="287"/>
      <c r="AC25" s="335">
        <v>59.7</v>
      </c>
      <c r="AD25" s="336"/>
      <c r="AE25" s="133">
        <f t="shared" si="0"/>
        <v>-62.1</v>
      </c>
      <c r="AF25" s="315">
        <f t="shared" si="2"/>
        <v>-62.1</v>
      </c>
      <c r="AG25" s="316"/>
      <c r="AH25" s="133">
        <f t="shared" si="1"/>
        <v>-59.7</v>
      </c>
      <c r="AI25" s="343">
        <f t="shared" si="3"/>
        <v>-59.7</v>
      </c>
      <c r="AJ25" s="344"/>
      <c r="AK25" s="112" t="s">
        <v>275</v>
      </c>
      <c r="AZ25" s="37">
        <v>0</v>
      </c>
      <c r="BA25" s="37">
        <v>15</v>
      </c>
    </row>
    <row r="26" spans="1:53" ht="18" customHeight="1" x14ac:dyDescent="0.15">
      <c r="A26" s="43"/>
      <c r="B26" s="167"/>
      <c r="C26" s="167"/>
      <c r="D26" s="167"/>
      <c r="E26" s="167"/>
      <c r="F26" s="91" t="s">
        <v>264</v>
      </c>
      <c r="G26" s="100"/>
      <c r="H26" s="106"/>
      <c r="I26" s="106"/>
      <c r="J26" s="106"/>
      <c r="K26" s="107"/>
      <c r="L26" s="128">
        <v>8</v>
      </c>
      <c r="M26" s="202"/>
      <c r="N26" s="203"/>
      <c r="O26" s="203"/>
      <c r="P26" s="204"/>
      <c r="Q26" s="142">
        <v>66.900000000000006</v>
      </c>
      <c r="R26" s="142"/>
      <c r="S26" s="142"/>
      <c r="T26" s="143"/>
      <c r="U26" s="189">
        <v>67.7</v>
      </c>
      <c r="V26" s="190"/>
      <c r="W26" s="190"/>
      <c r="X26" s="191"/>
      <c r="Y26" s="303"/>
      <c r="Z26" s="304"/>
      <c r="AA26" s="290">
        <v>43.5</v>
      </c>
      <c r="AB26" s="291"/>
      <c r="AC26" s="331">
        <v>45.9</v>
      </c>
      <c r="AD26" s="332"/>
      <c r="AE26" s="129">
        <f t="shared" si="0"/>
        <v>-67.7</v>
      </c>
      <c r="AF26" s="317">
        <f t="shared" si="2"/>
        <v>-67.7</v>
      </c>
      <c r="AG26" s="318"/>
      <c r="AH26" s="129">
        <f t="shared" si="1"/>
        <v>-45.9</v>
      </c>
      <c r="AI26" s="345">
        <f t="shared" si="3"/>
        <v>-45.9</v>
      </c>
      <c r="AJ26" s="346"/>
      <c r="AK26" s="112" t="s">
        <v>276</v>
      </c>
      <c r="AZ26" s="37">
        <v>0</v>
      </c>
      <c r="BA26" s="37">
        <v>15</v>
      </c>
    </row>
    <row r="27" spans="1:53" ht="18" customHeight="1" thickBot="1" x14ac:dyDescent="0.2">
      <c r="A27" s="43"/>
      <c r="B27" s="167"/>
      <c r="C27" s="167"/>
      <c r="D27" s="167"/>
      <c r="E27" s="167"/>
      <c r="F27" s="92" t="s">
        <v>265</v>
      </c>
      <c r="G27" s="102"/>
      <c r="H27" s="108"/>
      <c r="I27" s="108"/>
      <c r="J27" s="108"/>
      <c r="K27" s="109"/>
      <c r="L27" s="130">
        <v>0</v>
      </c>
      <c r="M27" s="205"/>
      <c r="N27" s="206"/>
      <c r="O27" s="206"/>
      <c r="P27" s="207"/>
      <c r="Q27" s="144">
        <v>32.799999999999997</v>
      </c>
      <c r="R27" s="144"/>
      <c r="S27" s="144"/>
      <c r="T27" s="145"/>
      <c r="U27" s="168">
        <v>34.4</v>
      </c>
      <c r="V27" s="169"/>
      <c r="W27" s="169"/>
      <c r="X27" s="170"/>
      <c r="Y27" s="323"/>
      <c r="Z27" s="324"/>
      <c r="AA27" s="284">
        <v>42.7</v>
      </c>
      <c r="AB27" s="285"/>
      <c r="AC27" s="333">
        <v>42.5</v>
      </c>
      <c r="AD27" s="334"/>
      <c r="AE27" s="131">
        <f t="shared" si="0"/>
        <v>-34.4</v>
      </c>
      <c r="AF27" s="288">
        <f t="shared" si="2"/>
        <v>-34.4</v>
      </c>
      <c r="AG27" s="289"/>
      <c r="AH27" s="131">
        <f t="shared" si="1"/>
        <v>-42.5</v>
      </c>
      <c r="AI27" s="341">
        <f t="shared" si="3"/>
        <v>-42.5</v>
      </c>
      <c r="AJ27" s="342"/>
      <c r="AK27" s="112" t="s">
        <v>277</v>
      </c>
      <c r="AZ27" s="37">
        <v>0</v>
      </c>
      <c r="BA27" s="37">
        <v>15</v>
      </c>
    </row>
    <row r="28" spans="1:53" ht="9.6" customHeight="1" x14ac:dyDescent="0.15">
      <c r="A28" s="43"/>
      <c r="B28" s="62"/>
      <c r="C28" s="62"/>
      <c r="D28" s="62"/>
      <c r="E28" s="62"/>
      <c r="F28" s="197" t="s">
        <v>43</v>
      </c>
      <c r="G28" s="197"/>
      <c r="H28" s="197"/>
      <c r="I28" s="197"/>
      <c r="J28" s="197"/>
      <c r="K28" s="197"/>
      <c r="L28" s="197"/>
      <c r="M28" s="197"/>
      <c r="N28" s="197"/>
      <c r="O28" s="197"/>
      <c r="P28" s="197"/>
      <c r="Q28" s="197"/>
      <c r="R28" s="44"/>
      <c r="S28" s="44"/>
      <c r="T28" s="44"/>
      <c r="U28" s="44"/>
      <c r="V28" s="44"/>
      <c r="W28" s="44"/>
      <c r="X28" s="44"/>
      <c r="Y28" s="44"/>
      <c r="Z28" s="44"/>
      <c r="AA28" s="43"/>
    </row>
    <row r="29" spans="1:53" thickBot="1" x14ac:dyDescent="0.2">
      <c r="A29" s="43"/>
      <c r="B29" s="60" t="s">
        <v>2</v>
      </c>
      <c r="C29" s="63"/>
      <c r="D29" s="63"/>
      <c r="E29" s="63"/>
      <c r="F29" s="198"/>
      <c r="G29" s="198"/>
      <c r="H29" s="198"/>
      <c r="I29" s="198"/>
      <c r="J29" s="198"/>
      <c r="K29" s="198"/>
      <c r="L29" s="198"/>
      <c r="M29" s="198"/>
      <c r="N29" s="198"/>
      <c r="O29" s="198"/>
      <c r="P29" s="198"/>
      <c r="Q29" s="198"/>
      <c r="R29" s="63"/>
      <c r="S29" s="63"/>
      <c r="T29" s="63"/>
      <c r="U29" s="63"/>
      <c r="V29" s="63"/>
      <c r="W29" s="63"/>
      <c r="X29" s="63"/>
      <c r="Y29" s="64"/>
      <c r="Z29" s="65"/>
      <c r="AA29" s="64"/>
      <c r="AB29" s="64"/>
      <c r="AQ29" s="123" t="s">
        <v>282</v>
      </c>
    </row>
    <row r="30" spans="1:53" ht="33.950000000000003" customHeight="1" thickBot="1" x14ac:dyDescent="0.2">
      <c r="A30" s="43"/>
      <c r="B30" s="171" t="s">
        <v>3</v>
      </c>
      <c r="C30" s="173" t="s">
        <v>4</v>
      </c>
      <c r="D30" s="174"/>
      <c r="E30" s="174"/>
      <c r="F30" s="174"/>
      <c r="G30" s="174"/>
      <c r="H30" s="174"/>
      <c r="I30" s="174"/>
      <c r="J30" s="177" t="s">
        <v>11</v>
      </c>
      <c r="K30" s="178"/>
      <c r="L30" s="179"/>
      <c r="M30" s="183" t="s">
        <v>15</v>
      </c>
      <c r="N30" s="184"/>
      <c r="O30" s="184"/>
      <c r="P30" s="185"/>
      <c r="Q30" s="194" t="s">
        <v>1</v>
      </c>
      <c r="R30" s="195"/>
      <c r="S30" s="195"/>
      <c r="T30" s="195"/>
      <c r="U30" s="196"/>
      <c r="V30" s="163" t="s">
        <v>10</v>
      </c>
      <c r="W30" s="164"/>
      <c r="X30" s="165"/>
      <c r="Y30" s="356" t="s">
        <v>39</v>
      </c>
      <c r="Z30" s="357"/>
      <c r="AA30" s="358"/>
      <c r="AB30" s="209" t="s">
        <v>40</v>
      </c>
      <c r="AC30" s="209"/>
      <c r="AD30" s="209"/>
      <c r="AE30" s="374" t="s">
        <v>252</v>
      </c>
      <c r="AF30" s="374"/>
      <c r="AG30" s="374"/>
      <c r="AH30" s="374"/>
      <c r="AI30" s="374"/>
      <c r="AJ30" s="374"/>
      <c r="AK30" s="374"/>
      <c r="AL30" s="374"/>
      <c r="AM30" s="374"/>
      <c r="AN30" s="374"/>
      <c r="AO30" s="374"/>
      <c r="AP30" s="374"/>
      <c r="AR30" s="359" t="s">
        <v>298</v>
      </c>
      <c r="AS30" s="360"/>
      <c r="AT30" s="360"/>
      <c r="AU30" s="360"/>
      <c r="AV30" s="360"/>
      <c r="AW30" s="361"/>
    </row>
    <row r="31" spans="1:53" ht="309.95" customHeight="1" thickBot="1" x14ac:dyDescent="0.2">
      <c r="A31" s="43"/>
      <c r="B31" s="172"/>
      <c r="C31" s="175"/>
      <c r="D31" s="176"/>
      <c r="E31" s="176"/>
      <c r="F31" s="176"/>
      <c r="G31" s="176"/>
      <c r="H31" s="176"/>
      <c r="I31" s="176"/>
      <c r="J31" s="180"/>
      <c r="K31" s="181"/>
      <c r="L31" s="182"/>
      <c r="M31" s="68" t="s">
        <v>21</v>
      </c>
      <c r="N31" s="66" t="s">
        <v>22</v>
      </c>
      <c r="O31" s="66" t="s">
        <v>23</v>
      </c>
      <c r="P31" s="117" t="s">
        <v>24</v>
      </c>
      <c r="Q31" s="68" t="s">
        <v>25</v>
      </c>
      <c r="R31" s="66" t="s">
        <v>26</v>
      </c>
      <c r="S31" s="66" t="s">
        <v>27</v>
      </c>
      <c r="T31" s="66" t="s">
        <v>28</v>
      </c>
      <c r="U31" s="67" t="s">
        <v>29</v>
      </c>
      <c r="V31" s="68" t="s">
        <v>30</v>
      </c>
      <c r="W31" s="66" t="s">
        <v>31</v>
      </c>
      <c r="X31" s="96" t="s">
        <v>32</v>
      </c>
      <c r="Y31" s="119" t="s">
        <v>246</v>
      </c>
      <c r="Z31" s="113" t="s">
        <v>241</v>
      </c>
      <c r="AA31" s="113" t="s">
        <v>41</v>
      </c>
      <c r="AB31" s="114" t="s">
        <v>246</v>
      </c>
      <c r="AC31" s="113" t="s">
        <v>241</v>
      </c>
      <c r="AD31" s="113" t="s">
        <v>41</v>
      </c>
      <c r="AE31" s="375" t="s">
        <v>280</v>
      </c>
      <c r="AF31" s="375"/>
      <c r="AG31" s="375"/>
      <c r="AH31" s="375"/>
      <c r="AI31" s="375"/>
      <c r="AJ31" s="375"/>
      <c r="AK31" s="375" t="s">
        <v>281</v>
      </c>
      <c r="AL31" s="375"/>
      <c r="AM31" s="375"/>
      <c r="AN31" s="375"/>
      <c r="AO31" s="375"/>
      <c r="AP31" s="375"/>
      <c r="AR31" s="365"/>
      <c r="AS31" s="366"/>
      <c r="AT31" s="366"/>
      <c r="AU31" s="366"/>
      <c r="AV31" s="366"/>
      <c r="AW31" s="367"/>
    </row>
    <row r="32" spans="1:53" ht="43.15" customHeight="1" thickBot="1" x14ac:dyDescent="0.2">
      <c r="A32" s="43"/>
      <c r="B32" s="75" t="s">
        <v>97</v>
      </c>
      <c r="C32" s="135" t="s">
        <v>98</v>
      </c>
      <c r="D32" s="136"/>
      <c r="E32" s="136"/>
      <c r="F32" s="136"/>
      <c r="G32" s="136"/>
      <c r="H32" s="136"/>
      <c r="I32" s="137"/>
      <c r="J32" s="135" t="s">
        <v>99</v>
      </c>
      <c r="K32" s="136"/>
      <c r="L32" s="137"/>
      <c r="M32" s="88" t="s">
        <v>100</v>
      </c>
      <c r="N32" s="78"/>
      <c r="O32" s="78"/>
      <c r="P32" s="79"/>
      <c r="Q32" s="69"/>
      <c r="R32" s="70" t="s">
        <v>48</v>
      </c>
      <c r="S32" s="70"/>
      <c r="T32" s="70"/>
      <c r="U32" s="71"/>
      <c r="V32" s="69"/>
      <c r="W32" s="72" t="s">
        <v>48</v>
      </c>
      <c r="X32" s="97"/>
      <c r="Y32" s="120"/>
      <c r="Z32" s="118">
        <v>65.3</v>
      </c>
      <c r="AA32" s="115">
        <v>65.2</v>
      </c>
      <c r="AB32" s="120"/>
      <c r="AC32" s="115">
        <v>8</v>
      </c>
      <c r="AD32" s="116">
        <v>7.9</v>
      </c>
      <c r="AE32" s="354">
        <f>Y32-AA32</f>
        <v>-65.2</v>
      </c>
      <c r="AF32" s="355"/>
      <c r="AG32" s="351">
        <f>$AE32</f>
        <v>-65.2</v>
      </c>
      <c r="AH32" s="352"/>
      <c r="AI32" s="352"/>
      <c r="AJ32" s="353"/>
      <c r="AK32" s="349">
        <f>AB32-AD32</f>
        <v>-7.9</v>
      </c>
      <c r="AL32" s="350"/>
      <c r="AM32" s="351">
        <f>$AK32</f>
        <v>-7.9</v>
      </c>
      <c r="AN32" s="352"/>
      <c r="AO32" s="352"/>
      <c r="AP32" s="353"/>
      <c r="AR32" s="368"/>
      <c r="AS32" s="369"/>
      <c r="AT32" s="369"/>
      <c r="AU32" s="369"/>
      <c r="AV32" s="369"/>
      <c r="AW32" s="370"/>
    </row>
    <row r="33" spans="1:49" ht="43.15" customHeight="1" thickBot="1" x14ac:dyDescent="0.2">
      <c r="A33" s="43"/>
      <c r="B33" s="75" t="s">
        <v>101</v>
      </c>
      <c r="C33" s="135" t="s">
        <v>102</v>
      </c>
      <c r="D33" s="136"/>
      <c r="E33" s="136"/>
      <c r="F33" s="136"/>
      <c r="G33" s="136"/>
      <c r="H33" s="136"/>
      <c r="I33" s="137"/>
      <c r="J33" s="135" t="s">
        <v>103</v>
      </c>
      <c r="K33" s="136"/>
      <c r="L33" s="137"/>
      <c r="M33" s="87" t="s">
        <v>80</v>
      </c>
      <c r="N33" s="81"/>
      <c r="O33" s="81"/>
      <c r="P33" s="82"/>
      <c r="Q33" s="73"/>
      <c r="R33" s="72" t="s">
        <v>48</v>
      </c>
      <c r="S33" s="72"/>
      <c r="T33" s="72"/>
      <c r="U33" s="74"/>
      <c r="V33" s="73" t="s">
        <v>48</v>
      </c>
      <c r="W33" s="72"/>
      <c r="X33" s="89"/>
      <c r="Y33" s="121"/>
      <c r="Z33" s="118">
        <v>60.4</v>
      </c>
      <c r="AA33" s="115">
        <v>60.2</v>
      </c>
      <c r="AB33" s="121"/>
      <c r="AC33" s="115">
        <v>3.1</v>
      </c>
      <c r="AD33" s="116">
        <v>3.5</v>
      </c>
      <c r="AE33" s="354">
        <f t="shared" ref="AE33:AE41" si="4">Y33-AA33</f>
        <v>-60.2</v>
      </c>
      <c r="AF33" s="355"/>
      <c r="AG33" s="351">
        <f t="shared" ref="AG33:AG41" si="5">$AE33</f>
        <v>-60.2</v>
      </c>
      <c r="AH33" s="352"/>
      <c r="AI33" s="352"/>
      <c r="AJ33" s="353"/>
      <c r="AK33" s="349">
        <f t="shared" ref="AK33:AK41" si="6">AB33-AD33</f>
        <v>-3.5</v>
      </c>
      <c r="AL33" s="350"/>
      <c r="AM33" s="351">
        <f t="shared" ref="AM33:AM41" si="7">$AK33</f>
        <v>-3.5</v>
      </c>
      <c r="AN33" s="352"/>
      <c r="AO33" s="352"/>
      <c r="AP33" s="353"/>
      <c r="AR33" s="362" t="s">
        <v>297</v>
      </c>
      <c r="AS33" s="363"/>
      <c r="AT33" s="363"/>
      <c r="AU33" s="363"/>
      <c r="AV33" s="363"/>
      <c r="AW33" s="364"/>
    </row>
    <row r="34" spans="1:49" ht="43.15" customHeight="1" x14ac:dyDescent="0.15">
      <c r="A34" s="43"/>
      <c r="B34" s="75" t="s">
        <v>104</v>
      </c>
      <c r="C34" s="135" t="s">
        <v>105</v>
      </c>
      <c r="D34" s="136"/>
      <c r="E34" s="136"/>
      <c r="F34" s="136"/>
      <c r="G34" s="136"/>
      <c r="H34" s="136"/>
      <c r="I34" s="137"/>
      <c r="J34" s="135" t="s">
        <v>106</v>
      </c>
      <c r="K34" s="136"/>
      <c r="L34" s="137"/>
      <c r="M34" s="87" t="s">
        <v>80</v>
      </c>
      <c r="N34" s="85" t="s">
        <v>76</v>
      </c>
      <c r="O34" s="81"/>
      <c r="P34" s="82"/>
      <c r="Q34" s="73" t="s">
        <v>48</v>
      </c>
      <c r="R34" s="72" t="s">
        <v>48</v>
      </c>
      <c r="S34" s="72" t="s">
        <v>48</v>
      </c>
      <c r="T34" s="72"/>
      <c r="U34" s="74"/>
      <c r="V34" s="73"/>
      <c r="W34" s="72"/>
      <c r="X34" s="89" t="s">
        <v>48</v>
      </c>
      <c r="Y34" s="121"/>
      <c r="Z34" s="118">
        <v>26.5</v>
      </c>
      <c r="AA34" s="115">
        <v>28.3</v>
      </c>
      <c r="AB34" s="121"/>
      <c r="AC34" s="115">
        <v>6.3</v>
      </c>
      <c r="AD34" s="116">
        <v>5</v>
      </c>
      <c r="AE34" s="354">
        <f t="shared" si="4"/>
        <v>-28.3</v>
      </c>
      <c r="AF34" s="355"/>
      <c r="AG34" s="351">
        <f t="shared" si="5"/>
        <v>-28.3</v>
      </c>
      <c r="AH34" s="352"/>
      <c r="AI34" s="352"/>
      <c r="AJ34" s="353"/>
      <c r="AK34" s="349">
        <f t="shared" si="6"/>
        <v>-5</v>
      </c>
      <c r="AL34" s="350"/>
      <c r="AM34" s="351">
        <f t="shared" si="7"/>
        <v>-5</v>
      </c>
      <c r="AN34" s="352"/>
      <c r="AO34" s="352"/>
      <c r="AP34" s="353"/>
      <c r="AR34" s="365"/>
      <c r="AS34" s="366"/>
      <c r="AT34" s="366"/>
      <c r="AU34" s="366"/>
      <c r="AV34" s="366"/>
      <c r="AW34" s="367"/>
    </row>
    <row r="35" spans="1:49" ht="43.15" customHeight="1" x14ac:dyDescent="0.15">
      <c r="A35" s="43"/>
      <c r="B35" s="75" t="s">
        <v>107</v>
      </c>
      <c r="C35" s="135" t="s">
        <v>108</v>
      </c>
      <c r="D35" s="136"/>
      <c r="E35" s="136"/>
      <c r="F35" s="136"/>
      <c r="G35" s="136"/>
      <c r="H35" s="136"/>
      <c r="I35" s="137"/>
      <c r="J35" s="135" t="s">
        <v>109</v>
      </c>
      <c r="K35" s="136"/>
      <c r="L35" s="137"/>
      <c r="M35" s="80"/>
      <c r="N35" s="85"/>
      <c r="O35" s="85" t="s">
        <v>76</v>
      </c>
      <c r="P35" s="84"/>
      <c r="Q35" s="73"/>
      <c r="R35" s="72"/>
      <c r="S35" s="72"/>
      <c r="T35" s="72" t="s">
        <v>48</v>
      </c>
      <c r="U35" s="74"/>
      <c r="V35" s="73"/>
      <c r="W35" s="72" t="s">
        <v>48</v>
      </c>
      <c r="X35" s="89"/>
      <c r="Y35" s="121"/>
      <c r="Z35" s="118">
        <v>70.599999999999994</v>
      </c>
      <c r="AA35" s="115">
        <v>71.900000000000006</v>
      </c>
      <c r="AB35" s="121"/>
      <c r="AC35" s="115">
        <v>9.3000000000000007</v>
      </c>
      <c r="AD35" s="116">
        <v>8.1999999999999993</v>
      </c>
      <c r="AE35" s="354">
        <f t="shared" si="4"/>
        <v>-71.900000000000006</v>
      </c>
      <c r="AF35" s="355"/>
      <c r="AG35" s="351">
        <f t="shared" si="5"/>
        <v>-71.900000000000006</v>
      </c>
      <c r="AH35" s="352"/>
      <c r="AI35" s="352"/>
      <c r="AJ35" s="353"/>
      <c r="AK35" s="349">
        <f t="shared" si="6"/>
        <v>-8.1999999999999993</v>
      </c>
      <c r="AL35" s="350"/>
      <c r="AM35" s="351">
        <f t="shared" si="7"/>
        <v>-8.1999999999999993</v>
      </c>
      <c r="AN35" s="352"/>
      <c r="AO35" s="352"/>
      <c r="AP35" s="353"/>
      <c r="AR35" s="371"/>
      <c r="AS35" s="372"/>
      <c r="AT35" s="372"/>
      <c r="AU35" s="372"/>
      <c r="AV35" s="372"/>
      <c r="AW35" s="373"/>
    </row>
    <row r="36" spans="1:49" ht="43.15" customHeight="1" x14ac:dyDescent="0.15">
      <c r="A36" s="43"/>
      <c r="B36" s="75" t="s">
        <v>110</v>
      </c>
      <c r="C36" s="135" t="s">
        <v>111</v>
      </c>
      <c r="D36" s="136"/>
      <c r="E36" s="136"/>
      <c r="F36" s="136"/>
      <c r="G36" s="136"/>
      <c r="H36" s="136"/>
      <c r="I36" s="137"/>
      <c r="J36" s="135" t="s">
        <v>112</v>
      </c>
      <c r="K36" s="136"/>
      <c r="L36" s="137"/>
      <c r="M36" s="77"/>
      <c r="N36" s="86" t="s">
        <v>76</v>
      </c>
      <c r="O36" s="86" t="s">
        <v>113</v>
      </c>
      <c r="P36" s="79"/>
      <c r="Q36" s="69" t="s">
        <v>48</v>
      </c>
      <c r="R36" s="70"/>
      <c r="S36" s="70" t="s">
        <v>48</v>
      </c>
      <c r="T36" s="70" t="s">
        <v>48</v>
      </c>
      <c r="U36" s="71"/>
      <c r="V36" s="69"/>
      <c r="W36" s="72"/>
      <c r="X36" s="97" t="s">
        <v>48</v>
      </c>
      <c r="Y36" s="121"/>
      <c r="Z36" s="118">
        <v>25.8</v>
      </c>
      <c r="AA36" s="115">
        <v>26.9</v>
      </c>
      <c r="AB36" s="121"/>
      <c r="AC36" s="115">
        <v>8.5</v>
      </c>
      <c r="AD36" s="116">
        <v>7.4</v>
      </c>
      <c r="AE36" s="354">
        <f t="shared" si="4"/>
        <v>-26.9</v>
      </c>
      <c r="AF36" s="355"/>
      <c r="AG36" s="351">
        <f t="shared" si="5"/>
        <v>-26.9</v>
      </c>
      <c r="AH36" s="352"/>
      <c r="AI36" s="352"/>
      <c r="AJ36" s="353"/>
      <c r="AK36" s="349">
        <f t="shared" si="6"/>
        <v>-7.4</v>
      </c>
      <c r="AL36" s="350"/>
      <c r="AM36" s="351">
        <f t="shared" si="7"/>
        <v>-7.4</v>
      </c>
      <c r="AN36" s="352"/>
      <c r="AO36" s="352"/>
      <c r="AP36" s="353"/>
      <c r="AR36" s="371"/>
      <c r="AS36" s="372"/>
      <c r="AT36" s="372"/>
      <c r="AU36" s="372"/>
      <c r="AV36" s="372"/>
      <c r="AW36" s="373"/>
    </row>
    <row r="37" spans="1:49" ht="43.15" customHeight="1" x14ac:dyDescent="0.15">
      <c r="A37" s="43"/>
      <c r="B37" s="75" t="s">
        <v>114</v>
      </c>
      <c r="C37" s="135" t="s">
        <v>115</v>
      </c>
      <c r="D37" s="136"/>
      <c r="E37" s="136"/>
      <c r="F37" s="136"/>
      <c r="G37" s="136"/>
      <c r="H37" s="136"/>
      <c r="I37" s="137"/>
      <c r="J37" s="135" t="s">
        <v>116</v>
      </c>
      <c r="K37" s="136"/>
      <c r="L37" s="137"/>
      <c r="M37" s="80"/>
      <c r="N37" s="85"/>
      <c r="O37" s="85" t="s">
        <v>117</v>
      </c>
      <c r="P37" s="82"/>
      <c r="Q37" s="73"/>
      <c r="R37" s="72"/>
      <c r="S37" s="72"/>
      <c r="T37" s="72" t="s">
        <v>48</v>
      </c>
      <c r="U37" s="74"/>
      <c r="V37" s="73"/>
      <c r="W37" s="72" t="s">
        <v>48</v>
      </c>
      <c r="X37" s="89"/>
      <c r="Y37" s="121"/>
      <c r="Z37" s="118">
        <v>64.7</v>
      </c>
      <c r="AA37" s="115">
        <v>66</v>
      </c>
      <c r="AB37" s="121"/>
      <c r="AC37" s="115">
        <v>4.4000000000000004</v>
      </c>
      <c r="AD37" s="116">
        <v>4.3</v>
      </c>
      <c r="AE37" s="354">
        <f t="shared" si="4"/>
        <v>-66</v>
      </c>
      <c r="AF37" s="355"/>
      <c r="AG37" s="351">
        <f t="shared" si="5"/>
        <v>-66</v>
      </c>
      <c r="AH37" s="352"/>
      <c r="AI37" s="352"/>
      <c r="AJ37" s="353"/>
      <c r="AK37" s="349">
        <f t="shared" si="6"/>
        <v>-4.3</v>
      </c>
      <c r="AL37" s="350"/>
      <c r="AM37" s="351">
        <f t="shared" si="7"/>
        <v>-4.3</v>
      </c>
      <c r="AN37" s="352"/>
      <c r="AO37" s="352"/>
      <c r="AP37" s="353"/>
      <c r="AR37" s="371"/>
      <c r="AS37" s="372"/>
      <c r="AT37" s="372"/>
      <c r="AU37" s="372"/>
      <c r="AV37" s="372"/>
      <c r="AW37" s="373"/>
    </row>
    <row r="38" spans="1:49" ht="43.15" customHeight="1" x14ac:dyDescent="0.15">
      <c r="A38" s="43"/>
      <c r="B38" s="75" t="s">
        <v>118</v>
      </c>
      <c r="C38" s="149" t="s">
        <v>119</v>
      </c>
      <c r="D38" s="150"/>
      <c r="E38" s="150"/>
      <c r="F38" s="150"/>
      <c r="G38" s="150"/>
      <c r="H38" s="150"/>
      <c r="I38" s="151"/>
      <c r="J38" s="146" t="s">
        <v>120</v>
      </c>
      <c r="K38" s="147"/>
      <c r="L38" s="148"/>
      <c r="M38" s="80"/>
      <c r="N38" s="81"/>
      <c r="O38" s="85" t="s">
        <v>80</v>
      </c>
      <c r="P38" s="84" t="s">
        <v>121</v>
      </c>
      <c r="Q38" s="73"/>
      <c r="R38" s="72"/>
      <c r="S38" s="72"/>
      <c r="T38" s="72" t="s">
        <v>48</v>
      </c>
      <c r="U38" s="74" t="s">
        <v>48</v>
      </c>
      <c r="V38" s="73" t="s">
        <v>48</v>
      </c>
      <c r="W38" s="72"/>
      <c r="X38" s="89"/>
      <c r="Y38" s="121"/>
      <c r="Z38" s="118">
        <v>78.7</v>
      </c>
      <c r="AA38" s="115">
        <v>80.400000000000006</v>
      </c>
      <c r="AB38" s="121"/>
      <c r="AC38" s="115">
        <v>4.3</v>
      </c>
      <c r="AD38" s="116">
        <v>4.4000000000000004</v>
      </c>
      <c r="AE38" s="354">
        <f t="shared" si="4"/>
        <v>-80.400000000000006</v>
      </c>
      <c r="AF38" s="355"/>
      <c r="AG38" s="351">
        <f t="shared" si="5"/>
        <v>-80.400000000000006</v>
      </c>
      <c r="AH38" s="352"/>
      <c r="AI38" s="352"/>
      <c r="AJ38" s="353"/>
      <c r="AK38" s="349">
        <f t="shared" si="6"/>
        <v>-4.4000000000000004</v>
      </c>
      <c r="AL38" s="350"/>
      <c r="AM38" s="351">
        <f t="shared" si="7"/>
        <v>-4.4000000000000004</v>
      </c>
      <c r="AN38" s="352"/>
      <c r="AO38" s="352"/>
      <c r="AP38" s="353"/>
      <c r="AR38" s="371"/>
      <c r="AS38" s="372"/>
      <c r="AT38" s="372"/>
      <c r="AU38" s="372"/>
      <c r="AV38" s="372"/>
      <c r="AW38" s="373"/>
    </row>
    <row r="39" spans="1:49" ht="43.15" customHeight="1" x14ac:dyDescent="0.15">
      <c r="A39" s="43"/>
      <c r="B39" s="75" t="s">
        <v>122</v>
      </c>
      <c r="C39" s="135" t="s">
        <v>123</v>
      </c>
      <c r="D39" s="136"/>
      <c r="E39" s="136"/>
      <c r="F39" s="136"/>
      <c r="G39" s="136"/>
      <c r="H39" s="136"/>
      <c r="I39" s="137"/>
      <c r="J39" s="149"/>
      <c r="K39" s="150"/>
      <c r="L39" s="151"/>
      <c r="M39" s="80"/>
      <c r="N39" s="81"/>
      <c r="O39" s="85" t="s">
        <v>80</v>
      </c>
      <c r="P39" s="84" t="s">
        <v>121</v>
      </c>
      <c r="Q39" s="73"/>
      <c r="R39" s="72"/>
      <c r="S39" s="72"/>
      <c r="T39" s="72" t="s">
        <v>48</v>
      </c>
      <c r="U39" s="74" t="s">
        <v>48</v>
      </c>
      <c r="V39" s="73" t="s">
        <v>48</v>
      </c>
      <c r="W39" s="72"/>
      <c r="X39" s="89"/>
      <c r="Y39" s="121"/>
      <c r="Z39" s="118">
        <v>58.6</v>
      </c>
      <c r="AA39" s="115">
        <v>59.2</v>
      </c>
      <c r="AB39" s="121"/>
      <c r="AC39" s="115">
        <v>5.2</v>
      </c>
      <c r="AD39" s="116">
        <v>5.5</v>
      </c>
      <c r="AE39" s="354">
        <f t="shared" si="4"/>
        <v>-59.2</v>
      </c>
      <c r="AF39" s="355"/>
      <c r="AG39" s="351">
        <f t="shared" si="5"/>
        <v>-59.2</v>
      </c>
      <c r="AH39" s="352"/>
      <c r="AI39" s="352"/>
      <c r="AJ39" s="353"/>
      <c r="AK39" s="349">
        <f t="shared" si="6"/>
        <v>-5.5</v>
      </c>
      <c r="AL39" s="350"/>
      <c r="AM39" s="351">
        <f t="shared" si="7"/>
        <v>-5.5</v>
      </c>
      <c r="AN39" s="352"/>
      <c r="AO39" s="352"/>
      <c r="AP39" s="353"/>
      <c r="AR39" s="371"/>
      <c r="AS39" s="372"/>
      <c r="AT39" s="372"/>
      <c r="AU39" s="372"/>
      <c r="AV39" s="372"/>
      <c r="AW39" s="373"/>
    </row>
    <row r="40" spans="1:49" ht="43.15" customHeight="1" x14ac:dyDescent="0.15">
      <c r="A40" s="43"/>
      <c r="B40" s="75" t="s">
        <v>124</v>
      </c>
      <c r="C40" s="135" t="s">
        <v>125</v>
      </c>
      <c r="D40" s="136"/>
      <c r="E40" s="136"/>
      <c r="F40" s="136"/>
      <c r="G40" s="136"/>
      <c r="H40" s="136"/>
      <c r="I40" s="137"/>
      <c r="J40" s="135" t="s">
        <v>126</v>
      </c>
      <c r="K40" s="136"/>
      <c r="L40" s="137"/>
      <c r="M40" s="77"/>
      <c r="N40" s="78"/>
      <c r="O40" s="86" t="s">
        <v>71</v>
      </c>
      <c r="P40" s="79"/>
      <c r="Q40" s="69"/>
      <c r="R40" s="70"/>
      <c r="S40" s="70"/>
      <c r="T40" s="70" t="s">
        <v>48</v>
      </c>
      <c r="U40" s="71"/>
      <c r="V40" s="73" t="s">
        <v>48</v>
      </c>
      <c r="W40" s="70"/>
      <c r="X40" s="97"/>
      <c r="Y40" s="121"/>
      <c r="Z40" s="118">
        <v>48.7</v>
      </c>
      <c r="AA40" s="115">
        <v>48.5</v>
      </c>
      <c r="AB40" s="121"/>
      <c r="AC40" s="115">
        <v>19.2</v>
      </c>
      <c r="AD40" s="116">
        <v>19.8</v>
      </c>
      <c r="AE40" s="354">
        <f t="shared" si="4"/>
        <v>-48.5</v>
      </c>
      <c r="AF40" s="355"/>
      <c r="AG40" s="351">
        <f t="shared" si="5"/>
        <v>-48.5</v>
      </c>
      <c r="AH40" s="352"/>
      <c r="AI40" s="352"/>
      <c r="AJ40" s="353"/>
      <c r="AK40" s="349">
        <f t="shared" si="6"/>
        <v>-19.8</v>
      </c>
      <c r="AL40" s="350"/>
      <c r="AM40" s="351">
        <f t="shared" si="7"/>
        <v>-19.8</v>
      </c>
      <c r="AN40" s="352"/>
      <c r="AO40" s="352"/>
      <c r="AP40" s="353"/>
      <c r="AR40" s="371"/>
      <c r="AS40" s="372"/>
      <c r="AT40" s="372"/>
      <c r="AU40" s="372"/>
      <c r="AV40" s="372"/>
      <c r="AW40" s="373"/>
    </row>
    <row r="41" spans="1:49" ht="43.15" customHeight="1" x14ac:dyDescent="0.15">
      <c r="A41" s="43"/>
      <c r="B41" s="75" t="s">
        <v>127</v>
      </c>
      <c r="C41" s="149" t="s">
        <v>128</v>
      </c>
      <c r="D41" s="150"/>
      <c r="E41" s="150"/>
      <c r="F41" s="150"/>
      <c r="G41" s="150"/>
      <c r="H41" s="150"/>
      <c r="I41" s="151"/>
      <c r="J41" s="149" t="s">
        <v>129</v>
      </c>
      <c r="K41" s="150"/>
      <c r="L41" s="151"/>
      <c r="M41" s="80"/>
      <c r="N41" s="85" t="s">
        <v>76</v>
      </c>
      <c r="O41" s="85" t="s">
        <v>80</v>
      </c>
      <c r="P41" s="82"/>
      <c r="Q41" s="73" t="s">
        <v>48</v>
      </c>
      <c r="R41" s="72"/>
      <c r="S41" s="72" t="s">
        <v>48</v>
      </c>
      <c r="T41" s="72" t="s">
        <v>48</v>
      </c>
      <c r="U41" s="74"/>
      <c r="V41" s="73"/>
      <c r="W41" s="72"/>
      <c r="X41" s="89" t="s">
        <v>48</v>
      </c>
      <c r="Y41" s="121"/>
      <c r="Z41" s="118">
        <v>46.2</v>
      </c>
      <c r="AA41" s="115">
        <v>48.1</v>
      </c>
      <c r="AB41" s="121"/>
      <c r="AC41" s="115">
        <v>27.9</v>
      </c>
      <c r="AD41" s="116">
        <v>26</v>
      </c>
      <c r="AE41" s="354">
        <f t="shared" si="4"/>
        <v>-48.1</v>
      </c>
      <c r="AF41" s="355"/>
      <c r="AG41" s="351">
        <f t="shared" si="5"/>
        <v>-48.1</v>
      </c>
      <c r="AH41" s="352"/>
      <c r="AI41" s="352"/>
      <c r="AJ41" s="353"/>
      <c r="AK41" s="349">
        <f t="shared" si="6"/>
        <v>-26</v>
      </c>
      <c r="AL41" s="350"/>
      <c r="AM41" s="351">
        <f t="shared" si="7"/>
        <v>-26</v>
      </c>
      <c r="AN41" s="352"/>
      <c r="AO41" s="352"/>
      <c r="AP41" s="353"/>
      <c r="AR41" s="371"/>
      <c r="AS41" s="372"/>
      <c r="AT41" s="372"/>
      <c r="AU41" s="372"/>
      <c r="AV41" s="372"/>
      <c r="AW41" s="373"/>
    </row>
    <row r="42" spans="1:49" ht="43.15" customHeight="1" x14ac:dyDescent="0.15">
      <c r="A42" s="43"/>
      <c r="B42" s="75"/>
      <c r="C42" s="135"/>
      <c r="D42" s="136"/>
      <c r="E42" s="136"/>
      <c r="F42" s="136"/>
      <c r="G42" s="136"/>
      <c r="H42" s="136"/>
      <c r="I42" s="137"/>
      <c r="J42" s="135"/>
      <c r="K42" s="136"/>
      <c r="L42" s="137"/>
      <c r="M42" s="80"/>
      <c r="N42" s="78"/>
      <c r="O42" s="85"/>
      <c r="P42" s="84"/>
      <c r="Q42" s="73"/>
      <c r="R42" s="72"/>
      <c r="S42" s="72"/>
      <c r="T42" s="72"/>
      <c r="U42" s="74"/>
      <c r="V42" s="73"/>
      <c r="W42" s="72"/>
      <c r="X42" s="89"/>
      <c r="Y42" s="121"/>
      <c r="Z42" s="118"/>
      <c r="AA42" s="115"/>
      <c r="AB42" s="121"/>
      <c r="AC42" s="115"/>
      <c r="AD42" s="116"/>
      <c r="AE42" s="354"/>
      <c r="AF42" s="355"/>
      <c r="AG42" s="351"/>
      <c r="AH42" s="352"/>
      <c r="AI42" s="352"/>
      <c r="AJ42" s="353"/>
      <c r="AK42" s="349"/>
      <c r="AL42" s="350"/>
      <c r="AM42" s="351"/>
      <c r="AN42" s="352"/>
      <c r="AO42" s="352"/>
      <c r="AP42" s="353"/>
      <c r="AR42" s="371"/>
      <c r="AS42" s="372"/>
      <c r="AT42" s="372"/>
      <c r="AU42" s="372"/>
      <c r="AV42" s="372"/>
      <c r="AW42" s="373"/>
    </row>
    <row r="43" spans="1:49" ht="43.15" customHeight="1" x14ac:dyDescent="0.15">
      <c r="A43" s="43"/>
      <c r="B43" s="75"/>
      <c r="C43" s="135"/>
      <c r="D43" s="136"/>
      <c r="E43" s="136"/>
      <c r="F43" s="136"/>
      <c r="G43" s="136"/>
      <c r="H43" s="136"/>
      <c r="I43" s="137"/>
      <c r="J43" s="135"/>
      <c r="K43" s="136"/>
      <c r="L43" s="137"/>
      <c r="M43" s="80"/>
      <c r="N43" s="86"/>
      <c r="O43" s="81"/>
      <c r="P43" s="84"/>
      <c r="Q43" s="89"/>
      <c r="R43" s="72"/>
      <c r="S43" s="72"/>
      <c r="T43" s="72"/>
      <c r="U43" s="74"/>
      <c r="V43" s="73"/>
      <c r="W43" s="72"/>
      <c r="X43" s="89"/>
      <c r="Y43" s="121"/>
      <c r="Z43" s="118"/>
      <c r="AA43" s="115"/>
      <c r="AB43" s="121"/>
      <c r="AC43" s="115"/>
      <c r="AD43" s="116"/>
      <c r="AE43" s="354"/>
      <c r="AF43" s="355"/>
      <c r="AG43" s="351"/>
      <c r="AH43" s="352"/>
      <c r="AI43" s="352"/>
      <c r="AJ43" s="353"/>
      <c r="AK43" s="349"/>
      <c r="AL43" s="350"/>
      <c r="AM43" s="351"/>
      <c r="AN43" s="352"/>
      <c r="AO43" s="352"/>
      <c r="AP43" s="353"/>
      <c r="AR43" s="371"/>
      <c r="AS43" s="372"/>
      <c r="AT43" s="372"/>
      <c r="AU43" s="372"/>
      <c r="AV43" s="372"/>
      <c r="AW43" s="373"/>
    </row>
    <row r="44" spans="1:49" ht="43.15" customHeight="1" x14ac:dyDescent="0.15">
      <c r="A44" s="43"/>
      <c r="B44" s="75"/>
      <c r="C44" s="135"/>
      <c r="D44" s="136"/>
      <c r="E44" s="136"/>
      <c r="F44" s="136"/>
      <c r="G44" s="136"/>
      <c r="H44" s="136"/>
      <c r="I44" s="137"/>
      <c r="J44" s="135"/>
      <c r="K44" s="136"/>
      <c r="L44" s="137"/>
      <c r="M44" s="31"/>
      <c r="N44" s="86"/>
      <c r="O44" s="78"/>
      <c r="P44" s="84"/>
      <c r="Q44" s="69"/>
      <c r="R44" s="70"/>
      <c r="S44" s="70"/>
      <c r="T44" s="70"/>
      <c r="U44" s="74"/>
      <c r="V44" s="69"/>
      <c r="W44" s="72"/>
      <c r="X44" s="97"/>
      <c r="Y44" s="121"/>
      <c r="Z44" s="118"/>
      <c r="AA44" s="115"/>
      <c r="AB44" s="121"/>
      <c r="AC44" s="115"/>
      <c r="AD44" s="116"/>
      <c r="AE44" s="354"/>
      <c r="AF44" s="355"/>
      <c r="AG44" s="351"/>
      <c r="AH44" s="352"/>
      <c r="AI44" s="352"/>
      <c r="AJ44" s="353"/>
      <c r="AK44" s="349"/>
      <c r="AL44" s="350"/>
      <c r="AM44" s="351"/>
      <c r="AN44" s="352"/>
      <c r="AO44" s="352"/>
      <c r="AP44" s="353"/>
      <c r="AR44" s="371"/>
      <c r="AS44" s="372"/>
      <c r="AT44" s="372"/>
      <c r="AU44" s="372"/>
      <c r="AV44" s="372"/>
      <c r="AW44" s="373"/>
    </row>
    <row r="45" spans="1:49" ht="43.15" customHeight="1" x14ac:dyDescent="0.15">
      <c r="A45" s="43"/>
      <c r="B45" s="75"/>
      <c r="C45" s="135"/>
      <c r="D45" s="136"/>
      <c r="E45" s="136"/>
      <c r="F45" s="136"/>
      <c r="G45" s="136"/>
      <c r="H45" s="136"/>
      <c r="I45" s="137"/>
      <c r="J45" s="135"/>
      <c r="K45" s="136"/>
      <c r="L45" s="137"/>
      <c r="M45" s="87"/>
      <c r="N45" s="85"/>
      <c r="O45" s="81"/>
      <c r="P45" s="82"/>
      <c r="Q45" s="89"/>
      <c r="R45" s="70"/>
      <c r="S45" s="72"/>
      <c r="T45" s="72"/>
      <c r="U45" s="74"/>
      <c r="V45" s="73"/>
      <c r="W45" s="72"/>
      <c r="X45" s="89"/>
      <c r="Y45" s="121"/>
      <c r="Z45" s="118"/>
      <c r="AA45" s="115"/>
      <c r="AB45" s="121"/>
      <c r="AC45" s="115"/>
      <c r="AD45" s="116"/>
      <c r="AE45" s="354"/>
      <c r="AF45" s="355"/>
      <c r="AG45" s="351"/>
      <c r="AH45" s="352"/>
      <c r="AI45" s="352"/>
      <c r="AJ45" s="353"/>
      <c r="AK45" s="349"/>
      <c r="AL45" s="350"/>
      <c r="AM45" s="351"/>
      <c r="AN45" s="352"/>
      <c r="AO45" s="352"/>
      <c r="AP45" s="353"/>
      <c r="AR45" s="371"/>
      <c r="AS45" s="372"/>
      <c r="AT45" s="372"/>
      <c r="AU45" s="372"/>
      <c r="AV45" s="372"/>
      <c r="AW45" s="373"/>
    </row>
    <row r="46" spans="1:49" ht="43.15" customHeight="1" thickBot="1" x14ac:dyDescent="0.2">
      <c r="A46" s="43"/>
      <c r="B46" s="75"/>
      <c r="C46" s="135"/>
      <c r="D46" s="136"/>
      <c r="E46" s="136"/>
      <c r="F46" s="136"/>
      <c r="G46" s="136"/>
      <c r="H46" s="136"/>
      <c r="I46" s="137"/>
      <c r="J46" s="135"/>
      <c r="K46" s="136"/>
      <c r="L46" s="137"/>
      <c r="M46" s="80"/>
      <c r="N46" s="81"/>
      <c r="O46" s="85"/>
      <c r="P46" s="84"/>
      <c r="Q46" s="73"/>
      <c r="R46" s="72"/>
      <c r="S46" s="72"/>
      <c r="T46" s="72"/>
      <c r="U46" s="74"/>
      <c r="V46" s="73"/>
      <c r="W46" s="72"/>
      <c r="X46" s="89"/>
      <c r="Y46" s="122"/>
      <c r="Z46" s="118"/>
      <c r="AA46" s="115"/>
      <c r="AB46" s="122"/>
      <c r="AC46" s="115"/>
      <c r="AD46" s="116"/>
      <c r="AE46" s="354"/>
      <c r="AF46" s="355"/>
      <c r="AG46" s="351"/>
      <c r="AH46" s="352"/>
      <c r="AI46" s="352"/>
      <c r="AJ46" s="353"/>
      <c r="AK46" s="349"/>
      <c r="AL46" s="350"/>
      <c r="AM46" s="351"/>
      <c r="AN46" s="352"/>
      <c r="AO46" s="352"/>
      <c r="AP46" s="353"/>
      <c r="AR46" s="368"/>
      <c r="AS46" s="369"/>
      <c r="AT46" s="369"/>
      <c r="AU46" s="369"/>
      <c r="AV46" s="369"/>
      <c r="AW46" s="370"/>
    </row>
    <row r="47" spans="1:49" ht="10.35" customHeight="1" x14ac:dyDescent="0.15"/>
  </sheetData>
  <mergeCells count="257">
    <mergeCell ref="J33:L33"/>
    <mergeCell ref="J34:L34"/>
    <mergeCell ref="J35:L35"/>
    <mergeCell ref="J36:L36"/>
    <mergeCell ref="J37:L37"/>
    <mergeCell ref="C46:I46"/>
    <mergeCell ref="J46:L46"/>
    <mergeCell ref="AE46:AF46"/>
    <mergeCell ref="C44:I44"/>
    <mergeCell ref="J44:L44"/>
    <mergeCell ref="AE44:AF44"/>
    <mergeCell ref="C42:I42"/>
    <mergeCell ref="J42:L42"/>
    <mergeCell ref="AE42:AF42"/>
    <mergeCell ref="C40:I40"/>
    <mergeCell ref="J40:L40"/>
    <mergeCell ref="AE40:AF40"/>
    <mergeCell ref="C37:I37"/>
    <mergeCell ref="AE37:AF37"/>
    <mergeCell ref="C33:I33"/>
    <mergeCell ref="AE33:AF33"/>
    <mergeCell ref="AG46:AJ46"/>
    <mergeCell ref="AK46:AL46"/>
    <mergeCell ref="AM46:AP46"/>
    <mergeCell ref="C45:I45"/>
    <mergeCell ref="J45:L45"/>
    <mergeCell ref="AE45:AF45"/>
    <mergeCell ref="AG45:AJ45"/>
    <mergeCell ref="AK45:AL45"/>
    <mergeCell ref="AM45:AP45"/>
    <mergeCell ref="AG44:AJ44"/>
    <mergeCell ref="AK44:AL44"/>
    <mergeCell ref="AM44:AP44"/>
    <mergeCell ref="C43:I43"/>
    <mergeCell ref="J43:L43"/>
    <mergeCell ref="AE43:AF43"/>
    <mergeCell ref="AG43:AJ43"/>
    <mergeCell ref="AK43:AL43"/>
    <mergeCell ref="AM43:AP43"/>
    <mergeCell ref="AG42:AJ42"/>
    <mergeCell ref="AK42:AL42"/>
    <mergeCell ref="AM42:AP42"/>
    <mergeCell ref="C41:I41"/>
    <mergeCell ref="J41:L41"/>
    <mergeCell ref="AE41:AF41"/>
    <mergeCell ref="AG41:AJ41"/>
    <mergeCell ref="AK41:AL41"/>
    <mergeCell ref="AM41:AP41"/>
    <mergeCell ref="AG35:AJ35"/>
    <mergeCell ref="AK35:AL35"/>
    <mergeCell ref="AM35:AP35"/>
    <mergeCell ref="C36:I36"/>
    <mergeCell ref="AE36:AF36"/>
    <mergeCell ref="AG36:AJ36"/>
    <mergeCell ref="AK36:AL36"/>
    <mergeCell ref="AM36:AP36"/>
    <mergeCell ref="AG40:AJ40"/>
    <mergeCell ref="AK40:AL40"/>
    <mergeCell ref="AM40:AP40"/>
    <mergeCell ref="AM38:AP38"/>
    <mergeCell ref="C39:I39"/>
    <mergeCell ref="AE39:AF39"/>
    <mergeCell ref="AG39:AJ39"/>
    <mergeCell ref="AK39:AL39"/>
    <mergeCell ref="AM39:AP39"/>
    <mergeCell ref="AG33:AJ33"/>
    <mergeCell ref="AK33:AL33"/>
    <mergeCell ref="AB30:AD30"/>
    <mergeCell ref="AE30:AP30"/>
    <mergeCell ref="AM33:AP33"/>
    <mergeCell ref="AR33:AW33"/>
    <mergeCell ref="C34:I34"/>
    <mergeCell ref="AE34:AF34"/>
    <mergeCell ref="AG34:AJ34"/>
    <mergeCell ref="AK34:AL34"/>
    <mergeCell ref="AM34:AP34"/>
    <mergeCell ref="AR34:AW46"/>
    <mergeCell ref="C35:I35"/>
    <mergeCell ref="AG37:AJ37"/>
    <mergeCell ref="AK37:AL37"/>
    <mergeCell ref="AM37:AP37"/>
    <mergeCell ref="C38:I38"/>
    <mergeCell ref="J38:L39"/>
    <mergeCell ref="AE38:AF38"/>
    <mergeCell ref="AG38:AJ38"/>
    <mergeCell ref="AK38:AL38"/>
    <mergeCell ref="AE35:AF35"/>
    <mergeCell ref="AR30:AW30"/>
    <mergeCell ref="AE31:AJ31"/>
    <mergeCell ref="AK31:AP31"/>
    <mergeCell ref="AR31:AW32"/>
    <mergeCell ref="AF27:AG27"/>
    <mergeCell ref="AI27:AJ27"/>
    <mergeCell ref="F28:Q29"/>
    <mergeCell ref="B30:B31"/>
    <mergeCell ref="C30:I31"/>
    <mergeCell ref="J30:L31"/>
    <mergeCell ref="M30:P30"/>
    <mergeCell ref="Q30:U30"/>
    <mergeCell ref="V30:X30"/>
    <mergeCell ref="Y30:AA30"/>
    <mergeCell ref="M27:P27"/>
    <mergeCell ref="Q27:T27"/>
    <mergeCell ref="U27:X27"/>
    <mergeCell ref="Y27:Z27"/>
    <mergeCell ref="AA27:AB27"/>
    <mergeCell ref="AC27:AD27"/>
    <mergeCell ref="AG32:AJ32"/>
    <mergeCell ref="AK32:AL32"/>
    <mergeCell ref="AM32:AP32"/>
    <mergeCell ref="J32:L32"/>
    <mergeCell ref="C32:I32"/>
    <mergeCell ref="AE32:AF32"/>
    <mergeCell ref="AF24:AG24"/>
    <mergeCell ref="AI24:AJ24"/>
    <mergeCell ref="B25:E27"/>
    <mergeCell ref="M25:P25"/>
    <mergeCell ref="Q25:T25"/>
    <mergeCell ref="U25:X25"/>
    <mergeCell ref="Y25:Z25"/>
    <mergeCell ref="AA25:AB25"/>
    <mergeCell ref="AC25:AD25"/>
    <mergeCell ref="AF25:AG25"/>
    <mergeCell ref="B20:E24"/>
    <mergeCell ref="AI25:AJ25"/>
    <mergeCell ref="M26:P26"/>
    <mergeCell ref="Q26:T26"/>
    <mergeCell ref="U26:X26"/>
    <mergeCell ref="Y26:Z26"/>
    <mergeCell ref="AA26:AB26"/>
    <mergeCell ref="AC26:AD26"/>
    <mergeCell ref="AF26:AG26"/>
    <mergeCell ref="AI26:AJ26"/>
    <mergeCell ref="M24:P24"/>
    <mergeCell ref="Q24:T24"/>
    <mergeCell ref="U24:X24"/>
    <mergeCell ref="Y24:Z24"/>
    <mergeCell ref="AA24:AB24"/>
    <mergeCell ref="AC24:AD24"/>
    <mergeCell ref="M23:P23"/>
    <mergeCell ref="Q23:T23"/>
    <mergeCell ref="U23:X23"/>
    <mergeCell ref="Y23:Z23"/>
    <mergeCell ref="M22:P22"/>
    <mergeCell ref="Q22:T22"/>
    <mergeCell ref="U22:X22"/>
    <mergeCell ref="Y22:Z22"/>
    <mergeCell ref="AA22:AB22"/>
    <mergeCell ref="AC22:AD22"/>
    <mergeCell ref="AF22:AG22"/>
    <mergeCell ref="AI22:AJ22"/>
    <mergeCell ref="AA23:AB23"/>
    <mergeCell ref="AC23:AD23"/>
    <mergeCell ref="AF23:AG23"/>
    <mergeCell ref="AI23:AJ23"/>
    <mergeCell ref="AC20:AD20"/>
    <mergeCell ref="AF20:AG20"/>
    <mergeCell ref="AI20:AJ20"/>
    <mergeCell ref="AI21:AJ21"/>
    <mergeCell ref="M21:P21"/>
    <mergeCell ref="Q21:T21"/>
    <mergeCell ref="U21:X21"/>
    <mergeCell ref="Y21:Z21"/>
    <mergeCell ref="AA21:AB21"/>
    <mergeCell ref="AC21:AD21"/>
    <mergeCell ref="AF21:AG21"/>
    <mergeCell ref="M20:P20"/>
    <mergeCell ref="Q20:T20"/>
    <mergeCell ref="U20:X20"/>
    <mergeCell ref="Y20:Z20"/>
    <mergeCell ref="AA20:AB20"/>
    <mergeCell ref="AF17:AG17"/>
    <mergeCell ref="AI17:AJ17"/>
    <mergeCell ref="AF18:AG18"/>
    <mergeCell ref="AI18:AJ18"/>
    <mergeCell ref="M19:P19"/>
    <mergeCell ref="Q19:T19"/>
    <mergeCell ref="U19:X19"/>
    <mergeCell ref="Y19:Z19"/>
    <mergeCell ref="AA19:AB19"/>
    <mergeCell ref="AC19:AD19"/>
    <mergeCell ref="AF19:AG19"/>
    <mergeCell ref="AI19:AJ19"/>
    <mergeCell ref="M18:P18"/>
    <mergeCell ref="Q18:T18"/>
    <mergeCell ref="U18:X18"/>
    <mergeCell ref="Y18:Z18"/>
    <mergeCell ref="AA18:AB18"/>
    <mergeCell ref="AC18:AD18"/>
    <mergeCell ref="AC15:AD15"/>
    <mergeCell ref="AF15:AG15"/>
    <mergeCell ref="AI15:AJ15"/>
    <mergeCell ref="B16:E19"/>
    <mergeCell ref="M16:P16"/>
    <mergeCell ref="Q16:T16"/>
    <mergeCell ref="U16:X16"/>
    <mergeCell ref="Y16:Z16"/>
    <mergeCell ref="AA16:AB16"/>
    <mergeCell ref="AC16:AD16"/>
    <mergeCell ref="B15:K15"/>
    <mergeCell ref="M15:P15"/>
    <mergeCell ref="Q15:T15"/>
    <mergeCell ref="U15:X15"/>
    <mergeCell ref="Y15:Z15"/>
    <mergeCell ref="AA15:AB15"/>
    <mergeCell ref="AF16:AG16"/>
    <mergeCell ref="AI16:AJ16"/>
    <mergeCell ref="M17:P17"/>
    <mergeCell ref="Q17:T17"/>
    <mergeCell ref="U17:X17"/>
    <mergeCell ref="Y17:Z17"/>
    <mergeCell ref="AA17:AB17"/>
    <mergeCell ref="AC17:AD17"/>
    <mergeCell ref="AH13:AJ13"/>
    <mergeCell ref="M14:P14"/>
    <mergeCell ref="Q14:T14"/>
    <mergeCell ref="U14:X14"/>
    <mergeCell ref="Y14:Z14"/>
    <mergeCell ref="AA14:AB14"/>
    <mergeCell ref="AC14:AD14"/>
    <mergeCell ref="AE14:AG14"/>
    <mergeCell ref="AH14:AJ14"/>
    <mergeCell ref="Y13:AD13"/>
    <mergeCell ref="AE13:AG13"/>
    <mergeCell ref="B10:D11"/>
    <mergeCell ref="E10:G10"/>
    <mergeCell ref="H10:J10"/>
    <mergeCell ref="K10:M10"/>
    <mergeCell ref="N10:O11"/>
    <mergeCell ref="B13:E14"/>
    <mergeCell ref="F13:K14"/>
    <mergeCell ref="L13:L14"/>
    <mergeCell ref="M13:X13"/>
    <mergeCell ref="P10:S10"/>
    <mergeCell ref="T10:W10"/>
    <mergeCell ref="X10:Z10"/>
    <mergeCell ref="E11:G11"/>
    <mergeCell ref="H11:J11"/>
    <mergeCell ref="K11:M11"/>
    <mergeCell ref="P11:S11"/>
    <mergeCell ref="T11:W11"/>
    <mergeCell ref="X11:Z11"/>
    <mergeCell ref="U7:AB7"/>
    <mergeCell ref="B8:D9"/>
    <mergeCell ref="E8:G8"/>
    <mergeCell ref="H8:J8"/>
    <mergeCell ref="K8:M8"/>
    <mergeCell ref="N8:O9"/>
    <mergeCell ref="P8:S8"/>
    <mergeCell ref="T8:W8"/>
    <mergeCell ref="X8:Z8"/>
    <mergeCell ref="E9:G9"/>
    <mergeCell ref="H9:J9"/>
    <mergeCell ref="K9:M9"/>
    <mergeCell ref="P9:S9"/>
    <mergeCell ref="T9:W9"/>
    <mergeCell ref="X9:Z9"/>
  </mergeCells>
  <phoneticPr fontId="3"/>
  <conditionalFormatting sqref="AI16:AI27">
    <cfRule type="dataBar" priority="3">
      <dataBar showValue="0">
        <cfvo type="num" val="-20"/>
        <cfvo type="num" val="20"/>
        <color rgb="FF638EC6"/>
      </dataBar>
      <extLst>
        <ext xmlns:x14="http://schemas.microsoft.com/office/spreadsheetml/2009/9/main" uri="{B025F937-C7B1-47D3-B67F-A62EFF666E3E}">
          <x14:id>{363B536D-92B4-473A-8882-079382304F91}</x14:id>
        </ext>
      </extLst>
    </cfRule>
  </conditionalFormatting>
  <conditionalFormatting sqref="AF15:AG27">
    <cfRule type="dataBar" priority="5">
      <dataBar showValue="0">
        <cfvo type="num" val="-20"/>
        <cfvo type="num" val="20"/>
        <color rgb="FF638EC6"/>
      </dataBar>
      <extLst>
        <ext xmlns:x14="http://schemas.microsoft.com/office/spreadsheetml/2009/9/main" uri="{B025F937-C7B1-47D3-B67F-A62EFF666E3E}">
          <x14:id>{9D6D2311-BCB3-43EA-BD3F-5F67EB26F28D}</x14:id>
        </ext>
      </extLst>
    </cfRule>
  </conditionalFormatting>
  <conditionalFormatting sqref="AI15">
    <cfRule type="dataBar" priority="4">
      <dataBar showValue="0">
        <cfvo type="num" val="-20"/>
        <cfvo type="num" val="20"/>
        <color rgb="FF638EC6"/>
      </dataBar>
      <extLst>
        <ext xmlns:x14="http://schemas.microsoft.com/office/spreadsheetml/2009/9/main" uri="{B025F937-C7B1-47D3-B67F-A62EFF666E3E}">
          <x14:id>{67C8DB49-ECC7-45C2-BE54-6CE3BC56DA10}</x14:id>
        </ext>
      </extLst>
    </cfRule>
  </conditionalFormatting>
  <conditionalFormatting sqref="AG32:AG46">
    <cfRule type="dataBar" priority="2">
      <dataBar showValue="0">
        <cfvo type="num" val="-15"/>
        <cfvo type="num" val="15"/>
        <color rgb="FF638EC6"/>
      </dataBar>
      <extLst>
        <ext xmlns:x14="http://schemas.microsoft.com/office/spreadsheetml/2009/9/main" uri="{B025F937-C7B1-47D3-B67F-A62EFF666E3E}">
          <x14:id>{7C206EF8-61B8-461A-8A1B-6846977A8439}</x14:id>
        </ext>
      </extLst>
    </cfRule>
  </conditionalFormatting>
  <conditionalFormatting sqref="AM32:AM46">
    <cfRule type="dataBar" priority="1">
      <dataBar showValue="0">
        <cfvo type="num" val="-5"/>
        <cfvo type="num" val="5"/>
        <color rgb="FFFF0000"/>
      </dataBar>
      <extLst>
        <ext xmlns:x14="http://schemas.microsoft.com/office/spreadsheetml/2009/9/main" uri="{B025F937-C7B1-47D3-B67F-A62EFF666E3E}">
          <x14:id>{10AE0AE7-6084-4808-8618-BF1C0E42DDBA}</x14:id>
        </ext>
      </extLst>
    </cfRule>
  </conditionalFormatting>
  <printOptions horizontalCentered="1"/>
  <pageMargins left="0.39370078740157483" right="0.19685039370078741" top="0.39370078740157483" bottom="0.39370078740157483" header="0.19685039370078741" footer="0.19685039370078741"/>
  <pageSetup paperSize="9" scale="39"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363B536D-92B4-473A-8882-079382304F91}">
            <x14:dataBar minLength="0" maxLength="100" border="1" gradient="0" axisPosition="middle">
              <x14:cfvo type="num">
                <xm:f>-20</xm:f>
              </x14:cfvo>
              <x14:cfvo type="num">
                <xm:f>20</xm:f>
              </x14:cfvo>
              <x14:borderColor rgb="FF000000"/>
              <x14:negativeFillColor rgb="FFFF0000"/>
              <x14:axisColor rgb="FF000000"/>
            </x14:dataBar>
          </x14:cfRule>
          <xm:sqref>AI16:AI27</xm:sqref>
        </x14:conditionalFormatting>
        <x14:conditionalFormatting xmlns:xm="http://schemas.microsoft.com/office/excel/2006/main">
          <x14:cfRule type="dataBar" id="{9D6D2311-BCB3-43EA-BD3F-5F67EB26F28D}">
            <x14:dataBar minLength="0" maxLength="100" border="1" gradient="0" axisPosition="middle">
              <x14:cfvo type="num">
                <xm:f>-20</xm:f>
              </x14:cfvo>
              <x14:cfvo type="num">
                <xm:f>20</xm:f>
              </x14:cfvo>
              <x14:borderColor rgb="FF000000"/>
              <x14:negativeFillColor rgb="FFFF0000"/>
              <x14:axisColor rgb="FF000000"/>
            </x14:dataBar>
          </x14:cfRule>
          <xm:sqref>AF15:AG27</xm:sqref>
        </x14:conditionalFormatting>
        <x14:conditionalFormatting xmlns:xm="http://schemas.microsoft.com/office/excel/2006/main">
          <x14:cfRule type="dataBar" id="{67C8DB49-ECC7-45C2-BE54-6CE3BC56DA10}">
            <x14:dataBar minLength="0" maxLength="100" border="1" gradient="0" axisPosition="middle">
              <x14:cfvo type="num">
                <xm:f>-20</xm:f>
              </x14:cfvo>
              <x14:cfvo type="num">
                <xm:f>20</xm:f>
              </x14:cfvo>
              <x14:borderColor rgb="FF000000"/>
              <x14:negativeFillColor rgb="FFFF0000"/>
              <x14:axisColor rgb="FF000000"/>
            </x14:dataBar>
          </x14:cfRule>
          <xm:sqref>AI15</xm:sqref>
        </x14:conditionalFormatting>
        <x14:conditionalFormatting xmlns:xm="http://schemas.microsoft.com/office/excel/2006/main">
          <x14:cfRule type="dataBar" id="{7C206EF8-61B8-461A-8A1B-6846977A8439}">
            <x14:dataBar minLength="0" maxLength="100" border="1" gradient="0" axisPosition="middle">
              <x14:cfvo type="num">
                <xm:f>-15</xm:f>
              </x14:cfvo>
              <x14:cfvo type="num">
                <xm:f>15</xm:f>
              </x14:cfvo>
              <x14:borderColor rgb="FF000000"/>
              <x14:negativeFillColor rgb="FFFF0000"/>
              <x14:axisColor rgb="FF000000"/>
            </x14:dataBar>
          </x14:cfRule>
          <xm:sqref>AG32:AG46</xm:sqref>
        </x14:conditionalFormatting>
        <x14:conditionalFormatting xmlns:xm="http://schemas.microsoft.com/office/excel/2006/main">
          <x14:cfRule type="dataBar" id="{10AE0AE7-6084-4808-8618-BF1C0E42DDBA}">
            <x14:dataBar minLength="0" maxLength="100" border="1" gradient="0" axisPosition="middle">
              <x14:cfvo type="num">
                <xm:f>-5</xm:f>
              </x14:cfvo>
              <x14:cfvo type="num">
                <xm:f>5</xm:f>
              </x14:cfvo>
              <x14:borderColor rgb="FF000000"/>
              <x14:negativeFillColor theme="4"/>
              <x14:axisColor rgb="FF000000"/>
            </x14:dataBar>
          </x14:cfRule>
          <xm:sqref>AM32:AM46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48"/>
  <sheetViews>
    <sheetView showGridLines="0" zoomScale="50" zoomScaleNormal="50" zoomScaleSheetLayoutView="100" workbookViewId="0"/>
  </sheetViews>
  <sheetFormatPr defaultColWidth="9" defaultRowHeight="18" customHeight="1" x14ac:dyDescent="0.15"/>
  <cols>
    <col min="1" max="1" width="1.75" style="37" customWidth="1"/>
    <col min="2" max="2" width="11.125" style="37" customWidth="1"/>
    <col min="3" max="3" width="9.625" style="38" customWidth="1"/>
    <col min="4" max="4" width="4.875" style="38" customWidth="1"/>
    <col min="5" max="5" width="4.75" style="38" customWidth="1"/>
    <col min="6" max="6" width="9.625" style="38" customWidth="1"/>
    <col min="7" max="7" width="4.5" style="38" customWidth="1"/>
    <col min="8" max="8" width="3.125" style="38" customWidth="1"/>
    <col min="9" max="9" width="5.625" style="38" customWidth="1"/>
    <col min="10" max="10" width="9.625" style="38" customWidth="1"/>
    <col min="11" max="11" width="10.875" style="38" customWidth="1"/>
    <col min="12" max="12" width="11" style="38" customWidth="1"/>
    <col min="13" max="16" width="4.75" style="38" customWidth="1"/>
    <col min="17" max="24" width="4.625" style="38" customWidth="1"/>
    <col min="25" max="26" width="9.625" style="38" customWidth="1"/>
    <col min="27" max="27" width="9.625" style="61" customWidth="1"/>
    <col min="28" max="28" width="9.625" style="43" customWidth="1"/>
    <col min="29" max="16384" width="9" style="37"/>
  </cols>
  <sheetData>
    <row r="1" spans="1:53" s="44" customFormat="1" ht="18.600000000000001" customHeight="1" x14ac:dyDescent="0.15">
      <c r="A1" s="39" t="s">
        <v>249</v>
      </c>
      <c r="B1" s="40"/>
      <c r="C1" s="48"/>
      <c r="D1" s="48"/>
      <c r="E1" s="48"/>
      <c r="F1" s="48"/>
      <c r="G1" s="48"/>
      <c r="H1" s="48"/>
      <c r="I1" s="48"/>
      <c r="J1" s="33"/>
      <c r="K1" s="41"/>
      <c r="L1" s="41"/>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76" t="s">
        <v>14</v>
      </c>
      <c r="AW1" s="42"/>
    </row>
    <row r="2" spans="1:53" s="44" customFormat="1" ht="21" x14ac:dyDescent="0.15">
      <c r="A2" s="45" t="s">
        <v>13</v>
      </c>
      <c r="B2" s="40"/>
      <c r="C2" s="48"/>
      <c r="D2" s="48"/>
      <c r="E2" s="48"/>
      <c r="F2" s="48"/>
      <c r="G2" s="48"/>
      <c r="H2" s="48"/>
      <c r="I2" s="48"/>
      <c r="J2" s="33"/>
      <c r="K2" s="46"/>
      <c r="L2" s="47"/>
      <c r="M2" s="42"/>
      <c r="N2" s="42"/>
      <c r="O2" s="47"/>
      <c r="P2" s="47"/>
      <c r="Q2" s="42"/>
      <c r="R2" s="47"/>
      <c r="S2" s="47"/>
      <c r="T2" s="42"/>
      <c r="U2" s="42"/>
      <c r="V2" s="42"/>
      <c r="W2" s="42"/>
      <c r="X2" s="42"/>
      <c r="Y2" s="42"/>
      <c r="Z2" s="42"/>
      <c r="AA2" s="47"/>
      <c r="AB2" s="47"/>
      <c r="AC2" s="42"/>
      <c r="AD2" s="42"/>
      <c r="AE2" s="42"/>
      <c r="AF2" s="42"/>
      <c r="AG2" s="42"/>
      <c r="AH2" s="42"/>
      <c r="AI2" s="47"/>
      <c r="AJ2" s="47"/>
      <c r="AK2" s="42"/>
      <c r="AL2" s="42"/>
      <c r="AM2" s="42"/>
      <c r="AN2" s="42"/>
      <c r="AO2" s="42"/>
      <c r="AP2" s="42"/>
      <c r="AQ2" s="42"/>
      <c r="AR2" s="42"/>
      <c r="AS2" s="42"/>
      <c r="AT2" s="42"/>
      <c r="AU2" s="42"/>
      <c r="AV2" s="42"/>
      <c r="AW2" s="42"/>
    </row>
    <row r="3" spans="1:53" s="50" customFormat="1" ht="18.600000000000001" customHeight="1" x14ac:dyDescent="0.15">
      <c r="A3" s="40"/>
      <c r="B3" s="48"/>
      <c r="C3" s="40"/>
      <c r="D3" s="40"/>
      <c r="E3" s="40"/>
      <c r="F3" s="40"/>
      <c r="G3" s="40"/>
      <c r="H3" s="40"/>
      <c r="I3" s="40"/>
      <c r="J3" s="40"/>
      <c r="K3" s="47"/>
      <c r="L3" s="47"/>
      <c r="M3" s="47"/>
      <c r="N3" s="47"/>
      <c r="O3" s="47"/>
      <c r="P3" s="49"/>
      <c r="Q3" s="49"/>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row>
    <row r="4" spans="1:53" s="50" customFormat="1" ht="11.25" customHeight="1" x14ac:dyDescent="0.15">
      <c r="A4" s="51"/>
      <c r="B4" s="52"/>
      <c r="C4" s="52"/>
      <c r="D4" s="52"/>
      <c r="E4" s="52"/>
      <c r="F4" s="52"/>
      <c r="G4" s="52"/>
      <c r="H4" s="52"/>
      <c r="I4" s="52"/>
      <c r="J4" s="52"/>
      <c r="K4" s="53"/>
      <c r="L4" s="53"/>
      <c r="M4" s="53"/>
      <c r="N4" s="53"/>
      <c r="O4" s="53"/>
      <c r="P4" s="53"/>
      <c r="Q4" s="53"/>
      <c r="R4" s="53"/>
      <c r="S4" s="53"/>
      <c r="T4" s="53"/>
      <c r="U4" s="53"/>
      <c r="V4" s="53"/>
      <c r="W4" s="53"/>
      <c r="X4" s="53"/>
      <c r="Y4" s="53"/>
      <c r="Z4" s="53"/>
      <c r="AA4" s="53"/>
      <c r="AB4" s="53"/>
    </row>
    <row r="5" spans="1:53" s="58" customFormat="1" ht="17.25" customHeight="1" x14ac:dyDescent="0.15">
      <c r="A5" s="55"/>
      <c r="B5" s="134" t="s">
        <v>296</v>
      </c>
      <c r="C5" s="34"/>
      <c r="D5" s="34"/>
      <c r="E5" s="34"/>
      <c r="F5" s="34"/>
      <c r="G5" s="34"/>
      <c r="H5" s="34"/>
      <c r="I5" s="34"/>
      <c r="J5" s="34"/>
      <c r="K5" s="56"/>
      <c r="L5" s="56"/>
      <c r="M5" s="57"/>
      <c r="N5" s="57"/>
      <c r="O5" s="57"/>
      <c r="P5" s="57"/>
      <c r="Q5" s="57"/>
      <c r="R5" s="57"/>
      <c r="S5" s="57"/>
      <c r="T5" s="57"/>
      <c r="U5" s="57"/>
      <c r="V5" s="57"/>
      <c r="W5" s="57"/>
      <c r="X5" s="57"/>
      <c r="Y5" s="57"/>
      <c r="Z5" s="57"/>
      <c r="AA5" s="57"/>
      <c r="AB5" s="57"/>
    </row>
    <row r="6" spans="1:53" s="50" customFormat="1" ht="11.25" customHeight="1" x14ac:dyDescent="0.15">
      <c r="A6" s="51"/>
      <c r="B6" s="35"/>
      <c r="C6" s="52"/>
      <c r="D6" s="52"/>
      <c r="E6" s="52"/>
      <c r="F6" s="52"/>
      <c r="G6" s="52"/>
      <c r="H6" s="52"/>
      <c r="I6" s="52"/>
      <c r="J6" s="52"/>
      <c r="K6" s="53"/>
      <c r="L6" s="53"/>
      <c r="M6" s="53"/>
      <c r="N6" s="53"/>
      <c r="O6" s="53"/>
      <c r="P6" s="53"/>
      <c r="Q6" s="53"/>
      <c r="R6" s="53"/>
      <c r="S6" s="53"/>
      <c r="T6" s="53"/>
      <c r="U6" s="53"/>
      <c r="V6" s="53"/>
      <c r="W6" s="53"/>
      <c r="X6" s="53"/>
      <c r="Y6" s="53"/>
      <c r="Z6" s="53"/>
      <c r="AA6" s="53"/>
      <c r="AB6" s="53"/>
    </row>
    <row r="7" spans="1:53" s="50" customFormat="1" ht="18.75" customHeight="1" thickBot="1" x14ac:dyDescent="0.2">
      <c r="A7" s="51"/>
      <c r="B7" s="59" t="s">
        <v>5</v>
      </c>
      <c r="C7" s="52"/>
      <c r="D7" s="52"/>
      <c r="E7" s="52"/>
      <c r="F7" s="52"/>
      <c r="G7" s="52"/>
      <c r="H7" s="52"/>
      <c r="I7" s="52"/>
      <c r="J7" s="52"/>
      <c r="K7" s="53"/>
      <c r="L7" s="53"/>
      <c r="M7" s="53"/>
      <c r="N7" s="53"/>
      <c r="U7" s="213"/>
      <c r="V7" s="213"/>
      <c r="W7" s="213"/>
      <c r="X7" s="213"/>
      <c r="Y7" s="213"/>
      <c r="Z7" s="213"/>
      <c r="AA7" s="213"/>
      <c r="AB7" s="213"/>
    </row>
    <row r="8" spans="1:53" s="44" customFormat="1" ht="18" customHeight="1" x14ac:dyDescent="0.15">
      <c r="A8" s="59"/>
      <c r="B8" s="220" t="s">
        <v>244</v>
      </c>
      <c r="C8" s="220"/>
      <c r="D8" s="221"/>
      <c r="E8" s="247" t="s">
        <v>247</v>
      </c>
      <c r="F8" s="248"/>
      <c r="G8" s="249"/>
      <c r="H8" s="262" t="s">
        <v>241</v>
      </c>
      <c r="I8" s="208"/>
      <c r="J8" s="208"/>
      <c r="K8" s="216" t="s">
        <v>41</v>
      </c>
      <c r="L8" s="264"/>
      <c r="M8" s="264"/>
      <c r="N8" s="263" t="s">
        <v>243</v>
      </c>
      <c r="O8" s="221"/>
      <c r="P8" s="253" t="s">
        <v>247</v>
      </c>
      <c r="Q8" s="254"/>
      <c r="R8" s="254"/>
      <c r="S8" s="255"/>
      <c r="T8" s="262" t="s">
        <v>241</v>
      </c>
      <c r="U8" s="208"/>
      <c r="V8" s="208"/>
      <c r="W8" s="208"/>
      <c r="X8" s="214" t="s">
        <v>41</v>
      </c>
      <c r="Y8" s="215"/>
      <c r="Z8" s="216"/>
      <c r="AA8" s="110"/>
      <c r="AB8" s="50"/>
    </row>
    <row r="9" spans="1:53" ht="18" customHeight="1" thickBot="1" x14ac:dyDescent="0.2">
      <c r="A9" s="36"/>
      <c r="B9" s="220"/>
      <c r="C9" s="220"/>
      <c r="D9" s="221"/>
      <c r="E9" s="250"/>
      <c r="F9" s="251"/>
      <c r="G9" s="252"/>
      <c r="H9" s="222">
        <v>393</v>
      </c>
      <c r="I9" s="223"/>
      <c r="J9" s="223"/>
      <c r="K9" s="224">
        <v>20177</v>
      </c>
      <c r="L9" s="224"/>
      <c r="M9" s="225"/>
      <c r="N9" s="220"/>
      <c r="O9" s="221"/>
      <c r="P9" s="256"/>
      <c r="Q9" s="257"/>
      <c r="R9" s="257"/>
      <c r="S9" s="258"/>
      <c r="T9" s="245">
        <v>17207</v>
      </c>
      <c r="U9" s="246"/>
      <c r="V9" s="246"/>
      <c r="W9" s="246"/>
      <c r="X9" s="217">
        <v>1080657</v>
      </c>
      <c r="Y9" s="218"/>
      <c r="Z9" s="219"/>
      <c r="AA9" s="111"/>
      <c r="AB9" s="53"/>
      <c r="AC9" s="44"/>
      <c r="AD9" s="44"/>
      <c r="AE9" s="44"/>
      <c r="AF9" s="44"/>
    </row>
    <row r="10" spans="1:53" s="44" customFormat="1" ht="18" customHeight="1" x14ac:dyDescent="0.15">
      <c r="A10" s="59"/>
      <c r="B10" s="263" t="s">
        <v>245</v>
      </c>
      <c r="C10" s="220"/>
      <c r="D10" s="221"/>
      <c r="E10" s="247" t="s">
        <v>247</v>
      </c>
      <c r="F10" s="248"/>
      <c r="G10" s="249"/>
      <c r="H10" s="262" t="s">
        <v>241</v>
      </c>
      <c r="I10" s="208"/>
      <c r="J10" s="208"/>
      <c r="K10" s="216" t="s">
        <v>41</v>
      </c>
      <c r="L10" s="264"/>
      <c r="M10" s="264"/>
      <c r="N10" s="263" t="s">
        <v>243</v>
      </c>
      <c r="O10" s="221"/>
      <c r="P10" s="247" t="s">
        <v>246</v>
      </c>
      <c r="Q10" s="248"/>
      <c r="R10" s="248"/>
      <c r="S10" s="249"/>
      <c r="T10" s="262" t="s">
        <v>241</v>
      </c>
      <c r="U10" s="208"/>
      <c r="V10" s="208"/>
      <c r="W10" s="208"/>
      <c r="X10" s="214" t="s">
        <v>41</v>
      </c>
      <c r="Y10" s="215"/>
      <c r="Z10" s="216"/>
      <c r="AA10" s="110"/>
      <c r="AB10" s="50"/>
    </row>
    <row r="11" spans="1:53" ht="18" customHeight="1" thickBot="1" x14ac:dyDescent="0.2">
      <c r="A11" s="36"/>
      <c r="B11" s="220"/>
      <c r="C11" s="220"/>
      <c r="D11" s="221"/>
      <c r="E11" s="250"/>
      <c r="F11" s="251"/>
      <c r="G11" s="252"/>
      <c r="H11" s="222">
        <v>402</v>
      </c>
      <c r="I11" s="223"/>
      <c r="J11" s="223"/>
      <c r="K11" s="224">
        <v>20418</v>
      </c>
      <c r="L11" s="224"/>
      <c r="M11" s="225"/>
      <c r="N11" s="220"/>
      <c r="O11" s="221"/>
      <c r="P11" s="256"/>
      <c r="Q11" s="257"/>
      <c r="R11" s="257"/>
      <c r="S11" s="258"/>
      <c r="T11" s="245">
        <v>17703</v>
      </c>
      <c r="U11" s="246"/>
      <c r="V11" s="246"/>
      <c r="W11" s="246"/>
      <c r="X11" s="217">
        <v>1108272</v>
      </c>
      <c r="Y11" s="218"/>
      <c r="Z11" s="219"/>
      <c r="AA11" s="111"/>
      <c r="AB11" s="53"/>
      <c r="AC11" s="44"/>
      <c r="AD11" s="44"/>
      <c r="AE11" s="44"/>
      <c r="AF11" s="44"/>
    </row>
    <row r="12" spans="1:53" s="50" customFormat="1" ht="11.25" customHeight="1" x14ac:dyDescent="0.15">
      <c r="B12" s="53"/>
      <c r="C12" s="53"/>
      <c r="D12" s="53"/>
      <c r="E12" s="53"/>
      <c r="F12" s="53"/>
      <c r="G12" s="53"/>
      <c r="H12" s="53"/>
      <c r="I12" s="53"/>
      <c r="J12" s="53"/>
      <c r="K12" s="53"/>
      <c r="L12" s="53"/>
      <c r="M12" s="53"/>
      <c r="N12" s="53"/>
      <c r="O12" s="52"/>
      <c r="P12" s="52"/>
      <c r="Q12" s="52"/>
      <c r="R12" s="52"/>
      <c r="S12" s="53"/>
      <c r="T12" s="53"/>
      <c r="U12" s="53"/>
      <c r="V12" s="53"/>
      <c r="W12" s="53"/>
      <c r="X12" s="54"/>
      <c r="Y12" s="54"/>
      <c r="Z12" s="54"/>
      <c r="AA12" s="54"/>
    </row>
    <row r="13" spans="1:53" s="50" customFormat="1" ht="18.75" customHeight="1" thickBot="1" x14ac:dyDescent="0.2">
      <c r="B13" s="226" t="s">
        <v>0</v>
      </c>
      <c r="C13" s="227"/>
      <c r="D13" s="227"/>
      <c r="E13" s="228"/>
      <c r="F13" s="232" t="s">
        <v>42</v>
      </c>
      <c r="G13" s="233"/>
      <c r="H13" s="233"/>
      <c r="I13" s="233"/>
      <c r="J13" s="233"/>
      <c r="K13" s="234"/>
      <c r="L13" s="238" t="s">
        <v>37</v>
      </c>
      <c r="M13" s="265" t="s">
        <v>248</v>
      </c>
      <c r="N13" s="239"/>
      <c r="O13" s="239"/>
      <c r="P13" s="239"/>
      <c r="Q13" s="239"/>
      <c r="R13" s="239"/>
      <c r="S13" s="239"/>
      <c r="T13" s="239"/>
      <c r="U13" s="239"/>
      <c r="V13" s="239"/>
      <c r="W13" s="239"/>
      <c r="X13" s="266"/>
      <c r="Y13" s="265" t="s">
        <v>250</v>
      </c>
      <c r="Z13" s="239"/>
      <c r="AA13" s="300"/>
      <c r="AB13" s="300"/>
      <c r="AC13" s="300"/>
      <c r="AD13" s="262"/>
      <c r="AE13" s="309" t="s">
        <v>253</v>
      </c>
      <c r="AF13" s="310"/>
      <c r="AG13" s="310"/>
      <c r="AH13" s="309" t="s">
        <v>251</v>
      </c>
      <c r="AI13" s="310"/>
      <c r="AJ13" s="321"/>
    </row>
    <row r="14" spans="1:53" s="44" customFormat="1" ht="18" customHeight="1" x14ac:dyDescent="0.15">
      <c r="A14" s="43"/>
      <c r="B14" s="229"/>
      <c r="C14" s="230"/>
      <c r="D14" s="230"/>
      <c r="E14" s="231"/>
      <c r="F14" s="235"/>
      <c r="G14" s="236"/>
      <c r="H14" s="236"/>
      <c r="I14" s="236"/>
      <c r="J14" s="236"/>
      <c r="K14" s="237"/>
      <c r="L14" s="235"/>
      <c r="M14" s="259" t="s">
        <v>247</v>
      </c>
      <c r="N14" s="260"/>
      <c r="O14" s="260"/>
      <c r="P14" s="261"/>
      <c r="Q14" s="239" t="s">
        <v>241</v>
      </c>
      <c r="R14" s="240"/>
      <c r="S14" s="240"/>
      <c r="T14" s="241"/>
      <c r="U14" s="242" t="s">
        <v>41</v>
      </c>
      <c r="V14" s="243"/>
      <c r="W14" s="243"/>
      <c r="X14" s="244"/>
      <c r="Y14" s="337" t="s">
        <v>247</v>
      </c>
      <c r="Z14" s="338"/>
      <c r="AA14" s="298" t="s">
        <v>241</v>
      </c>
      <c r="AB14" s="299"/>
      <c r="AC14" s="325" t="s">
        <v>41</v>
      </c>
      <c r="AD14" s="326"/>
      <c r="AE14" s="311" t="s">
        <v>252</v>
      </c>
      <c r="AF14" s="312"/>
      <c r="AG14" s="312"/>
      <c r="AH14" s="311" t="s">
        <v>252</v>
      </c>
      <c r="AI14" s="312"/>
      <c r="AJ14" s="322"/>
      <c r="AZ14" s="44" t="s">
        <v>278</v>
      </c>
      <c r="BA14" s="44" t="s">
        <v>279</v>
      </c>
    </row>
    <row r="15" spans="1:53" s="44" customFormat="1" ht="21" customHeight="1" thickBot="1" x14ac:dyDescent="0.2">
      <c r="A15" s="43"/>
      <c r="B15" s="273" t="s">
        <v>38</v>
      </c>
      <c r="C15" s="274"/>
      <c r="D15" s="274"/>
      <c r="E15" s="274"/>
      <c r="F15" s="274"/>
      <c r="G15" s="274"/>
      <c r="H15" s="274"/>
      <c r="I15" s="274"/>
      <c r="J15" s="274"/>
      <c r="K15" s="275"/>
      <c r="L15" s="124">
        <v>17</v>
      </c>
      <c r="M15" s="267"/>
      <c r="N15" s="268"/>
      <c r="O15" s="268"/>
      <c r="P15" s="269"/>
      <c r="Q15" s="138">
        <v>77.8</v>
      </c>
      <c r="R15" s="138"/>
      <c r="S15" s="138"/>
      <c r="T15" s="139"/>
      <c r="U15" s="276">
        <v>78.099999999999994</v>
      </c>
      <c r="V15" s="277"/>
      <c r="W15" s="277"/>
      <c r="X15" s="278"/>
      <c r="Y15" s="339"/>
      <c r="Z15" s="340"/>
      <c r="AA15" s="292">
        <v>74.599999999999994</v>
      </c>
      <c r="AB15" s="293"/>
      <c r="AC15" s="327">
        <v>77.2</v>
      </c>
      <c r="AD15" s="328"/>
      <c r="AE15" s="125">
        <f t="shared" ref="AE15:AE26" si="0">M15-U15</f>
        <v>-78.099999999999994</v>
      </c>
      <c r="AF15" s="313">
        <f>$AE15</f>
        <v>-78.099999999999994</v>
      </c>
      <c r="AG15" s="314"/>
      <c r="AH15" s="125">
        <f t="shared" ref="AH15:AH26" si="1">Y15-AC15</f>
        <v>-77.2</v>
      </c>
      <c r="AI15" s="319">
        <f>$AH15</f>
        <v>-77.2</v>
      </c>
      <c r="AJ15" s="320"/>
      <c r="AZ15" s="37">
        <v>0</v>
      </c>
      <c r="BA15" s="37">
        <v>15</v>
      </c>
    </row>
    <row r="16" spans="1:53" ht="18" customHeight="1" thickTop="1" x14ac:dyDescent="0.15">
      <c r="A16" s="43"/>
      <c r="B16" s="279" t="s">
        <v>15</v>
      </c>
      <c r="C16" s="280"/>
      <c r="D16" s="280"/>
      <c r="E16" s="280"/>
      <c r="F16" s="90" t="s">
        <v>283</v>
      </c>
      <c r="G16" s="98"/>
      <c r="H16" s="98"/>
      <c r="I16" s="98"/>
      <c r="J16" s="98"/>
      <c r="K16" s="99"/>
      <c r="L16" s="126">
        <v>8</v>
      </c>
      <c r="M16" s="270"/>
      <c r="N16" s="271"/>
      <c r="O16" s="271"/>
      <c r="P16" s="272"/>
      <c r="Q16" s="140">
        <v>81</v>
      </c>
      <c r="R16" s="140"/>
      <c r="S16" s="140"/>
      <c r="T16" s="141"/>
      <c r="U16" s="281">
        <v>81.8</v>
      </c>
      <c r="V16" s="282"/>
      <c r="W16" s="282"/>
      <c r="X16" s="283"/>
      <c r="Y16" s="301"/>
      <c r="Z16" s="302"/>
      <c r="AA16" s="294">
        <v>77.099999999999994</v>
      </c>
      <c r="AB16" s="295"/>
      <c r="AC16" s="329">
        <v>80.2</v>
      </c>
      <c r="AD16" s="330"/>
      <c r="AE16" s="127">
        <f t="shared" si="0"/>
        <v>-81.8</v>
      </c>
      <c r="AF16" s="296">
        <f t="shared" ref="AF16:AF27" si="2">$AE16</f>
        <v>-81.8</v>
      </c>
      <c r="AG16" s="297"/>
      <c r="AH16" s="127">
        <f t="shared" si="1"/>
        <v>-80.2</v>
      </c>
      <c r="AI16" s="347">
        <f t="shared" ref="AI16:AI27" si="3">$AH16</f>
        <v>-80.2</v>
      </c>
      <c r="AJ16" s="348"/>
      <c r="AK16" s="112" t="s">
        <v>266</v>
      </c>
      <c r="AZ16" s="37">
        <v>0</v>
      </c>
      <c r="BA16" s="37">
        <v>15</v>
      </c>
    </row>
    <row r="17" spans="1:53" ht="18" customHeight="1" x14ac:dyDescent="0.15">
      <c r="A17" s="43"/>
      <c r="B17" s="209"/>
      <c r="C17" s="209"/>
      <c r="D17" s="209"/>
      <c r="E17" s="209"/>
      <c r="F17" s="91" t="s">
        <v>284</v>
      </c>
      <c r="G17" s="100"/>
      <c r="H17" s="100"/>
      <c r="I17" s="100"/>
      <c r="J17" s="100"/>
      <c r="K17" s="101"/>
      <c r="L17" s="128">
        <v>3</v>
      </c>
      <c r="M17" s="202"/>
      <c r="N17" s="203"/>
      <c r="O17" s="203"/>
      <c r="P17" s="204"/>
      <c r="Q17" s="142">
        <v>73.400000000000006</v>
      </c>
      <c r="R17" s="142"/>
      <c r="S17" s="142"/>
      <c r="T17" s="143"/>
      <c r="U17" s="189">
        <v>74.8</v>
      </c>
      <c r="V17" s="190"/>
      <c r="W17" s="190"/>
      <c r="X17" s="191"/>
      <c r="Y17" s="303"/>
      <c r="Z17" s="304"/>
      <c r="AA17" s="290">
        <v>67.099999999999994</v>
      </c>
      <c r="AB17" s="291"/>
      <c r="AC17" s="331">
        <v>68.3</v>
      </c>
      <c r="AD17" s="332"/>
      <c r="AE17" s="129">
        <f t="shared" si="0"/>
        <v>-74.8</v>
      </c>
      <c r="AF17" s="317">
        <f t="shared" si="2"/>
        <v>-74.8</v>
      </c>
      <c r="AG17" s="318"/>
      <c r="AH17" s="129">
        <f t="shared" si="1"/>
        <v>-68.3</v>
      </c>
      <c r="AI17" s="345">
        <f t="shared" si="3"/>
        <v>-68.3</v>
      </c>
      <c r="AJ17" s="346"/>
      <c r="AK17" s="112" t="s">
        <v>267</v>
      </c>
      <c r="AZ17" s="37">
        <v>0</v>
      </c>
      <c r="BA17" s="37">
        <v>15</v>
      </c>
    </row>
    <row r="18" spans="1:53" ht="18" customHeight="1" x14ac:dyDescent="0.15">
      <c r="A18" s="43"/>
      <c r="B18" s="209"/>
      <c r="C18" s="209"/>
      <c r="D18" s="209"/>
      <c r="E18" s="209"/>
      <c r="F18" s="91" t="s">
        <v>285</v>
      </c>
      <c r="G18" s="100"/>
      <c r="H18" s="100"/>
      <c r="I18" s="100"/>
      <c r="J18" s="100"/>
      <c r="K18" s="101"/>
      <c r="L18" s="128">
        <v>4</v>
      </c>
      <c r="M18" s="202"/>
      <c r="N18" s="203"/>
      <c r="O18" s="203"/>
      <c r="P18" s="204"/>
      <c r="Q18" s="142">
        <v>71.400000000000006</v>
      </c>
      <c r="R18" s="142"/>
      <c r="S18" s="142"/>
      <c r="T18" s="143"/>
      <c r="U18" s="189">
        <v>71.8</v>
      </c>
      <c r="V18" s="190"/>
      <c r="W18" s="190"/>
      <c r="X18" s="191"/>
      <c r="Y18" s="303"/>
      <c r="Z18" s="304"/>
      <c r="AA18" s="290">
        <v>69</v>
      </c>
      <c r="AB18" s="291"/>
      <c r="AC18" s="331">
        <v>72.5</v>
      </c>
      <c r="AD18" s="332"/>
      <c r="AE18" s="129">
        <f t="shared" si="0"/>
        <v>-71.8</v>
      </c>
      <c r="AF18" s="317">
        <f t="shared" si="2"/>
        <v>-71.8</v>
      </c>
      <c r="AG18" s="318"/>
      <c r="AH18" s="129">
        <f t="shared" si="1"/>
        <v>-72.5</v>
      </c>
      <c r="AI18" s="345">
        <f t="shared" si="3"/>
        <v>-72.5</v>
      </c>
      <c r="AJ18" s="346"/>
      <c r="AK18" s="112" t="s">
        <v>268</v>
      </c>
      <c r="AZ18" s="37">
        <v>0</v>
      </c>
      <c r="BA18" s="37">
        <v>15</v>
      </c>
    </row>
    <row r="19" spans="1:53" ht="18" customHeight="1" x14ac:dyDescent="0.15">
      <c r="A19" s="43"/>
      <c r="B19" s="209"/>
      <c r="C19" s="209"/>
      <c r="D19" s="209"/>
      <c r="E19" s="209"/>
      <c r="F19" s="92" t="s">
        <v>286</v>
      </c>
      <c r="G19" s="102"/>
      <c r="H19" s="102"/>
      <c r="I19" s="102"/>
      <c r="J19" s="102"/>
      <c r="K19" s="103"/>
      <c r="L19" s="130">
        <v>3</v>
      </c>
      <c r="M19" s="210"/>
      <c r="N19" s="211"/>
      <c r="O19" s="211"/>
      <c r="P19" s="212"/>
      <c r="Q19" s="144">
        <v>83.6</v>
      </c>
      <c r="R19" s="144"/>
      <c r="S19" s="144"/>
      <c r="T19" s="145"/>
      <c r="U19" s="168">
        <v>81.3</v>
      </c>
      <c r="V19" s="169"/>
      <c r="W19" s="169"/>
      <c r="X19" s="170"/>
      <c r="Y19" s="305"/>
      <c r="Z19" s="306"/>
      <c r="AA19" s="284">
        <v>81.3</v>
      </c>
      <c r="AB19" s="285"/>
      <c r="AC19" s="333">
        <v>83.4</v>
      </c>
      <c r="AD19" s="334"/>
      <c r="AE19" s="131">
        <f t="shared" si="0"/>
        <v>-81.3</v>
      </c>
      <c r="AF19" s="288">
        <f t="shared" si="2"/>
        <v>-81.3</v>
      </c>
      <c r="AG19" s="289"/>
      <c r="AH19" s="131">
        <f t="shared" si="1"/>
        <v>-83.4</v>
      </c>
      <c r="AI19" s="341">
        <f t="shared" si="3"/>
        <v>-83.4</v>
      </c>
      <c r="AJ19" s="342"/>
      <c r="AK19" s="112" t="s">
        <v>269</v>
      </c>
      <c r="AZ19" s="37">
        <v>0</v>
      </c>
      <c r="BA19" s="37">
        <v>15</v>
      </c>
    </row>
    <row r="20" spans="1:53" ht="18" customHeight="1" x14ac:dyDescent="0.15">
      <c r="A20" s="43"/>
      <c r="B20" s="208" t="s">
        <v>1</v>
      </c>
      <c r="C20" s="209"/>
      <c r="D20" s="209"/>
      <c r="E20" s="209"/>
      <c r="F20" s="93" t="s">
        <v>287</v>
      </c>
      <c r="G20" s="104"/>
      <c r="H20" s="104"/>
      <c r="I20" s="104"/>
      <c r="J20" s="104"/>
      <c r="K20" s="105"/>
      <c r="L20" s="132">
        <v>0</v>
      </c>
      <c r="M20" s="199"/>
      <c r="N20" s="200"/>
      <c r="O20" s="200"/>
      <c r="P20" s="201"/>
      <c r="Q20" s="192"/>
      <c r="R20" s="192"/>
      <c r="S20" s="192"/>
      <c r="T20" s="193"/>
      <c r="U20" s="186"/>
      <c r="V20" s="187"/>
      <c r="W20" s="187"/>
      <c r="X20" s="188"/>
      <c r="Y20" s="307"/>
      <c r="Z20" s="308"/>
      <c r="AA20" s="286"/>
      <c r="AB20" s="287"/>
      <c r="AC20" s="335"/>
      <c r="AD20" s="336"/>
      <c r="AE20" s="133"/>
      <c r="AF20" s="315">
        <f t="shared" si="2"/>
        <v>0</v>
      </c>
      <c r="AG20" s="316"/>
      <c r="AH20" s="133"/>
      <c r="AI20" s="343">
        <f t="shared" si="3"/>
        <v>0</v>
      </c>
      <c r="AJ20" s="344"/>
      <c r="AK20" s="112" t="s">
        <v>270</v>
      </c>
      <c r="AZ20" s="37">
        <v>0</v>
      </c>
      <c r="BA20" s="37">
        <v>15</v>
      </c>
    </row>
    <row r="21" spans="1:53" ht="18" customHeight="1" x14ac:dyDescent="0.15">
      <c r="A21" s="43"/>
      <c r="B21" s="209"/>
      <c r="C21" s="209"/>
      <c r="D21" s="209"/>
      <c r="E21" s="209"/>
      <c r="F21" s="91" t="s">
        <v>288</v>
      </c>
      <c r="G21" s="100"/>
      <c r="H21" s="100"/>
      <c r="I21" s="100"/>
      <c r="J21" s="100"/>
      <c r="K21" s="101"/>
      <c r="L21" s="128">
        <v>0</v>
      </c>
      <c r="M21" s="202"/>
      <c r="N21" s="203"/>
      <c r="O21" s="203"/>
      <c r="P21" s="204"/>
      <c r="Q21" s="142"/>
      <c r="R21" s="142"/>
      <c r="S21" s="142"/>
      <c r="T21" s="143"/>
      <c r="U21" s="189"/>
      <c r="V21" s="190"/>
      <c r="W21" s="190"/>
      <c r="X21" s="191"/>
      <c r="Y21" s="303"/>
      <c r="Z21" s="304"/>
      <c r="AA21" s="290"/>
      <c r="AB21" s="291"/>
      <c r="AC21" s="331"/>
      <c r="AD21" s="332"/>
      <c r="AE21" s="129"/>
      <c r="AF21" s="317">
        <f t="shared" si="2"/>
        <v>0</v>
      </c>
      <c r="AG21" s="318"/>
      <c r="AH21" s="129"/>
      <c r="AI21" s="345">
        <f t="shared" si="3"/>
        <v>0</v>
      </c>
      <c r="AJ21" s="346"/>
      <c r="AK21" s="112" t="s">
        <v>271</v>
      </c>
      <c r="AZ21" s="37">
        <v>0</v>
      </c>
      <c r="BA21" s="37">
        <v>15</v>
      </c>
    </row>
    <row r="22" spans="1:53" ht="18" customHeight="1" x14ac:dyDescent="0.15">
      <c r="A22" s="43"/>
      <c r="B22" s="209"/>
      <c r="C22" s="209"/>
      <c r="D22" s="209"/>
      <c r="E22" s="209"/>
      <c r="F22" s="91" t="s">
        <v>289</v>
      </c>
      <c r="G22" s="100"/>
      <c r="H22" s="100"/>
      <c r="I22" s="100"/>
      <c r="J22" s="100"/>
      <c r="K22" s="101"/>
      <c r="L22" s="128">
        <v>8</v>
      </c>
      <c r="M22" s="202"/>
      <c r="N22" s="203"/>
      <c r="O22" s="203"/>
      <c r="P22" s="204"/>
      <c r="Q22" s="142">
        <v>88.8</v>
      </c>
      <c r="R22" s="142"/>
      <c r="S22" s="142"/>
      <c r="T22" s="143"/>
      <c r="U22" s="189">
        <v>87.9</v>
      </c>
      <c r="V22" s="190"/>
      <c r="W22" s="190"/>
      <c r="X22" s="191"/>
      <c r="Y22" s="303"/>
      <c r="Z22" s="304"/>
      <c r="AA22" s="290">
        <v>83.3</v>
      </c>
      <c r="AB22" s="291"/>
      <c r="AC22" s="331">
        <v>86.2</v>
      </c>
      <c r="AD22" s="332"/>
      <c r="AE22" s="129">
        <f t="shared" si="0"/>
        <v>-87.9</v>
      </c>
      <c r="AF22" s="317">
        <f t="shared" si="2"/>
        <v>-87.9</v>
      </c>
      <c r="AG22" s="318"/>
      <c r="AH22" s="129">
        <f t="shared" si="1"/>
        <v>-86.2</v>
      </c>
      <c r="AI22" s="345">
        <f t="shared" si="3"/>
        <v>-86.2</v>
      </c>
      <c r="AJ22" s="346"/>
      <c r="AK22" s="112" t="s">
        <v>272</v>
      </c>
      <c r="AZ22" s="37">
        <v>0</v>
      </c>
      <c r="BA22" s="37">
        <v>15</v>
      </c>
    </row>
    <row r="23" spans="1:53" ht="18" customHeight="1" x14ac:dyDescent="0.15">
      <c r="A23" s="43"/>
      <c r="B23" s="209"/>
      <c r="C23" s="209"/>
      <c r="D23" s="209"/>
      <c r="E23" s="209"/>
      <c r="F23" s="91" t="s">
        <v>290</v>
      </c>
      <c r="G23" s="100"/>
      <c r="H23" s="100"/>
      <c r="I23" s="100"/>
      <c r="J23" s="100"/>
      <c r="K23" s="101"/>
      <c r="L23" s="128">
        <v>9</v>
      </c>
      <c r="M23" s="202"/>
      <c r="N23" s="203"/>
      <c r="O23" s="203"/>
      <c r="P23" s="204"/>
      <c r="Q23" s="142">
        <v>68.099999999999994</v>
      </c>
      <c r="R23" s="142"/>
      <c r="S23" s="142"/>
      <c r="T23" s="143"/>
      <c r="U23" s="189">
        <v>69.5</v>
      </c>
      <c r="V23" s="190"/>
      <c r="W23" s="190"/>
      <c r="X23" s="191"/>
      <c r="Y23" s="303"/>
      <c r="Z23" s="304"/>
      <c r="AA23" s="290">
        <v>68.3</v>
      </c>
      <c r="AB23" s="291"/>
      <c r="AC23" s="331">
        <v>70.5</v>
      </c>
      <c r="AD23" s="332"/>
      <c r="AE23" s="129">
        <f t="shared" si="0"/>
        <v>-69.5</v>
      </c>
      <c r="AF23" s="317">
        <f t="shared" si="2"/>
        <v>-69.5</v>
      </c>
      <c r="AG23" s="318"/>
      <c r="AH23" s="129">
        <f t="shared" si="1"/>
        <v>-70.5</v>
      </c>
      <c r="AI23" s="345">
        <f t="shared" si="3"/>
        <v>-70.5</v>
      </c>
      <c r="AJ23" s="346"/>
      <c r="AK23" s="112" t="s">
        <v>273</v>
      </c>
      <c r="AZ23" s="37">
        <v>0</v>
      </c>
      <c r="BA23" s="37">
        <v>15</v>
      </c>
    </row>
    <row r="24" spans="1:53" ht="18" customHeight="1" x14ac:dyDescent="0.15">
      <c r="A24" s="43"/>
      <c r="B24" s="209"/>
      <c r="C24" s="209"/>
      <c r="D24" s="209"/>
      <c r="E24" s="209"/>
      <c r="F24" s="92" t="s">
        <v>291</v>
      </c>
      <c r="G24" s="102"/>
      <c r="H24" s="102"/>
      <c r="I24" s="102"/>
      <c r="J24" s="102"/>
      <c r="K24" s="103"/>
      <c r="L24" s="130"/>
      <c r="M24" s="210"/>
      <c r="N24" s="211"/>
      <c r="O24" s="211"/>
      <c r="P24" s="212"/>
      <c r="Q24" s="144"/>
      <c r="R24" s="144"/>
      <c r="S24" s="144"/>
      <c r="T24" s="145"/>
      <c r="U24" s="168"/>
      <c r="V24" s="169"/>
      <c r="W24" s="169"/>
      <c r="X24" s="170"/>
      <c r="Y24" s="305"/>
      <c r="Z24" s="306"/>
      <c r="AA24" s="284"/>
      <c r="AB24" s="285"/>
      <c r="AC24" s="333"/>
      <c r="AD24" s="334"/>
      <c r="AE24" s="131">
        <f t="shared" si="0"/>
        <v>0</v>
      </c>
      <c r="AF24" s="288">
        <f t="shared" si="2"/>
        <v>0</v>
      </c>
      <c r="AG24" s="289"/>
      <c r="AH24" s="131">
        <f t="shared" si="1"/>
        <v>0</v>
      </c>
      <c r="AI24" s="341">
        <f t="shared" si="3"/>
        <v>0</v>
      </c>
      <c r="AJ24" s="342"/>
      <c r="AK24" s="112" t="s">
        <v>274</v>
      </c>
      <c r="AZ24" s="37">
        <v>0</v>
      </c>
      <c r="BA24" s="37">
        <v>15</v>
      </c>
    </row>
    <row r="25" spans="1:53" ht="18" customHeight="1" x14ac:dyDescent="0.15">
      <c r="A25" s="43"/>
      <c r="B25" s="166" t="s">
        <v>10</v>
      </c>
      <c r="C25" s="167"/>
      <c r="D25" s="167"/>
      <c r="E25" s="167"/>
      <c r="F25" s="93" t="s">
        <v>292</v>
      </c>
      <c r="G25" s="104"/>
      <c r="H25" s="94"/>
      <c r="I25" s="94"/>
      <c r="J25" s="94"/>
      <c r="K25" s="95"/>
      <c r="L25" s="132">
        <v>8</v>
      </c>
      <c r="M25" s="199"/>
      <c r="N25" s="200"/>
      <c r="O25" s="200"/>
      <c r="P25" s="201"/>
      <c r="Q25" s="192">
        <v>69.5</v>
      </c>
      <c r="R25" s="192"/>
      <c r="S25" s="192"/>
      <c r="T25" s="193"/>
      <c r="U25" s="186">
        <v>70.7</v>
      </c>
      <c r="V25" s="187"/>
      <c r="W25" s="187"/>
      <c r="X25" s="188"/>
      <c r="Y25" s="307"/>
      <c r="Z25" s="308"/>
      <c r="AA25" s="286">
        <v>66.2</v>
      </c>
      <c r="AB25" s="287"/>
      <c r="AC25" s="335">
        <v>68.2</v>
      </c>
      <c r="AD25" s="336"/>
      <c r="AE25" s="133">
        <f t="shared" si="0"/>
        <v>-70.7</v>
      </c>
      <c r="AF25" s="315">
        <f t="shared" si="2"/>
        <v>-70.7</v>
      </c>
      <c r="AG25" s="316"/>
      <c r="AH25" s="133">
        <f t="shared" si="1"/>
        <v>-68.2</v>
      </c>
      <c r="AI25" s="343">
        <f t="shared" si="3"/>
        <v>-68.2</v>
      </c>
      <c r="AJ25" s="344"/>
      <c r="AK25" s="112" t="s">
        <v>275</v>
      </c>
      <c r="AZ25" s="37">
        <v>0</v>
      </c>
      <c r="BA25" s="37">
        <v>15</v>
      </c>
    </row>
    <row r="26" spans="1:53" ht="18" customHeight="1" x14ac:dyDescent="0.15">
      <c r="A26" s="43"/>
      <c r="B26" s="167"/>
      <c r="C26" s="167"/>
      <c r="D26" s="167"/>
      <c r="E26" s="167"/>
      <c r="F26" s="91" t="s">
        <v>293</v>
      </c>
      <c r="G26" s="100"/>
      <c r="H26" s="106"/>
      <c r="I26" s="106"/>
      <c r="J26" s="106"/>
      <c r="K26" s="107"/>
      <c r="L26" s="128">
        <v>9</v>
      </c>
      <c r="M26" s="202"/>
      <c r="N26" s="203"/>
      <c r="O26" s="203"/>
      <c r="P26" s="204"/>
      <c r="Q26" s="142">
        <v>85.3</v>
      </c>
      <c r="R26" s="142"/>
      <c r="S26" s="142"/>
      <c r="T26" s="143"/>
      <c r="U26" s="189">
        <v>84.8</v>
      </c>
      <c r="V26" s="190"/>
      <c r="W26" s="190"/>
      <c r="X26" s="191"/>
      <c r="Y26" s="303"/>
      <c r="Z26" s="304"/>
      <c r="AA26" s="290">
        <v>80.7</v>
      </c>
      <c r="AB26" s="291"/>
      <c r="AC26" s="331">
        <v>83.6</v>
      </c>
      <c r="AD26" s="332"/>
      <c r="AE26" s="129">
        <f t="shared" si="0"/>
        <v>-84.8</v>
      </c>
      <c r="AF26" s="317">
        <f t="shared" si="2"/>
        <v>-84.8</v>
      </c>
      <c r="AG26" s="318"/>
      <c r="AH26" s="129">
        <f t="shared" si="1"/>
        <v>-83.6</v>
      </c>
      <c r="AI26" s="345">
        <f t="shared" si="3"/>
        <v>-83.6</v>
      </c>
      <c r="AJ26" s="346"/>
      <c r="AK26" s="112" t="s">
        <v>276</v>
      </c>
      <c r="AZ26" s="37">
        <v>0</v>
      </c>
      <c r="BA26" s="37">
        <v>15</v>
      </c>
    </row>
    <row r="27" spans="1:53" ht="18" customHeight="1" thickBot="1" x14ac:dyDescent="0.2">
      <c r="A27" s="43"/>
      <c r="B27" s="167"/>
      <c r="C27" s="167"/>
      <c r="D27" s="167"/>
      <c r="E27" s="167"/>
      <c r="F27" s="92" t="s">
        <v>294</v>
      </c>
      <c r="G27" s="102"/>
      <c r="H27" s="108"/>
      <c r="I27" s="108"/>
      <c r="J27" s="108"/>
      <c r="K27" s="109"/>
      <c r="L27" s="130">
        <v>0</v>
      </c>
      <c r="M27" s="205"/>
      <c r="N27" s="206"/>
      <c r="O27" s="206"/>
      <c r="P27" s="207"/>
      <c r="Q27" s="144"/>
      <c r="R27" s="144"/>
      <c r="S27" s="144"/>
      <c r="T27" s="145"/>
      <c r="U27" s="168"/>
      <c r="V27" s="169"/>
      <c r="W27" s="169"/>
      <c r="X27" s="170"/>
      <c r="Y27" s="323"/>
      <c r="Z27" s="324"/>
      <c r="AA27" s="284"/>
      <c r="AB27" s="285"/>
      <c r="AC27" s="333"/>
      <c r="AD27" s="334"/>
      <c r="AE27" s="131"/>
      <c r="AF27" s="288">
        <f t="shared" si="2"/>
        <v>0</v>
      </c>
      <c r="AG27" s="289"/>
      <c r="AH27" s="131"/>
      <c r="AI27" s="341">
        <f t="shared" si="3"/>
        <v>0</v>
      </c>
      <c r="AJ27" s="342"/>
      <c r="AK27" s="112" t="s">
        <v>277</v>
      </c>
      <c r="AZ27" s="37">
        <v>0</v>
      </c>
      <c r="BA27" s="37">
        <v>15</v>
      </c>
    </row>
    <row r="28" spans="1:53" ht="9.6" customHeight="1" x14ac:dyDescent="0.15">
      <c r="A28" s="43"/>
      <c r="B28" s="62"/>
      <c r="C28" s="62"/>
      <c r="D28" s="62"/>
      <c r="E28" s="62"/>
      <c r="F28" s="197" t="s">
        <v>43</v>
      </c>
      <c r="G28" s="197"/>
      <c r="H28" s="197"/>
      <c r="I28" s="197"/>
      <c r="J28" s="197"/>
      <c r="K28" s="197"/>
      <c r="L28" s="197"/>
      <c r="M28" s="197"/>
      <c r="N28" s="197"/>
      <c r="O28" s="197"/>
      <c r="P28" s="197"/>
      <c r="Q28" s="197"/>
      <c r="R28" s="44"/>
      <c r="S28" s="44"/>
      <c r="T28" s="44"/>
      <c r="U28" s="44"/>
      <c r="V28" s="44"/>
      <c r="W28" s="44"/>
      <c r="X28" s="44"/>
      <c r="Y28" s="44"/>
      <c r="Z28" s="44"/>
      <c r="AA28" s="43"/>
    </row>
    <row r="29" spans="1:53" thickBot="1" x14ac:dyDescent="0.2">
      <c r="A29" s="43"/>
      <c r="B29" s="60" t="s">
        <v>2</v>
      </c>
      <c r="C29" s="63"/>
      <c r="D29" s="63"/>
      <c r="E29" s="63"/>
      <c r="F29" s="198"/>
      <c r="G29" s="198"/>
      <c r="H29" s="198"/>
      <c r="I29" s="198"/>
      <c r="J29" s="198"/>
      <c r="K29" s="198"/>
      <c r="L29" s="198"/>
      <c r="M29" s="198"/>
      <c r="N29" s="198"/>
      <c r="O29" s="198"/>
      <c r="P29" s="198"/>
      <c r="Q29" s="198"/>
      <c r="R29" s="63"/>
      <c r="S29" s="63"/>
      <c r="T29" s="63"/>
      <c r="U29" s="63"/>
      <c r="V29" s="63"/>
      <c r="W29" s="63"/>
      <c r="X29" s="63"/>
      <c r="Y29" s="64"/>
      <c r="Z29" s="65"/>
      <c r="AA29" s="64"/>
      <c r="AB29" s="64"/>
      <c r="AQ29" s="123" t="s">
        <v>282</v>
      </c>
    </row>
    <row r="30" spans="1:53" ht="33.950000000000003" customHeight="1" thickBot="1" x14ac:dyDescent="0.2">
      <c r="A30" s="43"/>
      <c r="B30" s="171" t="s">
        <v>3</v>
      </c>
      <c r="C30" s="173" t="s">
        <v>4</v>
      </c>
      <c r="D30" s="174"/>
      <c r="E30" s="174"/>
      <c r="F30" s="174"/>
      <c r="G30" s="174"/>
      <c r="H30" s="174"/>
      <c r="I30" s="174"/>
      <c r="J30" s="177" t="s">
        <v>11</v>
      </c>
      <c r="K30" s="178"/>
      <c r="L30" s="179"/>
      <c r="M30" s="173" t="s">
        <v>16</v>
      </c>
      <c r="N30" s="174"/>
      <c r="O30" s="174"/>
      <c r="P30" s="376"/>
      <c r="Q30" s="173" t="s">
        <v>1</v>
      </c>
      <c r="R30" s="174"/>
      <c r="S30" s="174"/>
      <c r="T30" s="376"/>
      <c r="U30" s="163" t="s">
        <v>10</v>
      </c>
      <c r="V30" s="164"/>
      <c r="W30" s="164"/>
      <c r="X30" s="165"/>
      <c r="Y30" s="356" t="s">
        <v>39</v>
      </c>
      <c r="Z30" s="357"/>
      <c r="AA30" s="358"/>
      <c r="AB30" s="209" t="s">
        <v>40</v>
      </c>
      <c r="AC30" s="209"/>
      <c r="AD30" s="209"/>
      <c r="AE30" s="374" t="s">
        <v>252</v>
      </c>
      <c r="AF30" s="374"/>
      <c r="AG30" s="374"/>
      <c r="AH30" s="374"/>
      <c r="AI30" s="374"/>
      <c r="AJ30" s="374"/>
      <c r="AK30" s="374"/>
      <c r="AL30" s="374"/>
      <c r="AM30" s="374"/>
      <c r="AN30" s="374"/>
      <c r="AO30" s="374"/>
      <c r="AP30" s="374"/>
      <c r="AR30" s="359" t="s">
        <v>298</v>
      </c>
      <c r="AS30" s="360"/>
      <c r="AT30" s="360"/>
      <c r="AU30" s="360"/>
      <c r="AV30" s="360"/>
      <c r="AW30" s="361"/>
    </row>
    <row r="31" spans="1:53" ht="309.95" customHeight="1" thickBot="1" x14ac:dyDescent="0.2">
      <c r="A31" s="43"/>
      <c r="B31" s="172"/>
      <c r="C31" s="175"/>
      <c r="D31" s="176"/>
      <c r="E31" s="176"/>
      <c r="F31" s="176"/>
      <c r="G31" s="176"/>
      <c r="H31" s="176"/>
      <c r="I31" s="176"/>
      <c r="J31" s="180"/>
      <c r="K31" s="181"/>
      <c r="L31" s="182"/>
      <c r="M31" s="68" t="s">
        <v>33</v>
      </c>
      <c r="N31" s="66" t="s">
        <v>17</v>
      </c>
      <c r="O31" s="66" t="s">
        <v>34</v>
      </c>
      <c r="P31" s="67" t="s">
        <v>18</v>
      </c>
      <c r="Q31" s="68" t="s">
        <v>19</v>
      </c>
      <c r="R31" s="66" t="s">
        <v>20</v>
      </c>
      <c r="S31" s="66" t="s">
        <v>35</v>
      </c>
      <c r="T31" s="66" t="s">
        <v>36</v>
      </c>
      <c r="U31" s="68" t="s">
        <v>6</v>
      </c>
      <c r="V31" s="66" t="s">
        <v>7</v>
      </c>
      <c r="W31" s="66" t="s">
        <v>8</v>
      </c>
      <c r="X31" s="67"/>
      <c r="Y31" s="119" t="s">
        <v>246</v>
      </c>
      <c r="Z31" s="113" t="s">
        <v>241</v>
      </c>
      <c r="AA31" s="113" t="s">
        <v>41</v>
      </c>
      <c r="AB31" s="114" t="s">
        <v>246</v>
      </c>
      <c r="AC31" s="113" t="s">
        <v>241</v>
      </c>
      <c r="AD31" s="113" t="s">
        <v>41</v>
      </c>
      <c r="AE31" s="375" t="s">
        <v>280</v>
      </c>
      <c r="AF31" s="375"/>
      <c r="AG31" s="375"/>
      <c r="AH31" s="375"/>
      <c r="AI31" s="375"/>
      <c r="AJ31" s="375"/>
      <c r="AK31" s="375" t="s">
        <v>281</v>
      </c>
      <c r="AL31" s="375"/>
      <c r="AM31" s="375"/>
      <c r="AN31" s="375"/>
      <c r="AO31" s="375"/>
      <c r="AP31" s="375"/>
      <c r="AR31" s="365"/>
      <c r="AS31" s="366"/>
      <c r="AT31" s="366"/>
      <c r="AU31" s="366"/>
      <c r="AV31" s="366"/>
      <c r="AW31" s="367"/>
    </row>
    <row r="32" spans="1:53" ht="43.15" customHeight="1" thickBot="1" x14ac:dyDescent="0.2">
      <c r="A32" s="43"/>
      <c r="B32" s="75" t="s">
        <v>130</v>
      </c>
      <c r="C32" s="135" t="s">
        <v>131</v>
      </c>
      <c r="D32" s="136"/>
      <c r="E32" s="136"/>
      <c r="F32" s="136"/>
      <c r="G32" s="136"/>
      <c r="H32" s="136"/>
      <c r="I32" s="137"/>
      <c r="J32" s="135" t="s">
        <v>132</v>
      </c>
      <c r="K32" s="136"/>
      <c r="L32" s="137"/>
      <c r="M32" s="88" t="s">
        <v>133</v>
      </c>
      <c r="N32" s="78"/>
      <c r="O32" s="78"/>
      <c r="P32" s="79"/>
      <c r="Q32" s="69"/>
      <c r="R32" s="70"/>
      <c r="S32" s="70" t="s">
        <v>48</v>
      </c>
      <c r="T32" s="71"/>
      <c r="U32" s="69"/>
      <c r="V32" s="72" t="s">
        <v>48</v>
      </c>
      <c r="W32" s="97"/>
      <c r="X32" s="97"/>
      <c r="Y32" s="120"/>
      <c r="Z32" s="118">
        <v>97.1</v>
      </c>
      <c r="AA32" s="115">
        <v>96.9</v>
      </c>
      <c r="AB32" s="120"/>
      <c r="AC32" s="115">
        <v>0.1</v>
      </c>
      <c r="AD32" s="116">
        <v>0.1</v>
      </c>
      <c r="AE32" s="354">
        <f>Y32-AA32</f>
        <v>-96.9</v>
      </c>
      <c r="AF32" s="355"/>
      <c r="AG32" s="351">
        <f>$AE32</f>
        <v>-96.9</v>
      </c>
      <c r="AH32" s="352"/>
      <c r="AI32" s="352"/>
      <c r="AJ32" s="353"/>
      <c r="AK32" s="349">
        <f>AB32-AD32</f>
        <v>-0.1</v>
      </c>
      <c r="AL32" s="350"/>
      <c r="AM32" s="351">
        <f>$AK32</f>
        <v>-0.1</v>
      </c>
      <c r="AN32" s="352"/>
      <c r="AO32" s="352"/>
      <c r="AP32" s="353"/>
      <c r="AR32" s="368"/>
      <c r="AS32" s="369"/>
      <c r="AT32" s="369"/>
      <c r="AU32" s="369"/>
      <c r="AV32" s="369"/>
      <c r="AW32" s="370"/>
    </row>
    <row r="33" spans="1:49" ht="43.15" customHeight="1" thickBot="1" x14ac:dyDescent="0.2">
      <c r="A33" s="43"/>
      <c r="B33" s="75" t="s">
        <v>134</v>
      </c>
      <c r="C33" s="135" t="s">
        <v>135</v>
      </c>
      <c r="D33" s="136"/>
      <c r="E33" s="136"/>
      <c r="F33" s="136"/>
      <c r="G33" s="136"/>
      <c r="H33" s="136"/>
      <c r="I33" s="137"/>
      <c r="J33" s="135" t="s">
        <v>136</v>
      </c>
      <c r="K33" s="136"/>
      <c r="L33" s="137"/>
      <c r="M33" s="87" t="s">
        <v>137</v>
      </c>
      <c r="N33" s="81"/>
      <c r="O33" s="81"/>
      <c r="P33" s="82"/>
      <c r="Q33" s="73"/>
      <c r="R33" s="72"/>
      <c r="S33" s="72" t="s">
        <v>48</v>
      </c>
      <c r="T33" s="74"/>
      <c r="U33" s="73"/>
      <c r="V33" s="72" t="s">
        <v>48</v>
      </c>
      <c r="W33" s="89"/>
      <c r="X33" s="89"/>
      <c r="Y33" s="121"/>
      <c r="Z33" s="118">
        <v>93.1</v>
      </c>
      <c r="AA33" s="115">
        <v>92.8</v>
      </c>
      <c r="AB33" s="121"/>
      <c r="AC33" s="115">
        <v>0.2</v>
      </c>
      <c r="AD33" s="116">
        <v>0.2</v>
      </c>
      <c r="AE33" s="354">
        <f t="shared" ref="AE33:AE41" si="4">Y33-AA33</f>
        <v>-92.8</v>
      </c>
      <c r="AF33" s="355"/>
      <c r="AG33" s="351">
        <f t="shared" ref="AG33:AG48" si="5">$AE33</f>
        <v>-92.8</v>
      </c>
      <c r="AH33" s="352"/>
      <c r="AI33" s="352"/>
      <c r="AJ33" s="353"/>
      <c r="AK33" s="349">
        <f t="shared" ref="AK33:AK41" si="6">AB33-AD33</f>
        <v>-0.2</v>
      </c>
      <c r="AL33" s="350"/>
      <c r="AM33" s="351">
        <f t="shared" ref="AM33:AM48" si="7">$AK33</f>
        <v>-0.2</v>
      </c>
      <c r="AN33" s="352"/>
      <c r="AO33" s="352"/>
      <c r="AP33" s="353"/>
      <c r="AR33" s="362" t="s">
        <v>297</v>
      </c>
      <c r="AS33" s="363"/>
      <c r="AT33" s="363"/>
      <c r="AU33" s="363"/>
      <c r="AV33" s="363"/>
      <c r="AW33" s="364"/>
    </row>
    <row r="34" spans="1:49" ht="43.15" customHeight="1" x14ac:dyDescent="0.15">
      <c r="A34" s="43"/>
      <c r="B34" s="75" t="s">
        <v>138</v>
      </c>
      <c r="C34" s="135" t="s">
        <v>139</v>
      </c>
      <c r="D34" s="136"/>
      <c r="E34" s="136"/>
      <c r="F34" s="136"/>
      <c r="G34" s="136"/>
      <c r="H34" s="136"/>
      <c r="I34" s="137"/>
      <c r="J34" s="135" t="s">
        <v>140</v>
      </c>
      <c r="K34" s="136"/>
      <c r="L34" s="137"/>
      <c r="M34" s="87" t="s">
        <v>141</v>
      </c>
      <c r="N34" s="81"/>
      <c r="O34" s="81"/>
      <c r="P34" s="82"/>
      <c r="Q34" s="73"/>
      <c r="R34" s="72"/>
      <c r="S34" s="72" t="s">
        <v>48</v>
      </c>
      <c r="T34" s="74"/>
      <c r="U34" s="73"/>
      <c r="V34" s="72" t="s">
        <v>48</v>
      </c>
      <c r="W34" s="89"/>
      <c r="X34" s="89"/>
      <c r="Y34" s="121"/>
      <c r="Z34" s="118">
        <v>84.4</v>
      </c>
      <c r="AA34" s="115">
        <v>83.8</v>
      </c>
      <c r="AB34" s="121"/>
      <c r="AC34" s="115">
        <v>0.7</v>
      </c>
      <c r="AD34" s="116">
        <v>0.8</v>
      </c>
      <c r="AE34" s="354">
        <f t="shared" si="4"/>
        <v>-83.8</v>
      </c>
      <c r="AF34" s="355"/>
      <c r="AG34" s="351">
        <f t="shared" si="5"/>
        <v>-83.8</v>
      </c>
      <c r="AH34" s="352"/>
      <c r="AI34" s="352"/>
      <c r="AJ34" s="353"/>
      <c r="AK34" s="349">
        <f t="shared" si="6"/>
        <v>-0.8</v>
      </c>
      <c r="AL34" s="350"/>
      <c r="AM34" s="351">
        <f t="shared" si="7"/>
        <v>-0.8</v>
      </c>
      <c r="AN34" s="352"/>
      <c r="AO34" s="352"/>
      <c r="AP34" s="353"/>
      <c r="AR34" s="365"/>
      <c r="AS34" s="366"/>
      <c r="AT34" s="366"/>
      <c r="AU34" s="366"/>
      <c r="AV34" s="366"/>
      <c r="AW34" s="367"/>
    </row>
    <row r="35" spans="1:49" ht="43.15" customHeight="1" x14ac:dyDescent="0.15">
      <c r="A35" s="43"/>
      <c r="B35" s="75" t="s">
        <v>142</v>
      </c>
      <c r="C35" s="135" t="s">
        <v>143</v>
      </c>
      <c r="D35" s="136"/>
      <c r="E35" s="136"/>
      <c r="F35" s="136"/>
      <c r="G35" s="136"/>
      <c r="H35" s="136"/>
      <c r="I35" s="137"/>
      <c r="J35" s="135" t="s">
        <v>144</v>
      </c>
      <c r="K35" s="136"/>
      <c r="L35" s="137"/>
      <c r="M35" s="87" t="s">
        <v>145</v>
      </c>
      <c r="N35" s="81"/>
      <c r="O35" s="81"/>
      <c r="P35" s="82"/>
      <c r="Q35" s="73"/>
      <c r="R35" s="72"/>
      <c r="S35" s="72" t="s">
        <v>48</v>
      </c>
      <c r="T35" s="74"/>
      <c r="U35" s="73"/>
      <c r="V35" s="72" t="s">
        <v>48</v>
      </c>
      <c r="W35" s="89"/>
      <c r="X35" s="89"/>
      <c r="Y35" s="121"/>
      <c r="Z35" s="118">
        <v>90.1</v>
      </c>
      <c r="AA35" s="115">
        <v>91.8</v>
      </c>
      <c r="AB35" s="121"/>
      <c r="AC35" s="115">
        <v>1</v>
      </c>
      <c r="AD35" s="116">
        <v>0.9</v>
      </c>
      <c r="AE35" s="354">
        <f t="shared" si="4"/>
        <v>-91.8</v>
      </c>
      <c r="AF35" s="355"/>
      <c r="AG35" s="351">
        <f t="shared" si="5"/>
        <v>-91.8</v>
      </c>
      <c r="AH35" s="352"/>
      <c r="AI35" s="352"/>
      <c r="AJ35" s="353"/>
      <c r="AK35" s="349">
        <f t="shared" si="6"/>
        <v>-0.9</v>
      </c>
      <c r="AL35" s="350"/>
      <c r="AM35" s="351">
        <f t="shared" si="7"/>
        <v>-0.9</v>
      </c>
      <c r="AN35" s="352"/>
      <c r="AO35" s="352"/>
      <c r="AP35" s="353"/>
      <c r="AR35" s="371"/>
      <c r="AS35" s="372"/>
      <c r="AT35" s="372"/>
      <c r="AU35" s="372"/>
      <c r="AV35" s="372"/>
      <c r="AW35" s="373"/>
    </row>
    <row r="36" spans="1:49" ht="43.15" customHeight="1" x14ac:dyDescent="0.15">
      <c r="A36" s="43"/>
      <c r="B36" s="75" t="s">
        <v>146</v>
      </c>
      <c r="C36" s="135" t="s">
        <v>147</v>
      </c>
      <c r="D36" s="136"/>
      <c r="E36" s="136"/>
      <c r="F36" s="136"/>
      <c r="G36" s="136"/>
      <c r="H36" s="136"/>
      <c r="I36" s="137"/>
      <c r="J36" s="135" t="s">
        <v>148</v>
      </c>
      <c r="K36" s="136"/>
      <c r="L36" s="137"/>
      <c r="M36" s="77"/>
      <c r="N36" s="78"/>
      <c r="O36" s="78"/>
      <c r="P36" s="83" t="s">
        <v>149</v>
      </c>
      <c r="Q36" s="69"/>
      <c r="R36" s="70"/>
      <c r="S36" s="70" t="s">
        <v>48</v>
      </c>
      <c r="T36" s="71"/>
      <c r="U36" s="69"/>
      <c r="V36" s="72" t="s">
        <v>48</v>
      </c>
      <c r="W36" s="97"/>
      <c r="X36" s="97"/>
      <c r="Y36" s="121"/>
      <c r="Z36" s="118">
        <v>87.8</v>
      </c>
      <c r="AA36" s="115">
        <v>80.900000000000006</v>
      </c>
      <c r="AB36" s="121"/>
      <c r="AC36" s="115">
        <v>0.4</v>
      </c>
      <c r="AD36" s="116">
        <v>0.5</v>
      </c>
      <c r="AE36" s="354">
        <f t="shared" si="4"/>
        <v>-80.900000000000006</v>
      </c>
      <c r="AF36" s="355"/>
      <c r="AG36" s="351">
        <f t="shared" si="5"/>
        <v>-80.900000000000006</v>
      </c>
      <c r="AH36" s="352"/>
      <c r="AI36" s="352"/>
      <c r="AJ36" s="353"/>
      <c r="AK36" s="349">
        <f t="shared" si="6"/>
        <v>-0.5</v>
      </c>
      <c r="AL36" s="350"/>
      <c r="AM36" s="351">
        <f t="shared" si="7"/>
        <v>-0.5</v>
      </c>
      <c r="AN36" s="352"/>
      <c r="AO36" s="352"/>
      <c r="AP36" s="353"/>
      <c r="AR36" s="371"/>
      <c r="AS36" s="372"/>
      <c r="AT36" s="372"/>
      <c r="AU36" s="372"/>
      <c r="AV36" s="372"/>
      <c r="AW36" s="373"/>
    </row>
    <row r="37" spans="1:49" ht="43.15" customHeight="1" x14ac:dyDescent="0.15">
      <c r="A37" s="43"/>
      <c r="B37" s="75" t="s">
        <v>150</v>
      </c>
      <c r="C37" s="135" t="s">
        <v>151</v>
      </c>
      <c r="D37" s="136"/>
      <c r="E37" s="136"/>
      <c r="F37" s="136"/>
      <c r="G37" s="136"/>
      <c r="H37" s="136"/>
      <c r="I37" s="137"/>
      <c r="J37" s="135" t="s">
        <v>152</v>
      </c>
      <c r="K37" s="136"/>
      <c r="L37" s="137"/>
      <c r="M37" s="87" t="s">
        <v>153</v>
      </c>
      <c r="N37" s="81"/>
      <c r="O37" s="81"/>
      <c r="P37" s="82"/>
      <c r="Q37" s="73"/>
      <c r="R37" s="72"/>
      <c r="S37" s="72" t="s">
        <v>48</v>
      </c>
      <c r="T37" s="74"/>
      <c r="U37" s="73"/>
      <c r="V37" s="72" t="s">
        <v>48</v>
      </c>
      <c r="W37" s="89"/>
      <c r="X37" s="89"/>
      <c r="Y37" s="121"/>
      <c r="Z37" s="118">
        <v>91.6</v>
      </c>
      <c r="AA37" s="115">
        <v>90.6</v>
      </c>
      <c r="AB37" s="121"/>
      <c r="AC37" s="115">
        <v>0.9</v>
      </c>
      <c r="AD37" s="116">
        <v>1.1000000000000001</v>
      </c>
      <c r="AE37" s="354">
        <f t="shared" si="4"/>
        <v>-90.6</v>
      </c>
      <c r="AF37" s="355"/>
      <c r="AG37" s="351">
        <f t="shared" si="5"/>
        <v>-90.6</v>
      </c>
      <c r="AH37" s="352"/>
      <c r="AI37" s="352"/>
      <c r="AJ37" s="353"/>
      <c r="AK37" s="349">
        <f t="shared" si="6"/>
        <v>-1.1000000000000001</v>
      </c>
      <c r="AL37" s="350"/>
      <c r="AM37" s="351">
        <f t="shared" si="7"/>
        <v>-1.1000000000000001</v>
      </c>
      <c r="AN37" s="352"/>
      <c r="AO37" s="352"/>
      <c r="AP37" s="353"/>
      <c r="AR37" s="371"/>
      <c r="AS37" s="372"/>
      <c r="AT37" s="372"/>
      <c r="AU37" s="372"/>
      <c r="AV37" s="372"/>
      <c r="AW37" s="373"/>
    </row>
    <row r="38" spans="1:49" ht="43.15" customHeight="1" x14ac:dyDescent="0.15">
      <c r="A38" s="43"/>
      <c r="B38" s="75" t="s">
        <v>154</v>
      </c>
      <c r="C38" s="135" t="s">
        <v>155</v>
      </c>
      <c r="D38" s="136"/>
      <c r="E38" s="136"/>
      <c r="F38" s="136"/>
      <c r="G38" s="136"/>
      <c r="H38" s="136"/>
      <c r="I38" s="137"/>
      <c r="J38" s="135" t="s">
        <v>156</v>
      </c>
      <c r="K38" s="136"/>
      <c r="L38" s="137"/>
      <c r="M38" s="87" t="s">
        <v>157</v>
      </c>
      <c r="N38" s="81"/>
      <c r="O38" s="81"/>
      <c r="P38" s="82"/>
      <c r="Q38" s="73"/>
      <c r="R38" s="72"/>
      <c r="S38" s="72"/>
      <c r="T38" s="74" t="s">
        <v>48</v>
      </c>
      <c r="U38" s="73" t="s">
        <v>48</v>
      </c>
      <c r="V38" s="72"/>
      <c r="W38" s="89"/>
      <c r="X38" s="89"/>
      <c r="Y38" s="121"/>
      <c r="Z38" s="118">
        <v>70</v>
      </c>
      <c r="AA38" s="115">
        <v>71.900000000000006</v>
      </c>
      <c r="AB38" s="121"/>
      <c r="AC38" s="115">
        <v>0.3</v>
      </c>
      <c r="AD38" s="116">
        <v>0.3</v>
      </c>
      <c r="AE38" s="354">
        <f t="shared" si="4"/>
        <v>-71.900000000000006</v>
      </c>
      <c r="AF38" s="355"/>
      <c r="AG38" s="351">
        <f t="shared" si="5"/>
        <v>-71.900000000000006</v>
      </c>
      <c r="AH38" s="352"/>
      <c r="AI38" s="352"/>
      <c r="AJ38" s="353"/>
      <c r="AK38" s="349">
        <f t="shared" si="6"/>
        <v>-0.3</v>
      </c>
      <c r="AL38" s="350"/>
      <c r="AM38" s="351">
        <f t="shared" si="7"/>
        <v>-0.3</v>
      </c>
      <c r="AN38" s="352"/>
      <c r="AO38" s="352"/>
      <c r="AP38" s="353"/>
      <c r="AR38" s="371"/>
      <c r="AS38" s="372"/>
      <c r="AT38" s="372"/>
      <c r="AU38" s="372"/>
      <c r="AV38" s="372"/>
      <c r="AW38" s="373"/>
    </row>
    <row r="39" spans="1:49" ht="43.15" customHeight="1" x14ac:dyDescent="0.15">
      <c r="A39" s="43"/>
      <c r="B39" s="75" t="s">
        <v>158</v>
      </c>
      <c r="C39" s="135" t="s">
        <v>159</v>
      </c>
      <c r="D39" s="136"/>
      <c r="E39" s="136"/>
      <c r="F39" s="136"/>
      <c r="G39" s="136"/>
      <c r="H39" s="136"/>
      <c r="I39" s="137"/>
      <c r="J39" s="135" t="s">
        <v>160</v>
      </c>
      <c r="K39" s="136"/>
      <c r="L39" s="137"/>
      <c r="M39" s="87" t="s">
        <v>157</v>
      </c>
      <c r="N39" s="81"/>
      <c r="O39" s="81"/>
      <c r="P39" s="82"/>
      <c r="Q39" s="73"/>
      <c r="R39" s="72"/>
      <c r="S39" s="72"/>
      <c r="T39" s="74" t="s">
        <v>48</v>
      </c>
      <c r="U39" s="73" t="s">
        <v>48</v>
      </c>
      <c r="V39" s="72"/>
      <c r="W39" s="89"/>
      <c r="X39" s="89"/>
      <c r="Y39" s="121"/>
      <c r="Z39" s="118">
        <v>51.2</v>
      </c>
      <c r="AA39" s="115">
        <v>54.1</v>
      </c>
      <c r="AB39" s="121"/>
      <c r="AC39" s="115">
        <v>0.4</v>
      </c>
      <c r="AD39" s="116">
        <v>0.4</v>
      </c>
      <c r="AE39" s="354">
        <f t="shared" si="4"/>
        <v>-54.1</v>
      </c>
      <c r="AF39" s="355"/>
      <c r="AG39" s="351">
        <f t="shared" si="5"/>
        <v>-54.1</v>
      </c>
      <c r="AH39" s="352"/>
      <c r="AI39" s="352"/>
      <c r="AJ39" s="353"/>
      <c r="AK39" s="349">
        <f t="shared" si="6"/>
        <v>-0.4</v>
      </c>
      <c r="AL39" s="350"/>
      <c r="AM39" s="351">
        <f t="shared" si="7"/>
        <v>-0.4</v>
      </c>
      <c r="AN39" s="352"/>
      <c r="AO39" s="352"/>
      <c r="AP39" s="353"/>
      <c r="AR39" s="371"/>
      <c r="AS39" s="372"/>
      <c r="AT39" s="372"/>
      <c r="AU39" s="372"/>
      <c r="AV39" s="372"/>
      <c r="AW39" s="373"/>
    </row>
    <row r="40" spans="1:49" ht="43.15" customHeight="1" x14ac:dyDescent="0.15">
      <c r="A40" s="43"/>
      <c r="B40" s="75" t="s">
        <v>68</v>
      </c>
      <c r="C40" s="135" t="s">
        <v>161</v>
      </c>
      <c r="D40" s="136"/>
      <c r="E40" s="136"/>
      <c r="F40" s="136"/>
      <c r="G40" s="136"/>
      <c r="H40" s="136"/>
      <c r="I40" s="137"/>
      <c r="J40" s="135" t="s">
        <v>162</v>
      </c>
      <c r="K40" s="136"/>
      <c r="L40" s="137"/>
      <c r="M40" s="88" t="s">
        <v>163</v>
      </c>
      <c r="N40" s="78"/>
      <c r="O40" s="78"/>
      <c r="P40" s="79"/>
      <c r="Q40" s="69"/>
      <c r="R40" s="70"/>
      <c r="S40" s="70"/>
      <c r="T40" s="71" t="s">
        <v>48</v>
      </c>
      <c r="U40" s="73" t="s">
        <v>48</v>
      </c>
      <c r="V40" s="70"/>
      <c r="W40" s="97"/>
      <c r="X40" s="97"/>
      <c r="Y40" s="121"/>
      <c r="Z40" s="118">
        <v>70.599999999999994</v>
      </c>
      <c r="AA40" s="115">
        <v>72.5</v>
      </c>
      <c r="AB40" s="121"/>
      <c r="AC40" s="115">
        <v>0.7</v>
      </c>
      <c r="AD40" s="116">
        <v>0.6</v>
      </c>
      <c r="AE40" s="354">
        <f t="shared" si="4"/>
        <v>-72.5</v>
      </c>
      <c r="AF40" s="355"/>
      <c r="AG40" s="351">
        <f t="shared" si="5"/>
        <v>-72.5</v>
      </c>
      <c r="AH40" s="352"/>
      <c r="AI40" s="352"/>
      <c r="AJ40" s="353"/>
      <c r="AK40" s="349">
        <f t="shared" si="6"/>
        <v>-0.6</v>
      </c>
      <c r="AL40" s="350"/>
      <c r="AM40" s="351">
        <f t="shared" si="7"/>
        <v>-0.6</v>
      </c>
      <c r="AN40" s="352"/>
      <c r="AO40" s="352"/>
      <c r="AP40" s="353"/>
      <c r="AR40" s="371"/>
      <c r="AS40" s="372"/>
      <c r="AT40" s="372"/>
      <c r="AU40" s="372"/>
      <c r="AV40" s="372"/>
      <c r="AW40" s="373"/>
    </row>
    <row r="41" spans="1:49" ht="43.15" customHeight="1" x14ac:dyDescent="0.15">
      <c r="A41" s="43"/>
      <c r="B41" s="75" t="s">
        <v>164</v>
      </c>
      <c r="C41" s="135" t="s">
        <v>165</v>
      </c>
      <c r="D41" s="136"/>
      <c r="E41" s="136"/>
      <c r="F41" s="136"/>
      <c r="G41" s="136"/>
      <c r="H41" s="136"/>
      <c r="I41" s="137"/>
      <c r="J41" s="135" t="s">
        <v>166</v>
      </c>
      <c r="K41" s="136"/>
      <c r="L41" s="137"/>
      <c r="M41" s="80"/>
      <c r="N41" s="85" t="s">
        <v>167</v>
      </c>
      <c r="O41" s="81"/>
      <c r="P41" s="82"/>
      <c r="Q41" s="73"/>
      <c r="R41" s="72"/>
      <c r="S41" s="72"/>
      <c r="T41" s="74" t="s">
        <v>48</v>
      </c>
      <c r="U41" s="73" t="s">
        <v>48</v>
      </c>
      <c r="V41" s="72"/>
      <c r="W41" s="89"/>
      <c r="X41" s="89"/>
      <c r="Y41" s="121"/>
      <c r="Z41" s="118">
        <v>81.5</v>
      </c>
      <c r="AA41" s="115">
        <v>82.3</v>
      </c>
      <c r="AB41" s="121"/>
      <c r="AC41" s="115">
        <v>0.8</v>
      </c>
      <c r="AD41" s="116">
        <v>0.7</v>
      </c>
      <c r="AE41" s="354">
        <f t="shared" si="4"/>
        <v>-82.3</v>
      </c>
      <c r="AF41" s="355"/>
      <c r="AG41" s="351">
        <f t="shared" si="5"/>
        <v>-82.3</v>
      </c>
      <c r="AH41" s="352"/>
      <c r="AI41" s="352"/>
      <c r="AJ41" s="353"/>
      <c r="AK41" s="349">
        <f t="shared" si="6"/>
        <v>-0.7</v>
      </c>
      <c r="AL41" s="350"/>
      <c r="AM41" s="351">
        <f t="shared" si="7"/>
        <v>-0.7</v>
      </c>
      <c r="AN41" s="352"/>
      <c r="AO41" s="352"/>
      <c r="AP41" s="353"/>
      <c r="AR41" s="371"/>
      <c r="AS41" s="372"/>
      <c r="AT41" s="372"/>
      <c r="AU41" s="372"/>
      <c r="AV41" s="372"/>
      <c r="AW41" s="373"/>
    </row>
    <row r="42" spans="1:49" ht="43.15" customHeight="1" x14ac:dyDescent="0.15">
      <c r="A42" s="43"/>
      <c r="B42" s="75" t="s">
        <v>168</v>
      </c>
      <c r="C42" s="135" t="s">
        <v>169</v>
      </c>
      <c r="D42" s="136"/>
      <c r="E42" s="136"/>
      <c r="F42" s="136"/>
      <c r="G42" s="136"/>
      <c r="H42" s="136"/>
      <c r="I42" s="137"/>
      <c r="J42" s="135" t="s">
        <v>170</v>
      </c>
      <c r="K42" s="136"/>
      <c r="L42" s="137"/>
      <c r="M42" s="80"/>
      <c r="N42" s="86" t="s">
        <v>167</v>
      </c>
      <c r="O42" s="81"/>
      <c r="P42" s="82"/>
      <c r="Q42" s="73"/>
      <c r="R42" s="72"/>
      <c r="S42" s="72"/>
      <c r="T42" s="74" t="s">
        <v>48</v>
      </c>
      <c r="U42" s="73"/>
      <c r="V42" s="72" t="s">
        <v>48</v>
      </c>
      <c r="W42" s="89"/>
      <c r="X42" s="89"/>
      <c r="Y42" s="121"/>
      <c r="Z42" s="118">
        <v>60.3</v>
      </c>
      <c r="AA42" s="115">
        <v>60.8</v>
      </c>
      <c r="AB42" s="121"/>
      <c r="AC42" s="115">
        <v>3.6</v>
      </c>
      <c r="AD42" s="116">
        <v>3.4</v>
      </c>
      <c r="AE42" s="354">
        <f t="shared" ref="AE42:AE48" si="8">Y42-AA42</f>
        <v>-60.8</v>
      </c>
      <c r="AF42" s="355"/>
      <c r="AG42" s="351">
        <f t="shared" si="5"/>
        <v>-60.8</v>
      </c>
      <c r="AH42" s="352"/>
      <c r="AI42" s="352"/>
      <c r="AJ42" s="353"/>
      <c r="AK42" s="349">
        <f t="shared" ref="AK42:AK48" si="9">AB42-AD42</f>
        <v>-3.4</v>
      </c>
      <c r="AL42" s="350"/>
      <c r="AM42" s="351">
        <f t="shared" si="7"/>
        <v>-3.4</v>
      </c>
      <c r="AN42" s="352"/>
      <c r="AO42" s="352"/>
      <c r="AP42" s="353"/>
      <c r="AR42" s="371"/>
      <c r="AS42" s="372"/>
      <c r="AT42" s="372"/>
      <c r="AU42" s="372"/>
      <c r="AV42" s="372"/>
      <c r="AW42" s="373"/>
    </row>
    <row r="43" spans="1:49" ht="43.15" customHeight="1" x14ac:dyDescent="0.15">
      <c r="A43" s="43"/>
      <c r="B43" s="75" t="s">
        <v>171</v>
      </c>
      <c r="C43" s="135" t="s">
        <v>172</v>
      </c>
      <c r="D43" s="136"/>
      <c r="E43" s="136"/>
      <c r="F43" s="136"/>
      <c r="G43" s="136"/>
      <c r="H43" s="136"/>
      <c r="I43" s="137"/>
      <c r="J43" s="135" t="s">
        <v>173</v>
      </c>
      <c r="K43" s="136"/>
      <c r="L43" s="137"/>
      <c r="M43" s="77"/>
      <c r="N43" s="86"/>
      <c r="O43" s="86" t="s">
        <v>174</v>
      </c>
      <c r="P43" s="79"/>
      <c r="Q43" s="69"/>
      <c r="R43" s="70"/>
      <c r="S43" s="70" t="s">
        <v>48</v>
      </c>
      <c r="T43" s="71"/>
      <c r="U43" s="73"/>
      <c r="V43" s="70" t="s">
        <v>48</v>
      </c>
      <c r="W43" s="97"/>
      <c r="X43" s="89"/>
      <c r="Y43" s="121"/>
      <c r="Z43" s="118">
        <v>84.8</v>
      </c>
      <c r="AA43" s="115">
        <v>83.9</v>
      </c>
      <c r="AB43" s="121"/>
      <c r="AC43" s="115">
        <v>2.1</v>
      </c>
      <c r="AD43" s="116">
        <v>1.5</v>
      </c>
      <c r="AE43" s="354">
        <f t="shared" si="8"/>
        <v>-83.9</v>
      </c>
      <c r="AF43" s="355"/>
      <c r="AG43" s="351">
        <f t="shared" si="5"/>
        <v>-83.9</v>
      </c>
      <c r="AH43" s="352"/>
      <c r="AI43" s="352"/>
      <c r="AJ43" s="353"/>
      <c r="AK43" s="349">
        <f t="shared" si="9"/>
        <v>-1.5</v>
      </c>
      <c r="AL43" s="350"/>
      <c r="AM43" s="351">
        <f t="shared" si="7"/>
        <v>-1.5</v>
      </c>
      <c r="AN43" s="352"/>
      <c r="AO43" s="352"/>
      <c r="AP43" s="353"/>
      <c r="AR43" s="371"/>
      <c r="AS43" s="372"/>
      <c r="AT43" s="372"/>
      <c r="AU43" s="372"/>
      <c r="AV43" s="372"/>
      <c r="AW43" s="373"/>
    </row>
    <row r="44" spans="1:49" ht="43.15" customHeight="1" x14ac:dyDescent="0.15">
      <c r="A44" s="43"/>
      <c r="B44" s="75" t="s">
        <v>175</v>
      </c>
      <c r="C44" s="135" t="s">
        <v>176</v>
      </c>
      <c r="D44" s="136"/>
      <c r="E44" s="136"/>
      <c r="F44" s="136"/>
      <c r="G44" s="136"/>
      <c r="H44" s="136"/>
      <c r="I44" s="137"/>
      <c r="J44" s="135" t="s">
        <v>177</v>
      </c>
      <c r="K44" s="136"/>
      <c r="L44" s="137"/>
      <c r="M44" s="77"/>
      <c r="N44" s="86" t="s">
        <v>178</v>
      </c>
      <c r="O44" s="78"/>
      <c r="P44" s="79"/>
      <c r="Q44" s="69"/>
      <c r="R44" s="70"/>
      <c r="S44" s="70"/>
      <c r="T44" s="71" t="s">
        <v>48</v>
      </c>
      <c r="U44" s="73"/>
      <c r="V44" s="70" t="s">
        <v>48</v>
      </c>
      <c r="W44" s="97"/>
      <c r="X44" s="97"/>
      <c r="Y44" s="121"/>
      <c r="Z44" s="118">
        <v>78.2</v>
      </c>
      <c r="AA44" s="115">
        <v>81.099999999999994</v>
      </c>
      <c r="AB44" s="121"/>
      <c r="AC44" s="115">
        <v>2.1</v>
      </c>
      <c r="AD44" s="116">
        <v>1.8</v>
      </c>
      <c r="AE44" s="354">
        <f t="shared" si="8"/>
        <v>-81.099999999999994</v>
      </c>
      <c r="AF44" s="355"/>
      <c r="AG44" s="351">
        <f t="shared" si="5"/>
        <v>-81.099999999999994</v>
      </c>
      <c r="AH44" s="352"/>
      <c r="AI44" s="352"/>
      <c r="AJ44" s="353"/>
      <c r="AK44" s="349">
        <f t="shared" si="9"/>
        <v>-1.8</v>
      </c>
      <c r="AL44" s="350"/>
      <c r="AM44" s="351">
        <f t="shared" si="7"/>
        <v>-1.8</v>
      </c>
      <c r="AN44" s="352"/>
      <c r="AO44" s="352"/>
      <c r="AP44" s="353"/>
      <c r="AR44" s="371"/>
      <c r="AS44" s="372"/>
      <c r="AT44" s="372"/>
      <c r="AU44" s="372"/>
      <c r="AV44" s="372"/>
      <c r="AW44" s="373"/>
    </row>
    <row r="45" spans="1:49" ht="43.15" customHeight="1" x14ac:dyDescent="0.15">
      <c r="A45" s="43"/>
      <c r="B45" s="75" t="s">
        <v>179</v>
      </c>
      <c r="C45" s="135" t="s">
        <v>180</v>
      </c>
      <c r="D45" s="136"/>
      <c r="E45" s="136"/>
      <c r="F45" s="136"/>
      <c r="G45" s="136"/>
      <c r="H45" s="136"/>
      <c r="I45" s="137"/>
      <c r="J45" s="135" t="s">
        <v>181</v>
      </c>
      <c r="K45" s="136"/>
      <c r="L45" s="137"/>
      <c r="M45" s="80"/>
      <c r="N45" s="81"/>
      <c r="O45" s="85" t="s">
        <v>182</v>
      </c>
      <c r="P45" s="82"/>
      <c r="Q45" s="73"/>
      <c r="R45" s="72"/>
      <c r="S45" s="72"/>
      <c r="T45" s="74" t="s">
        <v>48</v>
      </c>
      <c r="U45" s="73" t="s">
        <v>48</v>
      </c>
      <c r="V45" s="72"/>
      <c r="W45" s="89"/>
      <c r="X45" s="89"/>
      <c r="Y45" s="121"/>
      <c r="Z45" s="118">
        <v>54.1</v>
      </c>
      <c r="AA45" s="115">
        <v>52</v>
      </c>
      <c r="AB45" s="121"/>
      <c r="AC45" s="115">
        <v>0.5</v>
      </c>
      <c r="AD45" s="116">
        <v>0.6</v>
      </c>
      <c r="AE45" s="354">
        <f t="shared" si="8"/>
        <v>-52</v>
      </c>
      <c r="AF45" s="355"/>
      <c r="AG45" s="351">
        <f t="shared" si="5"/>
        <v>-52</v>
      </c>
      <c r="AH45" s="352"/>
      <c r="AI45" s="352"/>
      <c r="AJ45" s="353"/>
      <c r="AK45" s="349">
        <f t="shared" si="9"/>
        <v>-0.6</v>
      </c>
      <c r="AL45" s="350"/>
      <c r="AM45" s="351">
        <f t="shared" si="7"/>
        <v>-0.6</v>
      </c>
      <c r="AN45" s="352"/>
      <c r="AO45" s="352"/>
      <c r="AP45" s="353"/>
      <c r="AR45" s="371"/>
      <c r="AS45" s="372"/>
      <c r="AT45" s="372"/>
      <c r="AU45" s="372"/>
      <c r="AV45" s="372"/>
      <c r="AW45" s="373"/>
    </row>
    <row r="46" spans="1:49" ht="42.75" customHeight="1" thickBot="1" x14ac:dyDescent="0.2">
      <c r="A46" s="43"/>
      <c r="B46" s="75" t="s">
        <v>89</v>
      </c>
      <c r="C46" s="135" t="s">
        <v>183</v>
      </c>
      <c r="D46" s="136"/>
      <c r="E46" s="136"/>
      <c r="F46" s="136"/>
      <c r="G46" s="136"/>
      <c r="H46" s="136"/>
      <c r="I46" s="137"/>
      <c r="J46" s="135" t="s">
        <v>184</v>
      </c>
      <c r="K46" s="136"/>
      <c r="L46" s="137"/>
      <c r="M46" s="80"/>
      <c r="N46" s="78"/>
      <c r="O46" s="85" t="s">
        <v>185</v>
      </c>
      <c r="P46" s="82"/>
      <c r="Q46" s="73"/>
      <c r="R46" s="72"/>
      <c r="S46" s="72"/>
      <c r="T46" s="74" t="s">
        <v>48</v>
      </c>
      <c r="U46" s="73" t="s">
        <v>48</v>
      </c>
      <c r="V46" s="72"/>
      <c r="W46" s="89"/>
      <c r="X46" s="97"/>
      <c r="Y46" s="121"/>
      <c r="Z46" s="118">
        <v>65.5</v>
      </c>
      <c r="AA46" s="115">
        <v>69.400000000000006</v>
      </c>
      <c r="AB46" s="121"/>
      <c r="AC46" s="115">
        <v>0.6</v>
      </c>
      <c r="AD46" s="116">
        <v>0.7</v>
      </c>
      <c r="AE46" s="354">
        <f t="shared" si="8"/>
        <v>-69.400000000000006</v>
      </c>
      <c r="AF46" s="355"/>
      <c r="AG46" s="351">
        <f t="shared" si="5"/>
        <v>-69.400000000000006</v>
      </c>
      <c r="AH46" s="352"/>
      <c r="AI46" s="352"/>
      <c r="AJ46" s="353"/>
      <c r="AK46" s="349">
        <f t="shared" si="9"/>
        <v>-0.7</v>
      </c>
      <c r="AL46" s="350"/>
      <c r="AM46" s="351">
        <f t="shared" si="7"/>
        <v>-0.7</v>
      </c>
      <c r="AN46" s="352"/>
      <c r="AO46" s="352"/>
      <c r="AP46" s="353"/>
      <c r="AR46" s="368"/>
      <c r="AS46" s="369"/>
      <c r="AT46" s="369"/>
      <c r="AU46" s="369"/>
      <c r="AV46" s="369"/>
      <c r="AW46" s="370"/>
    </row>
    <row r="47" spans="1:49" ht="42.75" customHeight="1" x14ac:dyDescent="0.15">
      <c r="B47" s="75" t="s">
        <v>93</v>
      </c>
      <c r="C47" s="135" t="s">
        <v>186</v>
      </c>
      <c r="D47" s="136"/>
      <c r="E47" s="136"/>
      <c r="F47" s="136"/>
      <c r="G47" s="136"/>
      <c r="H47" s="136"/>
      <c r="I47" s="137"/>
      <c r="J47" s="135" t="s">
        <v>187</v>
      </c>
      <c r="K47" s="136"/>
      <c r="L47" s="137"/>
      <c r="M47" s="77"/>
      <c r="N47" s="78"/>
      <c r="O47" s="86"/>
      <c r="P47" s="83" t="s">
        <v>149</v>
      </c>
      <c r="Q47" s="69"/>
      <c r="R47" s="70"/>
      <c r="S47" s="70"/>
      <c r="T47" s="71" t="s">
        <v>48</v>
      </c>
      <c r="U47" s="73" t="s">
        <v>48</v>
      </c>
      <c r="V47" s="70"/>
      <c r="W47" s="97"/>
      <c r="X47" s="89"/>
      <c r="Y47" s="121"/>
      <c r="Z47" s="118">
        <v>81.7</v>
      </c>
      <c r="AA47" s="115">
        <v>81</v>
      </c>
      <c r="AB47" s="121"/>
      <c r="AC47" s="115">
        <v>0.8</v>
      </c>
      <c r="AD47" s="116">
        <v>0.9</v>
      </c>
      <c r="AE47" s="354">
        <f t="shared" si="8"/>
        <v>-81</v>
      </c>
      <c r="AF47" s="355"/>
      <c r="AG47" s="351">
        <f t="shared" si="5"/>
        <v>-81</v>
      </c>
      <c r="AH47" s="352"/>
      <c r="AI47" s="352"/>
      <c r="AJ47" s="353"/>
      <c r="AK47" s="349">
        <f t="shared" si="9"/>
        <v>-0.9</v>
      </c>
      <c r="AL47" s="350"/>
      <c r="AM47" s="351">
        <f t="shared" si="7"/>
        <v>-0.9</v>
      </c>
      <c r="AN47" s="352"/>
      <c r="AO47" s="352"/>
      <c r="AP47" s="353"/>
    </row>
    <row r="48" spans="1:49" ht="42.75" customHeight="1" thickBot="1" x14ac:dyDescent="0.2">
      <c r="B48" s="75" t="s">
        <v>188</v>
      </c>
      <c r="C48" s="135" t="s">
        <v>189</v>
      </c>
      <c r="D48" s="136"/>
      <c r="E48" s="136"/>
      <c r="F48" s="136"/>
      <c r="G48" s="136"/>
      <c r="H48" s="136"/>
      <c r="I48" s="137"/>
      <c r="J48" s="135" t="s">
        <v>190</v>
      </c>
      <c r="K48" s="136"/>
      <c r="L48" s="137"/>
      <c r="M48" s="80"/>
      <c r="N48" s="81"/>
      <c r="O48" s="85" t="s">
        <v>191</v>
      </c>
      <c r="P48" s="84" t="s">
        <v>192</v>
      </c>
      <c r="Q48" s="73"/>
      <c r="R48" s="72"/>
      <c r="S48" s="72" t="s">
        <v>48</v>
      </c>
      <c r="T48" s="74"/>
      <c r="U48" s="73" t="s">
        <v>48</v>
      </c>
      <c r="V48" s="72"/>
      <c r="W48" s="89"/>
      <c r="X48" s="89"/>
      <c r="Y48" s="122"/>
      <c r="Z48" s="118">
        <v>81.3</v>
      </c>
      <c r="AA48" s="115">
        <v>82</v>
      </c>
      <c r="AB48" s="122"/>
      <c r="AC48" s="115">
        <v>1.2</v>
      </c>
      <c r="AD48" s="116">
        <v>1.2</v>
      </c>
      <c r="AE48" s="354">
        <f t="shared" si="8"/>
        <v>-82</v>
      </c>
      <c r="AF48" s="355"/>
      <c r="AG48" s="351">
        <f t="shared" si="5"/>
        <v>-82</v>
      </c>
      <c r="AH48" s="352"/>
      <c r="AI48" s="352"/>
      <c r="AJ48" s="353"/>
      <c r="AK48" s="349">
        <f t="shared" si="9"/>
        <v>-1.2</v>
      </c>
      <c r="AL48" s="350"/>
      <c r="AM48" s="351">
        <f t="shared" si="7"/>
        <v>-1.2</v>
      </c>
      <c r="AN48" s="352"/>
      <c r="AO48" s="352"/>
      <c r="AP48" s="353"/>
    </row>
  </sheetData>
  <mergeCells count="270">
    <mergeCell ref="AE48:AF48"/>
    <mergeCell ref="AK48:AL48"/>
    <mergeCell ref="AG48:AJ48"/>
    <mergeCell ref="AM48:AP48"/>
    <mergeCell ref="C48:I48"/>
    <mergeCell ref="J48:L48"/>
    <mergeCell ref="C47:I47"/>
    <mergeCell ref="J47:L47"/>
    <mergeCell ref="C32:I32"/>
    <mergeCell ref="J32:L32"/>
    <mergeCell ref="AE32:AF32"/>
    <mergeCell ref="J36:L36"/>
    <mergeCell ref="AE36:AF36"/>
    <mergeCell ref="AM47:AP47"/>
    <mergeCell ref="AK47:AL47"/>
    <mergeCell ref="AG47:AJ47"/>
    <mergeCell ref="AE47:AF47"/>
    <mergeCell ref="AG46:AJ46"/>
    <mergeCell ref="AK46:AL46"/>
    <mergeCell ref="AM46:AP46"/>
    <mergeCell ref="C45:I45"/>
    <mergeCell ref="J45:L45"/>
    <mergeCell ref="AE45:AF45"/>
    <mergeCell ref="AG45:AJ45"/>
    <mergeCell ref="AK45:AL45"/>
    <mergeCell ref="AM45:AP45"/>
    <mergeCell ref="C46:I46"/>
    <mergeCell ref="J46:L46"/>
    <mergeCell ref="AE46:AF46"/>
    <mergeCell ref="AG44:AJ44"/>
    <mergeCell ref="AK44:AL44"/>
    <mergeCell ref="AM44:AP44"/>
    <mergeCell ref="C43:I43"/>
    <mergeCell ref="J43:L43"/>
    <mergeCell ref="AE43:AF43"/>
    <mergeCell ref="AG43:AJ43"/>
    <mergeCell ref="AK43:AL43"/>
    <mergeCell ref="AM43:AP43"/>
    <mergeCell ref="C44:I44"/>
    <mergeCell ref="J44:L44"/>
    <mergeCell ref="AE44:AF44"/>
    <mergeCell ref="AG42:AJ42"/>
    <mergeCell ref="AK42:AL42"/>
    <mergeCell ref="AM42:AP42"/>
    <mergeCell ref="C41:I41"/>
    <mergeCell ref="J41:L41"/>
    <mergeCell ref="AE41:AF41"/>
    <mergeCell ref="AG41:AJ41"/>
    <mergeCell ref="AK41:AL41"/>
    <mergeCell ref="AM41:AP41"/>
    <mergeCell ref="C42:I42"/>
    <mergeCell ref="J42:L42"/>
    <mergeCell ref="AE42:AF42"/>
    <mergeCell ref="AG36:AJ36"/>
    <mergeCell ref="AK36:AL36"/>
    <mergeCell ref="AM36:AP36"/>
    <mergeCell ref="AM39:AP39"/>
    <mergeCell ref="C40:I40"/>
    <mergeCell ref="J40:L40"/>
    <mergeCell ref="AE40:AF40"/>
    <mergeCell ref="AG40:AJ40"/>
    <mergeCell ref="AK40:AL40"/>
    <mergeCell ref="AM40:AP40"/>
    <mergeCell ref="C38:I38"/>
    <mergeCell ref="AE38:AF38"/>
    <mergeCell ref="AG38:AJ38"/>
    <mergeCell ref="AK38:AL38"/>
    <mergeCell ref="AM38:AP38"/>
    <mergeCell ref="C39:I39"/>
    <mergeCell ref="AE39:AF39"/>
    <mergeCell ref="AG39:AJ39"/>
    <mergeCell ref="AK39:AL39"/>
    <mergeCell ref="J38:L38"/>
    <mergeCell ref="J39:L39"/>
    <mergeCell ref="C37:I37"/>
    <mergeCell ref="J37:L37"/>
    <mergeCell ref="AE37:AF37"/>
    <mergeCell ref="AR33:AW33"/>
    <mergeCell ref="C34:I34"/>
    <mergeCell ref="J34:L34"/>
    <mergeCell ref="AE34:AF34"/>
    <mergeCell ref="AG34:AJ34"/>
    <mergeCell ref="AK34:AL34"/>
    <mergeCell ref="AM34:AP34"/>
    <mergeCell ref="AR34:AW46"/>
    <mergeCell ref="C35:I35"/>
    <mergeCell ref="J35:L35"/>
    <mergeCell ref="C33:I33"/>
    <mergeCell ref="J33:L33"/>
    <mergeCell ref="AE33:AF33"/>
    <mergeCell ref="AG33:AJ33"/>
    <mergeCell ref="AK33:AL33"/>
    <mergeCell ref="AM33:AP33"/>
    <mergeCell ref="AG37:AJ37"/>
    <mergeCell ref="AK37:AL37"/>
    <mergeCell ref="AM37:AP37"/>
    <mergeCell ref="AE35:AF35"/>
    <mergeCell ref="AG35:AJ35"/>
    <mergeCell ref="AK35:AL35"/>
    <mergeCell ref="AM35:AP35"/>
    <mergeCell ref="C36:I36"/>
    <mergeCell ref="AG32:AJ32"/>
    <mergeCell ref="AK32:AL32"/>
    <mergeCell ref="AM32:AP32"/>
    <mergeCell ref="AB30:AD30"/>
    <mergeCell ref="AE30:AP30"/>
    <mergeCell ref="AR30:AW30"/>
    <mergeCell ref="AE31:AJ31"/>
    <mergeCell ref="AK31:AP31"/>
    <mergeCell ref="AR31:AW32"/>
    <mergeCell ref="F28:Q29"/>
    <mergeCell ref="B30:B31"/>
    <mergeCell ref="C30:I31"/>
    <mergeCell ref="J30:L31"/>
    <mergeCell ref="M30:P30"/>
    <mergeCell ref="Y30:AA30"/>
    <mergeCell ref="M27:P27"/>
    <mergeCell ref="Q27:T27"/>
    <mergeCell ref="U27:X27"/>
    <mergeCell ref="Y27:Z27"/>
    <mergeCell ref="AA27:AB27"/>
    <mergeCell ref="Q30:T30"/>
    <mergeCell ref="U30:X30"/>
    <mergeCell ref="AF24:AG24"/>
    <mergeCell ref="AI24:AJ24"/>
    <mergeCell ref="B25:E27"/>
    <mergeCell ref="M25:P25"/>
    <mergeCell ref="Q25:T25"/>
    <mergeCell ref="U25:X25"/>
    <mergeCell ref="Y25:Z25"/>
    <mergeCell ref="AA25:AB25"/>
    <mergeCell ref="AC25:AD25"/>
    <mergeCell ref="AF25:AG25"/>
    <mergeCell ref="B20:E24"/>
    <mergeCell ref="AI25:AJ25"/>
    <mergeCell ref="M26:P26"/>
    <mergeCell ref="Q26:T26"/>
    <mergeCell ref="U26:X26"/>
    <mergeCell ref="Y26:Z26"/>
    <mergeCell ref="AA26:AB26"/>
    <mergeCell ref="AC26:AD26"/>
    <mergeCell ref="AF26:AG26"/>
    <mergeCell ref="AI26:AJ26"/>
    <mergeCell ref="AF27:AG27"/>
    <mergeCell ref="AI27:AJ27"/>
    <mergeCell ref="AC27:AD27"/>
    <mergeCell ref="M24:P24"/>
    <mergeCell ref="Q24:T24"/>
    <mergeCell ref="U24:X24"/>
    <mergeCell ref="Y24:Z24"/>
    <mergeCell ref="AA24:AB24"/>
    <mergeCell ref="AC24:AD24"/>
    <mergeCell ref="M23:P23"/>
    <mergeCell ref="Q23:T23"/>
    <mergeCell ref="U23:X23"/>
    <mergeCell ref="Y23:Z23"/>
    <mergeCell ref="M22:P22"/>
    <mergeCell ref="Q22:T22"/>
    <mergeCell ref="U22:X22"/>
    <mergeCell ref="Y22:Z22"/>
    <mergeCell ref="AA22:AB22"/>
    <mergeCell ref="AC22:AD22"/>
    <mergeCell ref="AF22:AG22"/>
    <mergeCell ref="AI22:AJ22"/>
    <mergeCell ref="AA23:AB23"/>
    <mergeCell ref="AC23:AD23"/>
    <mergeCell ref="AF23:AG23"/>
    <mergeCell ref="AI23:AJ23"/>
    <mergeCell ref="AC20:AD20"/>
    <mergeCell ref="AF20:AG20"/>
    <mergeCell ref="AI20:AJ20"/>
    <mergeCell ref="M21:P21"/>
    <mergeCell ref="Q21:T21"/>
    <mergeCell ref="U21:X21"/>
    <mergeCell ref="Y21:Z21"/>
    <mergeCell ref="AA21:AB21"/>
    <mergeCell ref="AC21:AD21"/>
    <mergeCell ref="AF21:AG21"/>
    <mergeCell ref="M20:P20"/>
    <mergeCell ref="Q20:T20"/>
    <mergeCell ref="U20:X20"/>
    <mergeCell ref="Y20:Z20"/>
    <mergeCell ref="AA20:AB20"/>
    <mergeCell ref="AI21:AJ21"/>
    <mergeCell ref="AF17:AG17"/>
    <mergeCell ref="AI17:AJ17"/>
    <mergeCell ref="AF18:AG18"/>
    <mergeCell ref="AI18:AJ18"/>
    <mergeCell ref="M19:P19"/>
    <mergeCell ref="Q19:T19"/>
    <mergeCell ref="U19:X19"/>
    <mergeCell ref="Y19:Z19"/>
    <mergeCell ref="AA19:AB19"/>
    <mergeCell ref="AC19:AD19"/>
    <mergeCell ref="AF19:AG19"/>
    <mergeCell ref="AI19:AJ19"/>
    <mergeCell ref="M18:P18"/>
    <mergeCell ref="Q18:T18"/>
    <mergeCell ref="U18:X18"/>
    <mergeCell ref="Y18:Z18"/>
    <mergeCell ref="AA18:AB18"/>
    <mergeCell ref="AC18:AD18"/>
    <mergeCell ref="AC15:AD15"/>
    <mergeCell ref="AF15:AG15"/>
    <mergeCell ref="AI15:AJ15"/>
    <mergeCell ref="B16:E19"/>
    <mergeCell ref="M16:P16"/>
    <mergeCell ref="Q16:T16"/>
    <mergeCell ref="U16:X16"/>
    <mergeCell ref="Y16:Z16"/>
    <mergeCell ref="AA16:AB16"/>
    <mergeCell ref="AC16:AD16"/>
    <mergeCell ref="B15:K15"/>
    <mergeCell ref="M15:P15"/>
    <mergeCell ref="Q15:T15"/>
    <mergeCell ref="U15:X15"/>
    <mergeCell ref="Y15:Z15"/>
    <mergeCell ref="AA15:AB15"/>
    <mergeCell ref="AF16:AG16"/>
    <mergeCell ref="AI16:AJ16"/>
    <mergeCell ref="M17:P17"/>
    <mergeCell ref="Q17:T17"/>
    <mergeCell ref="U17:X17"/>
    <mergeCell ref="Y17:Z17"/>
    <mergeCell ref="AA17:AB17"/>
    <mergeCell ref="AC17:AD17"/>
    <mergeCell ref="AH13:AJ13"/>
    <mergeCell ref="M14:P14"/>
    <mergeCell ref="Q14:T14"/>
    <mergeCell ref="U14:X14"/>
    <mergeCell ref="Y14:Z14"/>
    <mergeCell ref="AA14:AB14"/>
    <mergeCell ref="AC14:AD14"/>
    <mergeCell ref="AE14:AG14"/>
    <mergeCell ref="AH14:AJ14"/>
    <mergeCell ref="Y13:AD13"/>
    <mergeCell ref="AE13:AG13"/>
    <mergeCell ref="B10:D11"/>
    <mergeCell ref="E10:G10"/>
    <mergeCell ref="H10:J10"/>
    <mergeCell ref="K10:M10"/>
    <mergeCell ref="N10:O11"/>
    <mergeCell ref="B13:E14"/>
    <mergeCell ref="F13:K14"/>
    <mergeCell ref="L13:L14"/>
    <mergeCell ref="M13:X13"/>
    <mergeCell ref="P10:S10"/>
    <mergeCell ref="T10:W10"/>
    <mergeCell ref="X10:Z10"/>
    <mergeCell ref="E11:G11"/>
    <mergeCell ref="H11:J11"/>
    <mergeCell ref="K11:M11"/>
    <mergeCell ref="P11:S11"/>
    <mergeCell ref="T11:W11"/>
    <mergeCell ref="X11:Z11"/>
    <mergeCell ref="U7:AB7"/>
    <mergeCell ref="B8:D9"/>
    <mergeCell ref="E8:G8"/>
    <mergeCell ref="H8:J8"/>
    <mergeCell ref="K8:M8"/>
    <mergeCell ref="N8:O9"/>
    <mergeCell ref="P8:S8"/>
    <mergeCell ref="T8:W8"/>
    <mergeCell ref="X8:Z8"/>
    <mergeCell ref="E9:G9"/>
    <mergeCell ref="H9:J9"/>
    <mergeCell ref="K9:M9"/>
    <mergeCell ref="P9:S9"/>
    <mergeCell ref="T9:W9"/>
    <mergeCell ref="X9:Z9"/>
  </mergeCells>
  <phoneticPr fontId="3"/>
  <conditionalFormatting sqref="AI16:AI27">
    <cfRule type="dataBar" priority="5">
      <dataBar showValue="0">
        <cfvo type="num" val="-20"/>
        <cfvo type="num" val="20"/>
        <color rgb="FF638EC6"/>
      </dataBar>
      <extLst>
        <ext xmlns:x14="http://schemas.microsoft.com/office/spreadsheetml/2009/9/main" uri="{B025F937-C7B1-47D3-B67F-A62EFF666E3E}">
          <x14:id>{B4C69511-52CD-4667-ACF9-3E76375AFE08}</x14:id>
        </ext>
      </extLst>
    </cfRule>
  </conditionalFormatting>
  <conditionalFormatting sqref="AF15:AG27">
    <cfRule type="dataBar" priority="7">
      <dataBar showValue="0">
        <cfvo type="num" val="-20"/>
        <cfvo type="num" val="20"/>
        <color rgb="FF638EC6"/>
      </dataBar>
      <extLst>
        <ext xmlns:x14="http://schemas.microsoft.com/office/spreadsheetml/2009/9/main" uri="{B025F937-C7B1-47D3-B67F-A62EFF666E3E}">
          <x14:id>{D70C96D1-0DAF-4DE8-BC5E-C6BF13576940}</x14:id>
        </ext>
      </extLst>
    </cfRule>
  </conditionalFormatting>
  <conditionalFormatting sqref="AI15">
    <cfRule type="dataBar" priority="6">
      <dataBar showValue="0">
        <cfvo type="num" val="-20"/>
        <cfvo type="num" val="20"/>
        <color rgb="FF638EC6"/>
      </dataBar>
      <extLst>
        <ext xmlns:x14="http://schemas.microsoft.com/office/spreadsheetml/2009/9/main" uri="{B025F937-C7B1-47D3-B67F-A62EFF666E3E}">
          <x14:id>{17A1172C-9F2D-4BBB-9E0C-F96E35FE45CA}</x14:id>
        </ext>
      </extLst>
    </cfRule>
  </conditionalFormatting>
  <conditionalFormatting sqref="AG32:AG48">
    <cfRule type="dataBar" priority="4">
      <dataBar showValue="0">
        <cfvo type="num" val="-15"/>
        <cfvo type="num" val="15"/>
        <color rgb="FF638EC6"/>
      </dataBar>
      <extLst>
        <ext xmlns:x14="http://schemas.microsoft.com/office/spreadsheetml/2009/9/main" uri="{B025F937-C7B1-47D3-B67F-A62EFF666E3E}">
          <x14:id>{2DC6E7CE-1A78-4C89-9280-B90F085AFA0C}</x14:id>
        </ext>
      </extLst>
    </cfRule>
  </conditionalFormatting>
  <conditionalFormatting sqref="AM32:AM48">
    <cfRule type="dataBar" priority="3">
      <dataBar showValue="0">
        <cfvo type="num" val="-5"/>
        <cfvo type="num" val="5"/>
        <color rgb="FFFF0000"/>
      </dataBar>
      <extLst>
        <ext xmlns:x14="http://schemas.microsoft.com/office/spreadsheetml/2009/9/main" uri="{B025F937-C7B1-47D3-B67F-A62EFF666E3E}">
          <x14:id>{32B13E74-1A90-42F9-98AE-D7135B1B4A16}</x14:id>
        </ext>
      </extLst>
    </cfRule>
  </conditionalFormatting>
  <printOptions horizontalCentered="1"/>
  <pageMargins left="0.39370078740157483" right="0.19685039370078741" top="0.39370078740157483" bottom="0.39370078740157483" header="0.19685039370078741" footer="0.19685039370078741"/>
  <pageSetup paperSize="9" scale="37"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B4C69511-52CD-4667-ACF9-3E76375AFE08}">
            <x14:dataBar minLength="0" maxLength="100" border="1" gradient="0" axisPosition="middle">
              <x14:cfvo type="num">
                <xm:f>-20</xm:f>
              </x14:cfvo>
              <x14:cfvo type="num">
                <xm:f>20</xm:f>
              </x14:cfvo>
              <x14:borderColor rgb="FF000000"/>
              <x14:negativeFillColor rgb="FFFF0000"/>
              <x14:axisColor rgb="FF000000"/>
            </x14:dataBar>
          </x14:cfRule>
          <xm:sqref>AI16:AI27</xm:sqref>
        </x14:conditionalFormatting>
        <x14:conditionalFormatting xmlns:xm="http://schemas.microsoft.com/office/excel/2006/main">
          <x14:cfRule type="dataBar" id="{D70C96D1-0DAF-4DE8-BC5E-C6BF13576940}">
            <x14:dataBar minLength="0" maxLength="100" border="1" gradient="0" axisPosition="middle">
              <x14:cfvo type="num">
                <xm:f>-20</xm:f>
              </x14:cfvo>
              <x14:cfvo type="num">
                <xm:f>20</xm:f>
              </x14:cfvo>
              <x14:borderColor rgb="FF000000"/>
              <x14:negativeFillColor rgb="FFFF0000"/>
              <x14:axisColor rgb="FF000000"/>
            </x14:dataBar>
          </x14:cfRule>
          <xm:sqref>AF15:AG27</xm:sqref>
        </x14:conditionalFormatting>
        <x14:conditionalFormatting xmlns:xm="http://schemas.microsoft.com/office/excel/2006/main">
          <x14:cfRule type="dataBar" id="{17A1172C-9F2D-4BBB-9E0C-F96E35FE45CA}">
            <x14:dataBar minLength="0" maxLength="100" border="1" gradient="0" axisPosition="middle">
              <x14:cfvo type="num">
                <xm:f>-20</xm:f>
              </x14:cfvo>
              <x14:cfvo type="num">
                <xm:f>20</xm:f>
              </x14:cfvo>
              <x14:borderColor rgb="FF000000"/>
              <x14:negativeFillColor rgb="FFFF0000"/>
              <x14:axisColor rgb="FF000000"/>
            </x14:dataBar>
          </x14:cfRule>
          <xm:sqref>AI15</xm:sqref>
        </x14:conditionalFormatting>
        <x14:conditionalFormatting xmlns:xm="http://schemas.microsoft.com/office/excel/2006/main">
          <x14:cfRule type="dataBar" id="{2DC6E7CE-1A78-4C89-9280-B90F085AFA0C}">
            <x14:dataBar minLength="0" maxLength="100" border="1" gradient="0" axisPosition="middle">
              <x14:cfvo type="num">
                <xm:f>-15</xm:f>
              </x14:cfvo>
              <x14:cfvo type="num">
                <xm:f>15</xm:f>
              </x14:cfvo>
              <x14:borderColor rgb="FF000000"/>
              <x14:negativeFillColor rgb="FFFF0000"/>
              <x14:axisColor rgb="FF000000"/>
            </x14:dataBar>
          </x14:cfRule>
          <xm:sqref>AG32:AG48</xm:sqref>
        </x14:conditionalFormatting>
        <x14:conditionalFormatting xmlns:xm="http://schemas.microsoft.com/office/excel/2006/main">
          <x14:cfRule type="dataBar" id="{32B13E74-1A90-42F9-98AE-D7135B1B4A16}">
            <x14:dataBar minLength="0" maxLength="100" border="1" gradient="0" axisPosition="middle">
              <x14:cfvo type="num">
                <xm:f>-5</xm:f>
              </x14:cfvo>
              <x14:cfvo type="num">
                <xm:f>5</xm:f>
              </x14:cfvo>
              <x14:borderColor rgb="FF000000"/>
              <x14:negativeFillColor theme="4"/>
              <x14:axisColor rgb="FF000000"/>
            </x14:dataBar>
          </x14:cfRule>
          <xm:sqref>AM32:AM48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48"/>
  <sheetViews>
    <sheetView showGridLines="0" zoomScale="50" zoomScaleNormal="50" zoomScaleSheetLayoutView="100" workbookViewId="0"/>
  </sheetViews>
  <sheetFormatPr defaultColWidth="9" defaultRowHeight="18" customHeight="1" x14ac:dyDescent="0.15"/>
  <cols>
    <col min="1" max="1" width="1.75" style="37" customWidth="1"/>
    <col min="2" max="2" width="11.125" style="37" customWidth="1"/>
    <col min="3" max="3" width="9.625" style="38" customWidth="1"/>
    <col min="4" max="4" width="4.875" style="38" customWidth="1"/>
    <col min="5" max="5" width="4.75" style="38" customWidth="1"/>
    <col min="6" max="6" width="9.625" style="38" customWidth="1"/>
    <col min="7" max="7" width="4.5" style="38" customWidth="1"/>
    <col min="8" max="8" width="3.125" style="38" customWidth="1"/>
    <col min="9" max="9" width="5.625" style="38" customWidth="1"/>
    <col min="10" max="10" width="9.625" style="38" customWidth="1"/>
    <col min="11" max="11" width="10.875" style="38" customWidth="1"/>
    <col min="12" max="12" width="11" style="38" customWidth="1"/>
    <col min="13" max="16" width="4.75" style="38" customWidth="1"/>
    <col min="17" max="24" width="4.625" style="38" customWidth="1"/>
    <col min="25" max="26" width="9.625" style="38" customWidth="1"/>
    <col min="27" max="27" width="9.625" style="61" customWidth="1"/>
    <col min="28" max="28" width="9.625" style="43" customWidth="1"/>
    <col min="29" max="16384" width="9" style="37"/>
  </cols>
  <sheetData>
    <row r="1" spans="1:53" s="44" customFormat="1" ht="18.600000000000001" customHeight="1" x14ac:dyDescent="0.15">
      <c r="A1" s="39" t="s">
        <v>249</v>
      </c>
      <c r="B1" s="40"/>
      <c r="C1" s="48"/>
      <c r="D1" s="48"/>
      <c r="E1" s="48"/>
      <c r="F1" s="48"/>
      <c r="G1" s="48"/>
      <c r="H1" s="48"/>
      <c r="I1" s="48"/>
      <c r="J1" s="33"/>
      <c r="K1" s="41"/>
      <c r="L1" s="41"/>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76" t="s">
        <v>14</v>
      </c>
      <c r="AW1" s="42"/>
    </row>
    <row r="2" spans="1:53" s="44" customFormat="1" ht="21" x14ac:dyDescent="0.15">
      <c r="A2" s="45" t="s">
        <v>295</v>
      </c>
      <c r="B2" s="40"/>
      <c r="C2" s="48"/>
      <c r="D2" s="48"/>
      <c r="E2" s="48"/>
      <c r="F2" s="48"/>
      <c r="G2" s="48"/>
      <c r="H2" s="48"/>
      <c r="I2" s="48"/>
      <c r="J2" s="33"/>
      <c r="K2" s="46"/>
      <c r="L2" s="47"/>
      <c r="M2" s="42"/>
      <c r="N2" s="42"/>
      <c r="O2" s="47"/>
      <c r="P2" s="47"/>
      <c r="Q2" s="42"/>
      <c r="R2" s="47"/>
      <c r="S2" s="47"/>
      <c r="T2" s="42"/>
      <c r="U2" s="42"/>
      <c r="V2" s="42"/>
      <c r="W2" s="42"/>
      <c r="X2" s="42"/>
      <c r="Y2" s="42"/>
      <c r="Z2" s="42"/>
      <c r="AA2" s="47"/>
      <c r="AB2" s="47"/>
      <c r="AC2" s="42"/>
      <c r="AD2" s="42"/>
      <c r="AE2" s="42"/>
      <c r="AF2" s="42"/>
      <c r="AG2" s="42"/>
      <c r="AH2" s="42"/>
      <c r="AI2" s="47"/>
      <c r="AJ2" s="47"/>
      <c r="AK2" s="42"/>
      <c r="AL2" s="42"/>
      <c r="AM2" s="42"/>
      <c r="AN2" s="42"/>
      <c r="AO2" s="42"/>
      <c r="AP2" s="42"/>
      <c r="AQ2" s="42"/>
      <c r="AR2" s="42"/>
      <c r="AS2" s="42"/>
      <c r="AT2" s="42"/>
      <c r="AU2" s="42"/>
      <c r="AV2" s="42"/>
      <c r="AW2" s="42"/>
    </row>
    <row r="3" spans="1:53" s="50" customFormat="1" ht="18.600000000000001" customHeight="1" x14ac:dyDescent="0.15">
      <c r="A3" s="40"/>
      <c r="B3" s="48"/>
      <c r="C3" s="40"/>
      <c r="D3" s="40"/>
      <c r="E3" s="40"/>
      <c r="F3" s="40"/>
      <c r="G3" s="40"/>
      <c r="H3" s="40"/>
      <c r="I3" s="40"/>
      <c r="J3" s="40"/>
      <c r="K3" s="47"/>
      <c r="L3" s="47"/>
      <c r="M3" s="47"/>
      <c r="N3" s="47"/>
      <c r="O3" s="47"/>
      <c r="P3" s="49"/>
      <c r="Q3" s="49"/>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row>
    <row r="4" spans="1:53" s="50" customFormat="1" ht="11.25" customHeight="1" x14ac:dyDescent="0.15">
      <c r="A4" s="51"/>
      <c r="B4" s="52"/>
      <c r="C4" s="52"/>
      <c r="D4" s="52"/>
      <c r="E4" s="52"/>
      <c r="F4" s="52"/>
      <c r="G4" s="52"/>
      <c r="H4" s="52"/>
      <c r="I4" s="52"/>
      <c r="J4" s="52"/>
      <c r="K4" s="53"/>
      <c r="L4" s="53"/>
      <c r="M4" s="53"/>
      <c r="N4" s="53"/>
      <c r="O4" s="53"/>
      <c r="P4" s="53"/>
      <c r="Q4" s="53"/>
      <c r="R4" s="53"/>
      <c r="S4" s="53"/>
      <c r="T4" s="53"/>
      <c r="U4" s="53"/>
      <c r="V4" s="53"/>
      <c r="W4" s="53"/>
      <c r="X4" s="53"/>
      <c r="Y4" s="53"/>
      <c r="Z4" s="53"/>
      <c r="AA4" s="53"/>
      <c r="AB4" s="53"/>
    </row>
    <row r="5" spans="1:53" s="58" customFormat="1" ht="17.25" customHeight="1" x14ac:dyDescent="0.15">
      <c r="A5" s="55"/>
      <c r="B5" s="134" t="s">
        <v>296</v>
      </c>
      <c r="C5" s="34"/>
      <c r="D5" s="34"/>
      <c r="E5" s="34"/>
      <c r="F5" s="34"/>
      <c r="G5" s="34"/>
      <c r="H5" s="34"/>
      <c r="I5" s="34"/>
      <c r="J5" s="34"/>
      <c r="K5" s="56"/>
      <c r="L5" s="56"/>
      <c r="M5" s="57"/>
      <c r="N5" s="57"/>
      <c r="O5" s="57"/>
      <c r="P5" s="57"/>
      <c r="Q5" s="57"/>
      <c r="R5" s="57"/>
      <c r="S5" s="57"/>
      <c r="T5" s="57"/>
      <c r="U5" s="57"/>
      <c r="V5" s="57"/>
      <c r="W5" s="57"/>
      <c r="X5" s="57"/>
      <c r="Y5" s="57"/>
      <c r="Z5" s="57"/>
      <c r="AA5" s="57"/>
      <c r="AB5" s="57"/>
    </row>
    <row r="6" spans="1:53" s="50" customFormat="1" ht="11.25" customHeight="1" x14ac:dyDescent="0.15">
      <c r="A6" s="51"/>
      <c r="B6" s="35"/>
      <c r="C6" s="52"/>
      <c r="D6" s="52"/>
      <c r="E6" s="52"/>
      <c r="F6" s="52"/>
      <c r="G6" s="52"/>
      <c r="H6" s="52"/>
      <c r="I6" s="52"/>
      <c r="J6" s="52"/>
      <c r="K6" s="53"/>
      <c r="L6" s="53"/>
      <c r="M6" s="53"/>
      <c r="N6" s="53"/>
      <c r="O6" s="53"/>
      <c r="P6" s="53"/>
      <c r="Q6" s="53"/>
      <c r="R6" s="53"/>
      <c r="S6" s="53"/>
      <c r="T6" s="53"/>
      <c r="U6" s="53"/>
      <c r="V6" s="53"/>
      <c r="W6" s="53"/>
      <c r="X6" s="53"/>
      <c r="Y6" s="53"/>
      <c r="Z6" s="53"/>
      <c r="AA6" s="53"/>
      <c r="AB6" s="53"/>
    </row>
    <row r="7" spans="1:53" s="50" customFormat="1" ht="18.75" customHeight="1" thickBot="1" x14ac:dyDescent="0.2">
      <c r="A7" s="51"/>
      <c r="B7" s="59" t="s">
        <v>5</v>
      </c>
      <c r="C7" s="52"/>
      <c r="D7" s="52"/>
      <c r="E7" s="52"/>
      <c r="F7" s="52"/>
      <c r="G7" s="52"/>
      <c r="H7" s="52"/>
      <c r="I7" s="52"/>
      <c r="J7" s="52"/>
      <c r="K7" s="53"/>
      <c r="L7" s="53"/>
      <c r="M7" s="53"/>
      <c r="N7" s="53"/>
      <c r="U7" s="213"/>
      <c r="V7" s="213"/>
      <c r="W7" s="213"/>
      <c r="X7" s="213"/>
      <c r="Y7" s="213"/>
      <c r="Z7" s="213"/>
      <c r="AA7" s="213"/>
      <c r="AB7" s="213"/>
    </row>
    <row r="8" spans="1:53" s="44" customFormat="1" ht="18" customHeight="1" x14ac:dyDescent="0.15">
      <c r="A8" s="59"/>
      <c r="B8" s="220" t="s">
        <v>244</v>
      </c>
      <c r="C8" s="220"/>
      <c r="D8" s="221"/>
      <c r="E8" s="247" t="s">
        <v>247</v>
      </c>
      <c r="F8" s="248"/>
      <c r="G8" s="249"/>
      <c r="H8" s="262" t="s">
        <v>241</v>
      </c>
      <c r="I8" s="208"/>
      <c r="J8" s="208"/>
      <c r="K8" s="216" t="s">
        <v>41</v>
      </c>
      <c r="L8" s="264"/>
      <c r="M8" s="264"/>
      <c r="N8" s="263" t="s">
        <v>243</v>
      </c>
      <c r="O8" s="221"/>
      <c r="P8" s="253" t="s">
        <v>247</v>
      </c>
      <c r="Q8" s="254"/>
      <c r="R8" s="254"/>
      <c r="S8" s="255"/>
      <c r="T8" s="262" t="s">
        <v>241</v>
      </c>
      <c r="U8" s="208"/>
      <c r="V8" s="208"/>
      <c r="W8" s="208"/>
      <c r="X8" s="214" t="s">
        <v>41</v>
      </c>
      <c r="Y8" s="215"/>
      <c r="Z8" s="216"/>
      <c r="AA8" s="110"/>
      <c r="AB8" s="50"/>
    </row>
    <row r="9" spans="1:53" ht="18" customHeight="1" thickBot="1" x14ac:dyDescent="0.2">
      <c r="A9" s="36"/>
      <c r="B9" s="220"/>
      <c r="C9" s="220"/>
      <c r="D9" s="221"/>
      <c r="E9" s="250"/>
      <c r="F9" s="251"/>
      <c r="G9" s="252"/>
      <c r="H9" s="222">
        <v>393</v>
      </c>
      <c r="I9" s="223"/>
      <c r="J9" s="223"/>
      <c r="K9" s="224">
        <v>20176</v>
      </c>
      <c r="L9" s="224"/>
      <c r="M9" s="225"/>
      <c r="N9" s="220"/>
      <c r="O9" s="221"/>
      <c r="P9" s="256"/>
      <c r="Q9" s="257"/>
      <c r="R9" s="257"/>
      <c r="S9" s="258"/>
      <c r="T9" s="245">
        <v>17201</v>
      </c>
      <c r="U9" s="246"/>
      <c r="V9" s="246"/>
      <c r="W9" s="246"/>
      <c r="X9" s="217">
        <v>1080442</v>
      </c>
      <c r="Y9" s="218"/>
      <c r="Z9" s="219"/>
      <c r="AA9" s="111"/>
      <c r="AB9" s="53"/>
      <c r="AC9" s="44"/>
      <c r="AD9" s="44"/>
      <c r="AE9" s="44"/>
      <c r="AF9" s="44"/>
    </row>
    <row r="10" spans="1:53" s="44" customFormat="1" ht="18" customHeight="1" x14ac:dyDescent="0.15">
      <c r="A10" s="59"/>
      <c r="B10" s="263" t="s">
        <v>245</v>
      </c>
      <c r="C10" s="220"/>
      <c r="D10" s="221"/>
      <c r="E10" s="247" t="s">
        <v>247</v>
      </c>
      <c r="F10" s="248"/>
      <c r="G10" s="249"/>
      <c r="H10" s="262" t="s">
        <v>241</v>
      </c>
      <c r="I10" s="208"/>
      <c r="J10" s="208"/>
      <c r="K10" s="216" t="s">
        <v>41</v>
      </c>
      <c r="L10" s="264"/>
      <c r="M10" s="264"/>
      <c r="N10" s="263" t="s">
        <v>243</v>
      </c>
      <c r="O10" s="221"/>
      <c r="P10" s="247" t="s">
        <v>246</v>
      </c>
      <c r="Q10" s="248"/>
      <c r="R10" s="248"/>
      <c r="S10" s="249"/>
      <c r="T10" s="262" t="s">
        <v>241</v>
      </c>
      <c r="U10" s="208"/>
      <c r="V10" s="208"/>
      <c r="W10" s="208"/>
      <c r="X10" s="214" t="s">
        <v>41</v>
      </c>
      <c r="Y10" s="215"/>
      <c r="Z10" s="216"/>
      <c r="AA10" s="110"/>
      <c r="AB10" s="50"/>
    </row>
    <row r="11" spans="1:53" ht="18" customHeight="1" thickBot="1" x14ac:dyDescent="0.2">
      <c r="A11" s="36"/>
      <c r="B11" s="220"/>
      <c r="C11" s="220"/>
      <c r="D11" s="221"/>
      <c r="E11" s="250"/>
      <c r="F11" s="251"/>
      <c r="G11" s="252"/>
      <c r="H11" s="222">
        <v>402</v>
      </c>
      <c r="I11" s="223"/>
      <c r="J11" s="223"/>
      <c r="K11" s="224">
        <v>20417</v>
      </c>
      <c r="L11" s="224"/>
      <c r="M11" s="225"/>
      <c r="N11" s="220"/>
      <c r="O11" s="221"/>
      <c r="P11" s="256"/>
      <c r="Q11" s="257"/>
      <c r="R11" s="257"/>
      <c r="S11" s="258"/>
      <c r="T11" s="245">
        <v>17710</v>
      </c>
      <c r="U11" s="246"/>
      <c r="V11" s="246"/>
      <c r="W11" s="246"/>
      <c r="X11" s="217">
        <v>1108107</v>
      </c>
      <c r="Y11" s="218"/>
      <c r="Z11" s="219"/>
      <c r="AA11" s="111"/>
      <c r="AB11" s="53"/>
      <c r="AC11" s="44"/>
      <c r="AD11" s="44"/>
      <c r="AE11" s="44"/>
      <c r="AF11" s="44"/>
    </row>
    <row r="12" spans="1:53" s="50" customFormat="1" ht="11.25" customHeight="1" x14ac:dyDescent="0.15">
      <c r="B12" s="53"/>
      <c r="C12" s="53"/>
      <c r="D12" s="53"/>
      <c r="E12" s="53"/>
      <c r="F12" s="53"/>
      <c r="G12" s="53"/>
      <c r="H12" s="53"/>
      <c r="I12" s="53"/>
      <c r="J12" s="53"/>
      <c r="K12" s="53"/>
      <c r="L12" s="53"/>
      <c r="M12" s="53"/>
      <c r="N12" s="53"/>
      <c r="O12" s="52"/>
      <c r="P12" s="52"/>
      <c r="Q12" s="52"/>
      <c r="R12" s="52"/>
      <c r="S12" s="53"/>
      <c r="T12" s="53"/>
      <c r="U12" s="53"/>
      <c r="V12" s="53"/>
      <c r="W12" s="53"/>
      <c r="X12" s="54"/>
      <c r="Y12" s="54"/>
      <c r="Z12" s="54"/>
      <c r="AA12" s="54"/>
    </row>
    <row r="13" spans="1:53" s="50" customFormat="1" ht="18.75" customHeight="1" thickBot="1" x14ac:dyDescent="0.2">
      <c r="B13" s="226" t="s">
        <v>0</v>
      </c>
      <c r="C13" s="227"/>
      <c r="D13" s="227"/>
      <c r="E13" s="228"/>
      <c r="F13" s="232" t="s">
        <v>42</v>
      </c>
      <c r="G13" s="233"/>
      <c r="H13" s="233"/>
      <c r="I13" s="233"/>
      <c r="J13" s="233"/>
      <c r="K13" s="234"/>
      <c r="L13" s="238" t="s">
        <v>37</v>
      </c>
      <c r="M13" s="265" t="s">
        <v>248</v>
      </c>
      <c r="N13" s="239"/>
      <c r="O13" s="239"/>
      <c r="P13" s="239"/>
      <c r="Q13" s="239"/>
      <c r="R13" s="239"/>
      <c r="S13" s="239"/>
      <c r="T13" s="239"/>
      <c r="U13" s="239"/>
      <c r="V13" s="239"/>
      <c r="W13" s="239"/>
      <c r="X13" s="266"/>
      <c r="Y13" s="265" t="s">
        <v>250</v>
      </c>
      <c r="Z13" s="239"/>
      <c r="AA13" s="300"/>
      <c r="AB13" s="300"/>
      <c r="AC13" s="300"/>
      <c r="AD13" s="262"/>
      <c r="AE13" s="309" t="s">
        <v>253</v>
      </c>
      <c r="AF13" s="310"/>
      <c r="AG13" s="310"/>
      <c r="AH13" s="309" t="s">
        <v>251</v>
      </c>
      <c r="AI13" s="310"/>
      <c r="AJ13" s="321"/>
    </row>
    <row r="14" spans="1:53" s="44" customFormat="1" ht="18" customHeight="1" x14ac:dyDescent="0.15">
      <c r="A14" s="43"/>
      <c r="B14" s="229"/>
      <c r="C14" s="230"/>
      <c r="D14" s="230"/>
      <c r="E14" s="231"/>
      <c r="F14" s="235"/>
      <c r="G14" s="236"/>
      <c r="H14" s="236"/>
      <c r="I14" s="236"/>
      <c r="J14" s="236"/>
      <c r="K14" s="237"/>
      <c r="L14" s="235"/>
      <c r="M14" s="259" t="s">
        <v>247</v>
      </c>
      <c r="N14" s="260"/>
      <c r="O14" s="260"/>
      <c r="P14" s="261"/>
      <c r="Q14" s="239" t="s">
        <v>241</v>
      </c>
      <c r="R14" s="240"/>
      <c r="S14" s="240"/>
      <c r="T14" s="241"/>
      <c r="U14" s="242" t="s">
        <v>41</v>
      </c>
      <c r="V14" s="243"/>
      <c r="W14" s="243"/>
      <c r="X14" s="244"/>
      <c r="Y14" s="337" t="s">
        <v>247</v>
      </c>
      <c r="Z14" s="338"/>
      <c r="AA14" s="298" t="s">
        <v>241</v>
      </c>
      <c r="AB14" s="299"/>
      <c r="AC14" s="325" t="s">
        <v>41</v>
      </c>
      <c r="AD14" s="326"/>
      <c r="AE14" s="311" t="s">
        <v>252</v>
      </c>
      <c r="AF14" s="312"/>
      <c r="AG14" s="312"/>
      <c r="AH14" s="311" t="s">
        <v>252</v>
      </c>
      <c r="AI14" s="312"/>
      <c r="AJ14" s="322"/>
      <c r="AZ14" s="44" t="s">
        <v>278</v>
      </c>
      <c r="BA14" s="44" t="s">
        <v>279</v>
      </c>
    </row>
    <row r="15" spans="1:53" s="44" customFormat="1" ht="21" customHeight="1" thickBot="1" x14ac:dyDescent="0.2">
      <c r="A15" s="43"/>
      <c r="B15" s="273" t="s">
        <v>38</v>
      </c>
      <c r="C15" s="274"/>
      <c r="D15" s="274"/>
      <c r="E15" s="274"/>
      <c r="F15" s="274"/>
      <c r="G15" s="274"/>
      <c r="H15" s="274"/>
      <c r="I15" s="274"/>
      <c r="J15" s="274"/>
      <c r="K15" s="275"/>
      <c r="L15" s="124">
        <v>13</v>
      </c>
      <c r="M15" s="267"/>
      <c r="N15" s="268"/>
      <c r="O15" s="268"/>
      <c r="P15" s="269"/>
      <c r="Q15" s="138">
        <v>56.6</v>
      </c>
      <c r="R15" s="138"/>
      <c r="S15" s="138"/>
      <c r="T15" s="139"/>
      <c r="U15" s="276">
        <v>58.2</v>
      </c>
      <c r="V15" s="277"/>
      <c r="W15" s="277"/>
      <c r="X15" s="278"/>
      <c r="Y15" s="339"/>
      <c r="Z15" s="340"/>
      <c r="AA15" s="292">
        <v>57.2</v>
      </c>
      <c r="AB15" s="293"/>
      <c r="AC15" s="327">
        <v>58.4</v>
      </c>
      <c r="AD15" s="328"/>
      <c r="AE15" s="125">
        <f t="shared" ref="AE15:AE27" si="0">M15-U15</f>
        <v>-58.2</v>
      </c>
      <c r="AF15" s="313">
        <f>$AE15</f>
        <v>-58.2</v>
      </c>
      <c r="AG15" s="314"/>
      <c r="AH15" s="125">
        <f t="shared" ref="AH15:AH27" si="1">Y15-AC15</f>
        <v>-58.4</v>
      </c>
      <c r="AI15" s="319">
        <f>$AH15</f>
        <v>-58.4</v>
      </c>
      <c r="AJ15" s="320"/>
      <c r="AZ15" s="37">
        <v>0</v>
      </c>
      <c r="BA15" s="37">
        <v>15</v>
      </c>
    </row>
    <row r="16" spans="1:53" ht="18" customHeight="1" thickTop="1" x14ac:dyDescent="0.15">
      <c r="A16" s="43"/>
      <c r="B16" s="279" t="s">
        <v>15</v>
      </c>
      <c r="C16" s="280"/>
      <c r="D16" s="280"/>
      <c r="E16" s="280"/>
      <c r="F16" s="90" t="s">
        <v>283</v>
      </c>
      <c r="G16" s="98"/>
      <c r="H16" s="98"/>
      <c r="I16" s="98"/>
      <c r="J16" s="98"/>
      <c r="K16" s="99"/>
      <c r="L16" s="126">
        <v>8</v>
      </c>
      <c r="M16" s="270"/>
      <c r="N16" s="271"/>
      <c r="O16" s="271"/>
      <c r="P16" s="272"/>
      <c r="Q16" s="140">
        <v>60</v>
      </c>
      <c r="R16" s="140"/>
      <c r="S16" s="140"/>
      <c r="T16" s="141"/>
      <c r="U16" s="281">
        <v>61.3</v>
      </c>
      <c r="V16" s="282"/>
      <c r="W16" s="282"/>
      <c r="X16" s="283"/>
      <c r="Y16" s="301"/>
      <c r="Z16" s="302"/>
      <c r="AA16" s="294">
        <v>48</v>
      </c>
      <c r="AB16" s="295"/>
      <c r="AC16" s="329">
        <v>48.3</v>
      </c>
      <c r="AD16" s="330"/>
      <c r="AE16" s="127">
        <f t="shared" si="0"/>
        <v>-61.3</v>
      </c>
      <c r="AF16" s="296">
        <f t="shared" ref="AF16:AF27" si="2">$AE16</f>
        <v>-61.3</v>
      </c>
      <c r="AG16" s="297"/>
      <c r="AH16" s="127">
        <f t="shared" si="1"/>
        <v>-48.3</v>
      </c>
      <c r="AI16" s="347">
        <f t="shared" ref="AI16:AI27" si="3">$AH16</f>
        <v>-48.3</v>
      </c>
      <c r="AJ16" s="348"/>
      <c r="AK16" s="112" t="s">
        <v>266</v>
      </c>
      <c r="AZ16" s="37">
        <v>0</v>
      </c>
      <c r="BA16" s="37">
        <v>15</v>
      </c>
    </row>
    <row r="17" spans="1:53" ht="18" customHeight="1" x14ac:dyDescent="0.15">
      <c r="A17" s="43"/>
      <c r="B17" s="209"/>
      <c r="C17" s="209"/>
      <c r="D17" s="209"/>
      <c r="E17" s="209"/>
      <c r="F17" s="91" t="s">
        <v>284</v>
      </c>
      <c r="G17" s="100"/>
      <c r="H17" s="100"/>
      <c r="I17" s="100"/>
      <c r="J17" s="100"/>
      <c r="K17" s="101"/>
      <c r="L17" s="128">
        <v>5</v>
      </c>
      <c r="M17" s="202"/>
      <c r="N17" s="203"/>
      <c r="O17" s="203"/>
      <c r="P17" s="204"/>
      <c r="Q17" s="142">
        <v>55.1</v>
      </c>
      <c r="R17" s="142"/>
      <c r="S17" s="142"/>
      <c r="T17" s="143"/>
      <c r="U17" s="189">
        <v>56.5</v>
      </c>
      <c r="V17" s="190"/>
      <c r="W17" s="190"/>
      <c r="X17" s="191"/>
      <c r="Y17" s="303"/>
      <c r="Z17" s="304"/>
      <c r="AA17" s="290">
        <v>54.4</v>
      </c>
      <c r="AB17" s="291"/>
      <c r="AC17" s="331">
        <v>56</v>
      </c>
      <c r="AD17" s="332"/>
      <c r="AE17" s="129">
        <f t="shared" si="0"/>
        <v>-56.5</v>
      </c>
      <c r="AF17" s="317">
        <f t="shared" si="2"/>
        <v>-56.5</v>
      </c>
      <c r="AG17" s="318"/>
      <c r="AH17" s="129">
        <f t="shared" si="1"/>
        <v>-56</v>
      </c>
      <c r="AI17" s="345">
        <f t="shared" si="3"/>
        <v>-56</v>
      </c>
      <c r="AJ17" s="346"/>
      <c r="AK17" s="112" t="s">
        <v>267</v>
      </c>
      <c r="AZ17" s="37">
        <v>0</v>
      </c>
      <c r="BA17" s="37">
        <v>15</v>
      </c>
    </row>
    <row r="18" spans="1:53" ht="18" customHeight="1" x14ac:dyDescent="0.15">
      <c r="A18" s="43"/>
      <c r="B18" s="209"/>
      <c r="C18" s="209"/>
      <c r="D18" s="209"/>
      <c r="E18" s="209"/>
      <c r="F18" s="91" t="s">
        <v>285</v>
      </c>
      <c r="G18" s="100"/>
      <c r="H18" s="100"/>
      <c r="I18" s="100"/>
      <c r="J18" s="100"/>
      <c r="K18" s="101"/>
      <c r="L18" s="128">
        <v>1</v>
      </c>
      <c r="M18" s="202"/>
      <c r="N18" s="203"/>
      <c r="O18" s="203"/>
      <c r="P18" s="204"/>
      <c r="Q18" s="142">
        <v>62</v>
      </c>
      <c r="R18" s="142"/>
      <c r="S18" s="142"/>
      <c r="T18" s="143"/>
      <c r="U18" s="189">
        <v>65.7</v>
      </c>
      <c r="V18" s="190"/>
      <c r="W18" s="190"/>
      <c r="X18" s="191"/>
      <c r="Y18" s="303"/>
      <c r="Z18" s="304"/>
      <c r="AA18" s="290">
        <v>78</v>
      </c>
      <c r="AB18" s="291"/>
      <c r="AC18" s="331">
        <v>79.3</v>
      </c>
      <c r="AD18" s="332"/>
      <c r="AE18" s="129">
        <f t="shared" si="0"/>
        <v>-65.7</v>
      </c>
      <c r="AF18" s="317">
        <f t="shared" si="2"/>
        <v>-65.7</v>
      </c>
      <c r="AG18" s="318"/>
      <c r="AH18" s="129">
        <f t="shared" si="1"/>
        <v>-79.3</v>
      </c>
      <c r="AI18" s="345">
        <f t="shared" si="3"/>
        <v>-79.3</v>
      </c>
      <c r="AJ18" s="346"/>
      <c r="AK18" s="112" t="s">
        <v>268</v>
      </c>
      <c r="AZ18" s="37">
        <v>0</v>
      </c>
      <c r="BA18" s="37">
        <v>15</v>
      </c>
    </row>
    <row r="19" spans="1:53" ht="18" customHeight="1" x14ac:dyDescent="0.15">
      <c r="A19" s="43"/>
      <c r="B19" s="209"/>
      <c r="C19" s="209"/>
      <c r="D19" s="209"/>
      <c r="E19" s="209"/>
      <c r="F19" s="92" t="s">
        <v>286</v>
      </c>
      <c r="G19" s="102"/>
      <c r="H19" s="102"/>
      <c r="I19" s="102"/>
      <c r="J19" s="102"/>
      <c r="K19" s="103"/>
      <c r="L19" s="130">
        <v>5</v>
      </c>
      <c r="M19" s="210"/>
      <c r="N19" s="211"/>
      <c r="O19" s="211"/>
      <c r="P19" s="212"/>
      <c r="Q19" s="144">
        <v>54.9</v>
      </c>
      <c r="R19" s="144"/>
      <c r="S19" s="144"/>
      <c r="T19" s="145"/>
      <c r="U19" s="168">
        <v>56.2</v>
      </c>
      <c r="V19" s="169"/>
      <c r="W19" s="169"/>
      <c r="X19" s="170"/>
      <c r="Y19" s="305"/>
      <c r="Z19" s="306"/>
      <c r="AA19" s="284">
        <v>53.4</v>
      </c>
      <c r="AB19" s="285"/>
      <c r="AC19" s="333">
        <v>54.9</v>
      </c>
      <c r="AD19" s="334"/>
      <c r="AE19" s="131">
        <f t="shared" si="0"/>
        <v>-56.2</v>
      </c>
      <c r="AF19" s="288">
        <f t="shared" si="2"/>
        <v>-56.2</v>
      </c>
      <c r="AG19" s="289"/>
      <c r="AH19" s="131">
        <f t="shared" si="1"/>
        <v>-54.9</v>
      </c>
      <c r="AI19" s="341">
        <f t="shared" si="3"/>
        <v>-54.9</v>
      </c>
      <c r="AJ19" s="342"/>
      <c r="AK19" s="112" t="s">
        <v>269</v>
      </c>
      <c r="AZ19" s="37">
        <v>0</v>
      </c>
      <c r="BA19" s="37">
        <v>15</v>
      </c>
    </row>
    <row r="20" spans="1:53" ht="18" customHeight="1" x14ac:dyDescent="0.15">
      <c r="A20" s="43"/>
      <c r="B20" s="208" t="s">
        <v>1</v>
      </c>
      <c r="C20" s="209"/>
      <c r="D20" s="209"/>
      <c r="E20" s="209"/>
      <c r="F20" s="93" t="s">
        <v>287</v>
      </c>
      <c r="G20" s="104"/>
      <c r="H20" s="104"/>
      <c r="I20" s="104"/>
      <c r="J20" s="104"/>
      <c r="K20" s="105"/>
      <c r="L20" s="132">
        <v>0</v>
      </c>
      <c r="M20" s="199"/>
      <c r="N20" s="200"/>
      <c r="O20" s="200"/>
      <c r="P20" s="201"/>
      <c r="Q20" s="192"/>
      <c r="R20" s="192"/>
      <c r="S20" s="192"/>
      <c r="T20" s="193"/>
      <c r="U20" s="186"/>
      <c r="V20" s="187"/>
      <c r="W20" s="187"/>
      <c r="X20" s="188"/>
      <c r="Y20" s="307"/>
      <c r="Z20" s="308"/>
      <c r="AA20" s="286"/>
      <c r="AB20" s="287"/>
      <c r="AC20" s="335"/>
      <c r="AD20" s="336"/>
      <c r="AE20" s="133"/>
      <c r="AF20" s="315">
        <f t="shared" si="2"/>
        <v>0</v>
      </c>
      <c r="AG20" s="316"/>
      <c r="AH20" s="133"/>
      <c r="AI20" s="343">
        <f t="shared" si="3"/>
        <v>0</v>
      </c>
      <c r="AJ20" s="344"/>
      <c r="AK20" s="112" t="s">
        <v>270</v>
      </c>
      <c r="AZ20" s="37">
        <v>0</v>
      </c>
      <c r="BA20" s="37">
        <v>15</v>
      </c>
    </row>
    <row r="21" spans="1:53" ht="18" customHeight="1" x14ac:dyDescent="0.15">
      <c r="A21" s="43"/>
      <c r="B21" s="209"/>
      <c r="C21" s="209"/>
      <c r="D21" s="209"/>
      <c r="E21" s="209"/>
      <c r="F21" s="91" t="s">
        <v>288</v>
      </c>
      <c r="G21" s="100"/>
      <c r="H21" s="100"/>
      <c r="I21" s="100"/>
      <c r="J21" s="100"/>
      <c r="K21" s="101"/>
      <c r="L21" s="128">
        <v>6</v>
      </c>
      <c r="M21" s="202"/>
      <c r="N21" s="203"/>
      <c r="O21" s="203"/>
      <c r="P21" s="204"/>
      <c r="Q21" s="142">
        <v>46.3</v>
      </c>
      <c r="R21" s="142"/>
      <c r="S21" s="142"/>
      <c r="T21" s="143"/>
      <c r="U21" s="189">
        <v>47.8</v>
      </c>
      <c r="V21" s="190"/>
      <c r="W21" s="190"/>
      <c r="X21" s="191"/>
      <c r="Y21" s="303"/>
      <c r="Z21" s="304"/>
      <c r="AA21" s="290">
        <v>45.7</v>
      </c>
      <c r="AB21" s="291"/>
      <c r="AC21" s="331">
        <v>46.8</v>
      </c>
      <c r="AD21" s="332"/>
      <c r="AE21" s="129">
        <f t="shared" si="0"/>
        <v>-47.8</v>
      </c>
      <c r="AF21" s="317">
        <f t="shared" si="2"/>
        <v>-47.8</v>
      </c>
      <c r="AG21" s="318"/>
      <c r="AH21" s="129">
        <f t="shared" si="1"/>
        <v>-46.8</v>
      </c>
      <c r="AI21" s="345">
        <f t="shared" si="3"/>
        <v>-46.8</v>
      </c>
      <c r="AJ21" s="346"/>
      <c r="AK21" s="112" t="s">
        <v>271</v>
      </c>
      <c r="AZ21" s="37">
        <v>0</v>
      </c>
      <c r="BA21" s="37">
        <v>15</v>
      </c>
    </row>
    <row r="22" spans="1:53" ht="18" customHeight="1" x14ac:dyDescent="0.15">
      <c r="A22" s="43"/>
      <c r="B22" s="209"/>
      <c r="C22" s="209"/>
      <c r="D22" s="209"/>
      <c r="E22" s="209"/>
      <c r="F22" s="91" t="s">
        <v>289</v>
      </c>
      <c r="G22" s="100"/>
      <c r="H22" s="100"/>
      <c r="I22" s="100"/>
      <c r="J22" s="100"/>
      <c r="K22" s="101"/>
      <c r="L22" s="128">
        <v>4</v>
      </c>
      <c r="M22" s="202"/>
      <c r="N22" s="203"/>
      <c r="O22" s="203"/>
      <c r="P22" s="204"/>
      <c r="Q22" s="142">
        <v>75.3</v>
      </c>
      <c r="R22" s="142"/>
      <c r="S22" s="142"/>
      <c r="T22" s="143"/>
      <c r="U22" s="189">
        <v>76.2</v>
      </c>
      <c r="V22" s="190"/>
      <c r="W22" s="190"/>
      <c r="X22" s="191"/>
      <c r="Y22" s="303"/>
      <c r="Z22" s="304"/>
      <c r="AA22" s="290">
        <v>73.8</v>
      </c>
      <c r="AB22" s="291"/>
      <c r="AC22" s="331">
        <v>76.099999999999994</v>
      </c>
      <c r="AD22" s="332"/>
      <c r="AE22" s="129">
        <f t="shared" si="0"/>
        <v>-76.2</v>
      </c>
      <c r="AF22" s="317">
        <f t="shared" si="2"/>
        <v>-76.2</v>
      </c>
      <c r="AG22" s="318"/>
      <c r="AH22" s="129">
        <f t="shared" si="1"/>
        <v>-76.099999999999994</v>
      </c>
      <c r="AI22" s="345">
        <f t="shared" si="3"/>
        <v>-76.099999999999994</v>
      </c>
      <c r="AJ22" s="346"/>
      <c r="AK22" s="112" t="s">
        <v>272</v>
      </c>
      <c r="AZ22" s="37">
        <v>0</v>
      </c>
      <c r="BA22" s="37">
        <v>15</v>
      </c>
    </row>
    <row r="23" spans="1:53" ht="18" customHeight="1" x14ac:dyDescent="0.15">
      <c r="A23" s="43"/>
      <c r="B23" s="209"/>
      <c r="C23" s="209"/>
      <c r="D23" s="209"/>
      <c r="E23" s="209"/>
      <c r="F23" s="91" t="s">
        <v>290</v>
      </c>
      <c r="G23" s="100"/>
      <c r="H23" s="100"/>
      <c r="I23" s="100"/>
      <c r="J23" s="100"/>
      <c r="K23" s="101"/>
      <c r="L23" s="128">
        <v>3</v>
      </c>
      <c r="M23" s="202"/>
      <c r="N23" s="203"/>
      <c r="O23" s="203"/>
      <c r="P23" s="204"/>
      <c r="Q23" s="142">
        <v>52.1</v>
      </c>
      <c r="R23" s="142"/>
      <c r="S23" s="142"/>
      <c r="T23" s="143"/>
      <c r="U23" s="189">
        <v>54.8</v>
      </c>
      <c r="V23" s="190"/>
      <c r="W23" s="190"/>
      <c r="X23" s="191"/>
      <c r="Y23" s="303"/>
      <c r="Z23" s="304"/>
      <c r="AA23" s="290">
        <v>75.900000000000006</v>
      </c>
      <c r="AB23" s="291"/>
      <c r="AC23" s="331">
        <v>77.2</v>
      </c>
      <c r="AD23" s="332"/>
      <c r="AE23" s="129">
        <f t="shared" si="0"/>
        <v>-54.8</v>
      </c>
      <c r="AF23" s="317">
        <f t="shared" si="2"/>
        <v>-54.8</v>
      </c>
      <c r="AG23" s="318"/>
      <c r="AH23" s="129">
        <f t="shared" si="1"/>
        <v>-77.2</v>
      </c>
      <c r="AI23" s="345">
        <f t="shared" si="3"/>
        <v>-77.2</v>
      </c>
      <c r="AJ23" s="346"/>
      <c r="AK23" s="112" t="s">
        <v>273</v>
      </c>
      <c r="AZ23" s="37">
        <v>0</v>
      </c>
      <c r="BA23" s="37">
        <v>15</v>
      </c>
    </row>
    <row r="24" spans="1:53" ht="18" customHeight="1" x14ac:dyDescent="0.15">
      <c r="A24" s="43"/>
      <c r="B24" s="209"/>
      <c r="C24" s="209"/>
      <c r="D24" s="209"/>
      <c r="E24" s="209"/>
      <c r="F24" s="92" t="s">
        <v>291</v>
      </c>
      <c r="G24" s="102"/>
      <c r="H24" s="102"/>
      <c r="I24" s="102"/>
      <c r="J24" s="102"/>
      <c r="K24" s="103"/>
      <c r="L24" s="130"/>
      <c r="M24" s="210"/>
      <c r="N24" s="211"/>
      <c r="O24" s="211"/>
      <c r="P24" s="212"/>
      <c r="Q24" s="144"/>
      <c r="R24" s="144"/>
      <c r="S24" s="144"/>
      <c r="T24" s="145"/>
      <c r="U24" s="168"/>
      <c r="V24" s="169"/>
      <c r="W24" s="169"/>
      <c r="X24" s="170"/>
      <c r="Y24" s="305"/>
      <c r="Z24" s="306"/>
      <c r="AA24" s="284"/>
      <c r="AB24" s="285"/>
      <c r="AC24" s="333"/>
      <c r="AD24" s="334"/>
      <c r="AE24" s="131"/>
      <c r="AF24" s="288">
        <f t="shared" si="2"/>
        <v>0</v>
      </c>
      <c r="AG24" s="289"/>
      <c r="AH24" s="131"/>
      <c r="AI24" s="341">
        <f t="shared" si="3"/>
        <v>0</v>
      </c>
      <c r="AJ24" s="342"/>
      <c r="AK24" s="112" t="s">
        <v>274</v>
      </c>
      <c r="AZ24" s="37">
        <v>0</v>
      </c>
      <c r="BA24" s="37">
        <v>15</v>
      </c>
    </row>
    <row r="25" spans="1:53" ht="18" customHeight="1" x14ac:dyDescent="0.15">
      <c r="A25" s="43"/>
      <c r="B25" s="166" t="s">
        <v>10</v>
      </c>
      <c r="C25" s="167"/>
      <c r="D25" s="167"/>
      <c r="E25" s="167"/>
      <c r="F25" s="93" t="s">
        <v>292</v>
      </c>
      <c r="G25" s="104"/>
      <c r="H25" s="94"/>
      <c r="I25" s="94"/>
      <c r="J25" s="94"/>
      <c r="K25" s="95"/>
      <c r="L25" s="132">
        <v>4</v>
      </c>
      <c r="M25" s="199"/>
      <c r="N25" s="200"/>
      <c r="O25" s="200"/>
      <c r="P25" s="201"/>
      <c r="Q25" s="192">
        <v>62.7</v>
      </c>
      <c r="R25" s="192"/>
      <c r="S25" s="192"/>
      <c r="T25" s="193"/>
      <c r="U25" s="186">
        <v>64.7</v>
      </c>
      <c r="V25" s="187"/>
      <c r="W25" s="187"/>
      <c r="X25" s="188"/>
      <c r="Y25" s="307"/>
      <c r="Z25" s="308"/>
      <c r="AA25" s="286">
        <v>71.900000000000006</v>
      </c>
      <c r="AB25" s="287"/>
      <c r="AC25" s="335">
        <v>73.8</v>
      </c>
      <c r="AD25" s="336"/>
      <c r="AE25" s="133">
        <f t="shared" si="0"/>
        <v>-64.7</v>
      </c>
      <c r="AF25" s="315">
        <f t="shared" si="2"/>
        <v>-64.7</v>
      </c>
      <c r="AG25" s="316"/>
      <c r="AH25" s="133">
        <f t="shared" si="1"/>
        <v>-73.8</v>
      </c>
      <c r="AI25" s="343">
        <f t="shared" si="3"/>
        <v>-73.8</v>
      </c>
      <c r="AJ25" s="344"/>
      <c r="AK25" s="112" t="s">
        <v>275</v>
      </c>
      <c r="AZ25" s="37">
        <v>0</v>
      </c>
      <c r="BA25" s="37">
        <v>15</v>
      </c>
    </row>
    <row r="26" spans="1:53" ht="18" customHeight="1" x14ac:dyDescent="0.15">
      <c r="A26" s="43"/>
      <c r="B26" s="167"/>
      <c r="C26" s="167"/>
      <c r="D26" s="167"/>
      <c r="E26" s="167"/>
      <c r="F26" s="91" t="s">
        <v>293</v>
      </c>
      <c r="G26" s="100"/>
      <c r="H26" s="106"/>
      <c r="I26" s="106"/>
      <c r="J26" s="106"/>
      <c r="K26" s="107"/>
      <c r="L26" s="128">
        <v>4</v>
      </c>
      <c r="M26" s="202"/>
      <c r="N26" s="203"/>
      <c r="O26" s="203"/>
      <c r="P26" s="204"/>
      <c r="Q26" s="142">
        <v>60.8</v>
      </c>
      <c r="R26" s="142"/>
      <c r="S26" s="142"/>
      <c r="T26" s="143"/>
      <c r="U26" s="189">
        <v>62.2</v>
      </c>
      <c r="V26" s="190"/>
      <c r="W26" s="190"/>
      <c r="X26" s="191"/>
      <c r="Y26" s="303"/>
      <c r="Z26" s="304"/>
      <c r="AA26" s="290">
        <v>60.6</v>
      </c>
      <c r="AB26" s="291"/>
      <c r="AC26" s="331">
        <v>61.9</v>
      </c>
      <c r="AD26" s="332"/>
      <c r="AE26" s="129">
        <f t="shared" si="0"/>
        <v>-62.2</v>
      </c>
      <c r="AF26" s="317">
        <f t="shared" si="2"/>
        <v>-62.2</v>
      </c>
      <c r="AG26" s="318"/>
      <c r="AH26" s="129">
        <f t="shared" si="1"/>
        <v>-61.9</v>
      </c>
      <c r="AI26" s="345">
        <f t="shared" si="3"/>
        <v>-61.9</v>
      </c>
      <c r="AJ26" s="346"/>
      <c r="AK26" s="112" t="s">
        <v>276</v>
      </c>
      <c r="AZ26" s="37">
        <v>0</v>
      </c>
      <c r="BA26" s="37">
        <v>15</v>
      </c>
    </row>
    <row r="27" spans="1:53" ht="18" customHeight="1" thickBot="1" x14ac:dyDescent="0.2">
      <c r="A27" s="43"/>
      <c r="B27" s="167"/>
      <c r="C27" s="167"/>
      <c r="D27" s="167"/>
      <c r="E27" s="167"/>
      <c r="F27" s="92" t="s">
        <v>294</v>
      </c>
      <c r="G27" s="102"/>
      <c r="H27" s="108"/>
      <c r="I27" s="108"/>
      <c r="J27" s="108"/>
      <c r="K27" s="109"/>
      <c r="L27" s="130">
        <v>5</v>
      </c>
      <c r="M27" s="205"/>
      <c r="N27" s="206"/>
      <c r="O27" s="206"/>
      <c r="P27" s="207"/>
      <c r="Q27" s="144">
        <v>48.3</v>
      </c>
      <c r="R27" s="144"/>
      <c r="S27" s="144"/>
      <c r="T27" s="145"/>
      <c r="U27" s="168">
        <v>49.7</v>
      </c>
      <c r="V27" s="169"/>
      <c r="W27" s="169"/>
      <c r="X27" s="170"/>
      <c r="Y27" s="323"/>
      <c r="Z27" s="324"/>
      <c r="AA27" s="284">
        <v>42.6</v>
      </c>
      <c r="AB27" s="285"/>
      <c r="AC27" s="333">
        <v>43.2</v>
      </c>
      <c r="AD27" s="334"/>
      <c r="AE27" s="131">
        <f t="shared" si="0"/>
        <v>-49.7</v>
      </c>
      <c r="AF27" s="288">
        <f t="shared" si="2"/>
        <v>-49.7</v>
      </c>
      <c r="AG27" s="289"/>
      <c r="AH27" s="131">
        <f t="shared" si="1"/>
        <v>-43.2</v>
      </c>
      <c r="AI27" s="341">
        <f t="shared" si="3"/>
        <v>-43.2</v>
      </c>
      <c r="AJ27" s="342"/>
      <c r="AK27" s="112" t="s">
        <v>277</v>
      </c>
      <c r="AZ27" s="37">
        <v>0</v>
      </c>
      <c r="BA27" s="37">
        <v>15</v>
      </c>
    </row>
    <row r="28" spans="1:53" ht="9.6" customHeight="1" x14ac:dyDescent="0.15">
      <c r="A28" s="43"/>
      <c r="B28" s="62"/>
      <c r="C28" s="62"/>
      <c r="D28" s="62"/>
      <c r="E28" s="62"/>
      <c r="F28" s="197" t="s">
        <v>43</v>
      </c>
      <c r="G28" s="197"/>
      <c r="H28" s="197"/>
      <c r="I28" s="197"/>
      <c r="J28" s="197"/>
      <c r="K28" s="197"/>
      <c r="L28" s="197"/>
      <c r="M28" s="197"/>
      <c r="N28" s="197"/>
      <c r="O28" s="197"/>
      <c r="P28" s="197"/>
      <c r="Q28" s="197"/>
      <c r="R28" s="44"/>
      <c r="S28" s="44"/>
      <c r="T28" s="44"/>
      <c r="U28" s="44"/>
      <c r="V28" s="44"/>
      <c r="W28" s="44"/>
      <c r="X28" s="44"/>
      <c r="Y28" s="44"/>
      <c r="Z28" s="44"/>
      <c r="AA28" s="43"/>
    </row>
    <row r="29" spans="1:53" thickBot="1" x14ac:dyDescent="0.2">
      <c r="A29" s="43"/>
      <c r="B29" s="60" t="s">
        <v>2</v>
      </c>
      <c r="C29" s="63"/>
      <c r="D29" s="63"/>
      <c r="E29" s="63"/>
      <c r="F29" s="198"/>
      <c r="G29" s="198"/>
      <c r="H29" s="198"/>
      <c r="I29" s="198"/>
      <c r="J29" s="198"/>
      <c r="K29" s="198"/>
      <c r="L29" s="198"/>
      <c r="M29" s="198"/>
      <c r="N29" s="198"/>
      <c r="O29" s="198"/>
      <c r="P29" s="198"/>
      <c r="Q29" s="198"/>
      <c r="R29" s="63"/>
      <c r="S29" s="63"/>
      <c r="T29" s="63"/>
      <c r="U29" s="63"/>
      <c r="V29" s="63"/>
      <c r="W29" s="63"/>
      <c r="X29" s="63"/>
      <c r="Y29" s="64"/>
      <c r="Z29" s="65"/>
      <c r="AA29" s="64"/>
      <c r="AB29" s="64"/>
      <c r="AQ29" s="123" t="s">
        <v>282</v>
      </c>
    </row>
    <row r="30" spans="1:53" ht="33.950000000000003" customHeight="1" thickBot="1" x14ac:dyDescent="0.2">
      <c r="A30" s="43"/>
      <c r="B30" s="171" t="s">
        <v>3</v>
      </c>
      <c r="C30" s="173" t="s">
        <v>4</v>
      </c>
      <c r="D30" s="174"/>
      <c r="E30" s="174"/>
      <c r="F30" s="174"/>
      <c r="G30" s="174"/>
      <c r="H30" s="174"/>
      <c r="I30" s="174"/>
      <c r="J30" s="177" t="s">
        <v>11</v>
      </c>
      <c r="K30" s="178"/>
      <c r="L30" s="179"/>
      <c r="M30" s="173" t="s">
        <v>16</v>
      </c>
      <c r="N30" s="174"/>
      <c r="O30" s="174"/>
      <c r="P30" s="376"/>
      <c r="Q30" s="173" t="s">
        <v>1</v>
      </c>
      <c r="R30" s="174"/>
      <c r="S30" s="174"/>
      <c r="T30" s="376"/>
      <c r="U30" s="163" t="s">
        <v>10</v>
      </c>
      <c r="V30" s="164"/>
      <c r="W30" s="164"/>
      <c r="X30" s="165"/>
      <c r="Y30" s="356" t="s">
        <v>39</v>
      </c>
      <c r="Z30" s="357"/>
      <c r="AA30" s="358"/>
      <c r="AB30" s="209" t="s">
        <v>40</v>
      </c>
      <c r="AC30" s="209"/>
      <c r="AD30" s="209"/>
      <c r="AE30" s="374" t="s">
        <v>252</v>
      </c>
      <c r="AF30" s="374"/>
      <c r="AG30" s="374"/>
      <c r="AH30" s="374"/>
      <c r="AI30" s="374"/>
      <c r="AJ30" s="374"/>
      <c r="AK30" s="374"/>
      <c r="AL30" s="374"/>
      <c r="AM30" s="374"/>
      <c r="AN30" s="374"/>
      <c r="AO30" s="374"/>
      <c r="AP30" s="374"/>
      <c r="AR30" s="359" t="s">
        <v>298</v>
      </c>
      <c r="AS30" s="360"/>
      <c r="AT30" s="360"/>
      <c r="AU30" s="360"/>
      <c r="AV30" s="360"/>
      <c r="AW30" s="361"/>
    </row>
    <row r="31" spans="1:53" ht="309.95" customHeight="1" thickBot="1" x14ac:dyDescent="0.2">
      <c r="A31" s="43"/>
      <c r="B31" s="172"/>
      <c r="C31" s="175"/>
      <c r="D31" s="176"/>
      <c r="E31" s="176"/>
      <c r="F31" s="176"/>
      <c r="G31" s="176"/>
      <c r="H31" s="176"/>
      <c r="I31" s="176"/>
      <c r="J31" s="180"/>
      <c r="K31" s="181"/>
      <c r="L31" s="182"/>
      <c r="M31" s="68" t="s">
        <v>33</v>
      </c>
      <c r="N31" s="66" t="s">
        <v>17</v>
      </c>
      <c r="O31" s="66" t="s">
        <v>34</v>
      </c>
      <c r="P31" s="67" t="s">
        <v>18</v>
      </c>
      <c r="Q31" s="68" t="s">
        <v>19</v>
      </c>
      <c r="R31" s="66" t="s">
        <v>20</v>
      </c>
      <c r="S31" s="66" t="s">
        <v>35</v>
      </c>
      <c r="T31" s="66" t="s">
        <v>36</v>
      </c>
      <c r="U31" s="68" t="s">
        <v>6</v>
      </c>
      <c r="V31" s="66" t="s">
        <v>7</v>
      </c>
      <c r="W31" s="66" t="s">
        <v>8</v>
      </c>
      <c r="X31" s="67"/>
      <c r="Y31" s="119" t="s">
        <v>246</v>
      </c>
      <c r="Z31" s="113" t="s">
        <v>241</v>
      </c>
      <c r="AA31" s="113" t="s">
        <v>41</v>
      </c>
      <c r="AB31" s="114" t="s">
        <v>246</v>
      </c>
      <c r="AC31" s="113" t="s">
        <v>241</v>
      </c>
      <c r="AD31" s="113" t="s">
        <v>41</v>
      </c>
      <c r="AE31" s="375" t="s">
        <v>280</v>
      </c>
      <c r="AF31" s="375"/>
      <c r="AG31" s="375"/>
      <c r="AH31" s="375"/>
      <c r="AI31" s="375"/>
      <c r="AJ31" s="375"/>
      <c r="AK31" s="375" t="s">
        <v>281</v>
      </c>
      <c r="AL31" s="375"/>
      <c r="AM31" s="375"/>
      <c r="AN31" s="375"/>
      <c r="AO31" s="375"/>
      <c r="AP31" s="375"/>
      <c r="AR31" s="365"/>
      <c r="AS31" s="366"/>
      <c r="AT31" s="366"/>
      <c r="AU31" s="366"/>
      <c r="AV31" s="366"/>
      <c r="AW31" s="367"/>
    </row>
    <row r="32" spans="1:53" ht="43.15" customHeight="1" thickBot="1" x14ac:dyDescent="0.2">
      <c r="A32" s="43"/>
      <c r="B32" s="75" t="s">
        <v>130</v>
      </c>
      <c r="C32" s="377" t="s">
        <v>193</v>
      </c>
      <c r="D32" s="377"/>
      <c r="E32" s="377"/>
      <c r="F32" s="377"/>
      <c r="G32" s="377"/>
      <c r="H32" s="377"/>
      <c r="I32" s="377"/>
      <c r="J32" s="135" t="s">
        <v>194</v>
      </c>
      <c r="K32" s="136"/>
      <c r="L32" s="137"/>
      <c r="M32" s="88" t="s">
        <v>195</v>
      </c>
      <c r="N32" s="78"/>
      <c r="O32" s="78"/>
      <c r="P32" s="83"/>
      <c r="Q32" s="69"/>
      <c r="R32" s="70"/>
      <c r="S32" s="70" t="s">
        <v>48</v>
      </c>
      <c r="T32" s="71"/>
      <c r="U32" s="69" t="s">
        <v>48</v>
      </c>
      <c r="V32" s="72"/>
      <c r="W32" s="97"/>
      <c r="X32" s="97"/>
      <c r="Y32" s="120"/>
      <c r="Z32" s="118">
        <v>94.6</v>
      </c>
      <c r="AA32" s="115">
        <v>94.6</v>
      </c>
      <c r="AB32" s="120"/>
      <c r="AC32" s="115">
        <v>0.3</v>
      </c>
      <c r="AD32" s="116">
        <v>0.3</v>
      </c>
      <c r="AE32" s="354">
        <f>Y32-AA32</f>
        <v>-94.6</v>
      </c>
      <c r="AF32" s="355"/>
      <c r="AG32" s="351">
        <f>$AE32</f>
        <v>-94.6</v>
      </c>
      <c r="AH32" s="352"/>
      <c r="AI32" s="352"/>
      <c r="AJ32" s="353"/>
      <c r="AK32" s="349">
        <f>AB32-AD32</f>
        <v>-0.3</v>
      </c>
      <c r="AL32" s="350"/>
      <c r="AM32" s="351">
        <f>$AK32</f>
        <v>-0.3</v>
      </c>
      <c r="AN32" s="352"/>
      <c r="AO32" s="352"/>
      <c r="AP32" s="353"/>
      <c r="AR32" s="368"/>
      <c r="AS32" s="369"/>
      <c r="AT32" s="369"/>
      <c r="AU32" s="369"/>
      <c r="AV32" s="369"/>
      <c r="AW32" s="370"/>
    </row>
    <row r="33" spans="1:49" ht="43.15" customHeight="1" thickBot="1" x14ac:dyDescent="0.2">
      <c r="A33" s="43"/>
      <c r="B33" s="75" t="s">
        <v>134</v>
      </c>
      <c r="C33" s="377" t="s">
        <v>196</v>
      </c>
      <c r="D33" s="377"/>
      <c r="E33" s="377"/>
      <c r="F33" s="377"/>
      <c r="G33" s="377"/>
      <c r="H33" s="377"/>
      <c r="I33" s="377"/>
      <c r="J33" s="135" t="s">
        <v>197</v>
      </c>
      <c r="K33" s="136"/>
      <c r="L33" s="137"/>
      <c r="M33" s="87" t="s">
        <v>198</v>
      </c>
      <c r="N33" s="81"/>
      <c r="O33" s="81"/>
      <c r="P33" s="84" t="s">
        <v>199</v>
      </c>
      <c r="Q33" s="73"/>
      <c r="R33" s="72" t="s">
        <v>48</v>
      </c>
      <c r="S33" s="72"/>
      <c r="T33" s="74"/>
      <c r="U33" s="73"/>
      <c r="V33" s="72"/>
      <c r="W33" s="89" t="s">
        <v>48</v>
      </c>
      <c r="X33" s="89"/>
      <c r="Y33" s="121"/>
      <c r="Z33" s="118">
        <v>54.6</v>
      </c>
      <c r="AA33" s="115">
        <v>55.2</v>
      </c>
      <c r="AB33" s="121"/>
      <c r="AC33" s="115">
        <v>5.8</v>
      </c>
      <c r="AD33" s="116">
        <v>6</v>
      </c>
      <c r="AE33" s="354">
        <f t="shared" ref="AE33:AE44" si="4">Y33-AA33</f>
        <v>-55.2</v>
      </c>
      <c r="AF33" s="355"/>
      <c r="AG33" s="351">
        <f t="shared" ref="AG33:AG44" si="5">$AE33</f>
        <v>-55.2</v>
      </c>
      <c r="AH33" s="352"/>
      <c r="AI33" s="352"/>
      <c r="AJ33" s="353"/>
      <c r="AK33" s="349">
        <f t="shared" ref="AK33:AK44" si="6">AB33-AD33</f>
        <v>-6</v>
      </c>
      <c r="AL33" s="350"/>
      <c r="AM33" s="351">
        <f t="shared" ref="AM33:AM44" si="7">$AK33</f>
        <v>-6</v>
      </c>
      <c r="AN33" s="352"/>
      <c r="AO33" s="352"/>
      <c r="AP33" s="353"/>
      <c r="AR33" s="362" t="s">
        <v>297</v>
      </c>
      <c r="AS33" s="363"/>
      <c r="AT33" s="363"/>
      <c r="AU33" s="363"/>
      <c r="AV33" s="363"/>
      <c r="AW33" s="364"/>
    </row>
    <row r="34" spans="1:49" ht="43.15" customHeight="1" x14ac:dyDescent="0.15">
      <c r="A34" s="43"/>
      <c r="B34" s="75" t="s">
        <v>154</v>
      </c>
      <c r="C34" s="377" t="s">
        <v>200</v>
      </c>
      <c r="D34" s="377"/>
      <c r="E34" s="377"/>
      <c r="F34" s="377"/>
      <c r="G34" s="377"/>
      <c r="H34" s="377"/>
      <c r="I34" s="377"/>
      <c r="J34" s="135" t="s">
        <v>201</v>
      </c>
      <c r="K34" s="136"/>
      <c r="L34" s="137"/>
      <c r="M34" s="87" t="s">
        <v>202</v>
      </c>
      <c r="N34" s="85" t="s">
        <v>203</v>
      </c>
      <c r="O34" s="81"/>
      <c r="P34" s="84"/>
      <c r="Q34" s="73"/>
      <c r="R34" s="72"/>
      <c r="S34" s="72" t="s">
        <v>48</v>
      </c>
      <c r="T34" s="74"/>
      <c r="U34" s="73"/>
      <c r="V34" s="72" t="s">
        <v>48</v>
      </c>
      <c r="W34" s="89"/>
      <c r="X34" s="89"/>
      <c r="Y34" s="121"/>
      <c r="Z34" s="118">
        <v>81.599999999999994</v>
      </c>
      <c r="AA34" s="115">
        <v>82.5</v>
      </c>
      <c r="AB34" s="121"/>
      <c r="AC34" s="115">
        <v>3.7</v>
      </c>
      <c r="AD34" s="116">
        <v>3</v>
      </c>
      <c r="AE34" s="354">
        <f t="shared" si="4"/>
        <v>-82.5</v>
      </c>
      <c r="AF34" s="355"/>
      <c r="AG34" s="351">
        <f t="shared" si="5"/>
        <v>-82.5</v>
      </c>
      <c r="AH34" s="352"/>
      <c r="AI34" s="352"/>
      <c r="AJ34" s="353"/>
      <c r="AK34" s="349">
        <f t="shared" si="6"/>
        <v>-3</v>
      </c>
      <c r="AL34" s="350"/>
      <c r="AM34" s="351">
        <f t="shared" si="7"/>
        <v>-3</v>
      </c>
      <c r="AN34" s="352"/>
      <c r="AO34" s="352"/>
      <c r="AP34" s="353"/>
      <c r="AR34" s="365"/>
      <c r="AS34" s="366"/>
      <c r="AT34" s="366"/>
      <c r="AU34" s="366"/>
      <c r="AV34" s="366"/>
      <c r="AW34" s="367"/>
    </row>
    <row r="35" spans="1:49" ht="43.15" customHeight="1" x14ac:dyDescent="0.15">
      <c r="A35" s="43"/>
      <c r="B35" s="75" t="s">
        <v>158</v>
      </c>
      <c r="C35" s="377" t="s">
        <v>204</v>
      </c>
      <c r="D35" s="377"/>
      <c r="E35" s="377"/>
      <c r="F35" s="377"/>
      <c r="G35" s="377"/>
      <c r="H35" s="377"/>
      <c r="I35" s="377"/>
      <c r="J35" s="135" t="s">
        <v>205</v>
      </c>
      <c r="K35" s="136"/>
      <c r="L35" s="137"/>
      <c r="M35" s="80"/>
      <c r="N35" s="85" t="s">
        <v>203</v>
      </c>
      <c r="O35" s="81"/>
      <c r="P35" s="84" t="s">
        <v>206</v>
      </c>
      <c r="Q35" s="73"/>
      <c r="R35" s="72" t="s">
        <v>48</v>
      </c>
      <c r="S35" s="72"/>
      <c r="T35" s="74"/>
      <c r="U35" s="73"/>
      <c r="V35" s="72"/>
      <c r="W35" s="89" t="s">
        <v>48</v>
      </c>
      <c r="X35" s="89"/>
      <c r="Y35" s="121"/>
      <c r="Z35" s="118">
        <v>69.400000000000006</v>
      </c>
      <c r="AA35" s="115">
        <v>69.099999999999994</v>
      </c>
      <c r="AB35" s="121"/>
      <c r="AC35" s="115">
        <v>2.2000000000000002</v>
      </c>
      <c r="AD35" s="116">
        <v>2.6</v>
      </c>
      <c r="AE35" s="354">
        <f t="shared" si="4"/>
        <v>-69.099999999999994</v>
      </c>
      <c r="AF35" s="355"/>
      <c r="AG35" s="351">
        <f t="shared" si="5"/>
        <v>-69.099999999999994</v>
      </c>
      <c r="AH35" s="352"/>
      <c r="AI35" s="352"/>
      <c r="AJ35" s="353"/>
      <c r="AK35" s="349">
        <f t="shared" si="6"/>
        <v>-2.6</v>
      </c>
      <c r="AL35" s="350"/>
      <c r="AM35" s="351">
        <f t="shared" si="7"/>
        <v>-2.6</v>
      </c>
      <c r="AN35" s="352"/>
      <c r="AO35" s="352"/>
      <c r="AP35" s="353"/>
      <c r="AR35" s="371"/>
      <c r="AS35" s="372"/>
      <c r="AT35" s="372"/>
      <c r="AU35" s="372"/>
      <c r="AV35" s="372"/>
      <c r="AW35" s="373"/>
    </row>
    <row r="36" spans="1:49" ht="43.15" customHeight="1" x14ac:dyDescent="0.15">
      <c r="A36" s="43"/>
      <c r="B36" s="75" t="s">
        <v>207</v>
      </c>
      <c r="C36" s="377" t="s">
        <v>208</v>
      </c>
      <c r="D36" s="377"/>
      <c r="E36" s="377"/>
      <c r="F36" s="377"/>
      <c r="G36" s="377"/>
      <c r="H36" s="377"/>
      <c r="I36" s="377"/>
      <c r="J36" s="135" t="s">
        <v>209</v>
      </c>
      <c r="K36" s="136"/>
      <c r="L36" s="137"/>
      <c r="M36" s="77"/>
      <c r="N36" s="86" t="s">
        <v>203</v>
      </c>
      <c r="O36" s="78"/>
      <c r="P36" s="83" t="s">
        <v>210</v>
      </c>
      <c r="Q36" s="69"/>
      <c r="R36" s="70"/>
      <c r="S36" s="70"/>
      <c r="T36" s="71" t="s">
        <v>48</v>
      </c>
      <c r="U36" s="69" t="s">
        <v>48</v>
      </c>
      <c r="V36" s="72"/>
      <c r="W36" s="97"/>
      <c r="X36" s="97"/>
      <c r="Y36" s="121"/>
      <c r="Z36" s="118">
        <v>57.6</v>
      </c>
      <c r="AA36" s="115">
        <v>61.5</v>
      </c>
      <c r="AB36" s="121"/>
      <c r="AC36" s="115">
        <v>1.2</v>
      </c>
      <c r="AD36" s="116">
        <v>1.2</v>
      </c>
      <c r="AE36" s="354">
        <f t="shared" si="4"/>
        <v>-61.5</v>
      </c>
      <c r="AF36" s="355"/>
      <c r="AG36" s="351">
        <f t="shared" si="5"/>
        <v>-61.5</v>
      </c>
      <c r="AH36" s="352"/>
      <c r="AI36" s="352"/>
      <c r="AJ36" s="353"/>
      <c r="AK36" s="349">
        <f t="shared" si="6"/>
        <v>-1.2</v>
      </c>
      <c r="AL36" s="350"/>
      <c r="AM36" s="351">
        <f t="shared" si="7"/>
        <v>-1.2</v>
      </c>
      <c r="AN36" s="352"/>
      <c r="AO36" s="352"/>
      <c r="AP36" s="353"/>
      <c r="AR36" s="371"/>
      <c r="AS36" s="372"/>
      <c r="AT36" s="372"/>
      <c r="AU36" s="372"/>
      <c r="AV36" s="372"/>
      <c r="AW36" s="373"/>
    </row>
    <row r="37" spans="1:49" ht="43.15" customHeight="1" x14ac:dyDescent="0.15">
      <c r="A37" s="43"/>
      <c r="B37" s="75" t="s">
        <v>211</v>
      </c>
      <c r="C37" s="377" t="s">
        <v>212</v>
      </c>
      <c r="D37" s="377"/>
      <c r="E37" s="377"/>
      <c r="F37" s="377"/>
      <c r="G37" s="377"/>
      <c r="H37" s="377"/>
      <c r="I37" s="377"/>
      <c r="J37" s="135" t="s">
        <v>213</v>
      </c>
      <c r="K37" s="136"/>
      <c r="L37" s="137"/>
      <c r="M37" s="80"/>
      <c r="N37" s="85" t="s">
        <v>214</v>
      </c>
      <c r="O37" s="85"/>
      <c r="P37" s="82"/>
      <c r="Q37" s="73"/>
      <c r="R37" s="72" t="s">
        <v>48</v>
      </c>
      <c r="S37" s="72"/>
      <c r="T37" s="74"/>
      <c r="U37" s="73"/>
      <c r="V37" s="72" t="s">
        <v>48</v>
      </c>
      <c r="W37" s="89"/>
      <c r="X37" s="89"/>
      <c r="Y37" s="121"/>
      <c r="Z37" s="118">
        <v>36.700000000000003</v>
      </c>
      <c r="AA37" s="115">
        <v>38.6</v>
      </c>
      <c r="AB37" s="121"/>
      <c r="AC37" s="115">
        <v>3.9</v>
      </c>
      <c r="AD37" s="116">
        <v>3.4</v>
      </c>
      <c r="AE37" s="354">
        <f t="shared" si="4"/>
        <v>-38.6</v>
      </c>
      <c r="AF37" s="355"/>
      <c r="AG37" s="351">
        <f t="shared" si="5"/>
        <v>-38.6</v>
      </c>
      <c r="AH37" s="352"/>
      <c r="AI37" s="352"/>
      <c r="AJ37" s="353"/>
      <c r="AK37" s="349">
        <f t="shared" si="6"/>
        <v>-3.4</v>
      </c>
      <c r="AL37" s="350"/>
      <c r="AM37" s="351">
        <f t="shared" si="7"/>
        <v>-3.4</v>
      </c>
      <c r="AN37" s="352"/>
      <c r="AO37" s="352"/>
      <c r="AP37" s="353"/>
      <c r="AR37" s="371"/>
      <c r="AS37" s="372"/>
      <c r="AT37" s="372"/>
      <c r="AU37" s="372"/>
      <c r="AV37" s="372"/>
      <c r="AW37" s="373"/>
    </row>
    <row r="38" spans="1:49" ht="43.15" customHeight="1" x14ac:dyDescent="0.15">
      <c r="A38" s="43"/>
      <c r="B38" s="75" t="s">
        <v>215</v>
      </c>
      <c r="C38" s="377" t="s">
        <v>216</v>
      </c>
      <c r="D38" s="377"/>
      <c r="E38" s="377"/>
      <c r="F38" s="377"/>
      <c r="G38" s="377"/>
      <c r="H38" s="377"/>
      <c r="I38" s="377"/>
      <c r="J38" s="135" t="s">
        <v>217</v>
      </c>
      <c r="K38" s="136"/>
      <c r="L38" s="137"/>
      <c r="M38" s="87" t="s">
        <v>218</v>
      </c>
      <c r="N38" s="85"/>
      <c r="O38" s="81"/>
      <c r="P38" s="84"/>
      <c r="Q38" s="73"/>
      <c r="R38" s="72"/>
      <c r="S38" s="72"/>
      <c r="T38" s="74" t="s">
        <v>48</v>
      </c>
      <c r="U38" s="73" t="s">
        <v>48</v>
      </c>
      <c r="V38" s="72"/>
      <c r="W38" s="89"/>
      <c r="X38" s="89"/>
      <c r="Y38" s="121"/>
      <c r="Z38" s="118">
        <v>54.8</v>
      </c>
      <c r="AA38" s="115">
        <v>56.7</v>
      </c>
      <c r="AB38" s="121"/>
      <c r="AC38" s="115">
        <v>2.2000000000000002</v>
      </c>
      <c r="AD38" s="116">
        <v>1.8</v>
      </c>
      <c r="AE38" s="354">
        <f t="shared" si="4"/>
        <v>-56.7</v>
      </c>
      <c r="AF38" s="355"/>
      <c r="AG38" s="351">
        <f t="shared" si="5"/>
        <v>-56.7</v>
      </c>
      <c r="AH38" s="352"/>
      <c r="AI38" s="352"/>
      <c r="AJ38" s="353"/>
      <c r="AK38" s="349">
        <f t="shared" si="6"/>
        <v>-1.8</v>
      </c>
      <c r="AL38" s="350"/>
      <c r="AM38" s="351">
        <f t="shared" si="7"/>
        <v>-1.8</v>
      </c>
      <c r="AN38" s="352"/>
      <c r="AO38" s="352"/>
      <c r="AP38" s="353"/>
      <c r="AR38" s="371"/>
      <c r="AS38" s="372"/>
      <c r="AT38" s="372"/>
      <c r="AU38" s="372"/>
      <c r="AV38" s="372"/>
      <c r="AW38" s="373"/>
    </row>
    <row r="39" spans="1:49" ht="43.15" customHeight="1" x14ac:dyDescent="0.15">
      <c r="A39" s="43"/>
      <c r="B39" s="75" t="s">
        <v>219</v>
      </c>
      <c r="C39" s="377" t="s">
        <v>220</v>
      </c>
      <c r="D39" s="377"/>
      <c r="E39" s="377"/>
      <c r="F39" s="377"/>
      <c r="G39" s="377"/>
      <c r="H39" s="377"/>
      <c r="I39" s="377"/>
      <c r="J39" s="135" t="s">
        <v>221</v>
      </c>
      <c r="K39" s="136"/>
      <c r="L39" s="137"/>
      <c r="M39" s="80"/>
      <c r="N39" s="85" t="s">
        <v>222</v>
      </c>
      <c r="O39" s="85"/>
      <c r="P39" s="82"/>
      <c r="Q39" s="73"/>
      <c r="R39" s="72" t="s">
        <v>48</v>
      </c>
      <c r="S39" s="72"/>
      <c r="T39" s="74"/>
      <c r="U39" s="73"/>
      <c r="V39" s="72"/>
      <c r="W39" s="89" t="s">
        <v>48</v>
      </c>
      <c r="X39" s="89"/>
      <c r="Y39" s="121"/>
      <c r="Z39" s="118">
        <v>30</v>
      </c>
      <c r="AA39" s="115">
        <v>30.6</v>
      </c>
      <c r="AB39" s="121"/>
      <c r="AC39" s="115">
        <v>1.9</v>
      </c>
      <c r="AD39" s="116">
        <v>1.9</v>
      </c>
      <c r="AE39" s="354">
        <f t="shared" si="4"/>
        <v>-30.6</v>
      </c>
      <c r="AF39" s="355"/>
      <c r="AG39" s="351">
        <f t="shared" si="5"/>
        <v>-30.6</v>
      </c>
      <c r="AH39" s="352"/>
      <c r="AI39" s="352"/>
      <c r="AJ39" s="353"/>
      <c r="AK39" s="349">
        <f t="shared" si="6"/>
        <v>-1.9</v>
      </c>
      <c r="AL39" s="350"/>
      <c r="AM39" s="351">
        <f t="shared" si="7"/>
        <v>-1.9</v>
      </c>
      <c r="AN39" s="352"/>
      <c r="AO39" s="352"/>
      <c r="AP39" s="353"/>
      <c r="AR39" s="371"/>
      <c r="AS39" s="372"/>
      <c r="AT39" s="372"/>
      <c r="AU39" s="372"/>
      <c r="AV39" s="372"/>
      <c r="AW39" s="373"/>
    </row>
    <row r="40" spans="1:49" ht="43.15" customHeight="1" x14ac:dyDescent="0.15">
      <c r="A40" s="43"/>
      <c r="B40" s="75" t="s">
        <v>164</v>
      </c>
      <c r="C40" s="377" t="s">
        <v>223</v>
      </c>
      <c r="D40" s="377"/>
      <c r="E40" s="377"/>
      <c r="F40" s="377"/>
      <c r="G40" s="377"/>
      <c r="H40" s="377"/>
      <c r="I40" s="377"/>
      <c r="J40" s="135" t="s">
        <v>224</v>
      </c>
      <c r="K40" s="136"/>
      <c r="L40" s="137"/>
      <c r="M40" s="88" t="s">
        <v>225</v>
      </c>
      <c r="N40" s="86"/>
      <c r="O40" s="78"/>
      <c r="P40" s="83" t="s">
        <v>226</v>
      </c>
      <c r="Q40" s="69"/>
      <c r="R40" s="70"/>
      <c r="S40" s="70" t="s">
        <v>48</v>
      </c>
      <c r="T40" s="71"/>
      <c r="U40" s="73"/>
      <c r="V40" s="70" t="s">
        <v>48</v>
      </c>
      <c r="W40" s="97"/>
      <c r="X40" s="97"/>
      <c r="Y40" s="121"/>
      <c r="Z40" s="118">
        <v>62.8</v>
      </c>
      <c r="AA40" s="115">
        <v>62.2</v>
      </c>
      <c r="AB40" s="121"/>
      <c r="AC40" s="115">
        <v>2.1</v>
      </c>
      <c r="AD40" s="116">
        <v>1.7</v>
      </c>
      <c r="AE40" s="354">
        <f t="shared" si="4"/>
        <v>-62.2</v>
      </c>
      <c r="AF40" s="355"/>
      <c r="AG40" s="351">
        <f t="shared" si="5"/>
        <v>-62.2</v>
      </c>
      <c r="AH40" s="352"/>
      <c r="AI40" s="352"/>
      <c r="AJ40" s="353"/>
      <c r="AK40" s="349">
        <f t="shared" si="6"/>
        <v>-1.7</v>
      </c>
      <c r="AL40" s="350"/>
      <c r="AM40" s="351">
        <f t="shared" si="7"/>
        <v>-1.7</v>
      </c>
      <c r="AN40" s="352"/>
      <c r="AO40" s="352"/>
      <c r="AP40" s="353"/>
      <c r="AR40" s="371"/>
      <c r="AS40" s="372"/>
      <c r="AT40" s="372"/>
      <c r="AU40" s="372"/>
      <c r="AV40" s="372"/>
      <c r="AW40" s="373"/>
    </row>
    <row r="41" spans="1:49" ht="43.15" customHeight="1" x14ac:dyDescent="0.15">
      <c r="A41" s="43"/>
      <c r="B41" s="75" t="s">
        <v>168</v>
      </c>
      <c r="C41" s="377" t="s">
        <v>227</v>
      </c>
      <c r="D41" s="377"/>
      <c r="E41" s="377"/>
      <c r="F41" s="377"/>
      <c r="G41" s="377"/>
      <c r="H41" s="377"/>
      <c r="I41" s="377"/>
      <c r="J41" s="135" t="s">
        <v>228</v>
      </c>
      <c r="K41" s="136"/>
      <c r="L41" s="137"/>
      <c r="M41" s="87" t="s">
        <v>229</v>
      </c>
      <c r="N41" s="81"/>
      <c r="O41" s="85"/>
      <c r="P41" s="82"/>
      <c r="Q41" s="73"/>
      <c r="R41" s="72" t="s">
        <v>48</v>
      </c>
      <c r="S41" s="72"/>
      <c r="T41" s="74"/>
      <c r="U41" s="73"/>
      <c r="V41" s="72"/>
      <c r="W41" s="89" t="s">
        <v>48</v>
      </c>
      <c r="X41" s="89"/>
      <c r="Y41" s="121"/>
      <c r="Z41" s="118">
        <v>57.1</v>
      </c>
      <c r="AA41" s="115">
        <v>60.5</v>
      </c>
      <c r="AB41" s="121"/>
      <c r="AC41" s="115">
        <v>14.2</v>
      </c>
      <c r="AD41" s="116">
        <v>12.1</v>
      </c>
      <c r="AE41" s="354">
        <f t="shared" si="4"/>
        <v>-60.5</v>
      </c>
      <c r="AF41" s="355"/>
      <c r="AG41" s="351">
        <f t="shared" si="5"/>
        <v>-60.5</v>
      </c>
      <c r="AH41" s="352"/>
      <c r="AI41" s="352"/>
      <c r="AJ41" s="353"/>
      <c r="AK41" s="349">
        <f t="shared" si="6"/>
        <v>-12.1</v>
      </c>
      <c r="AL41" s="350"/>
      <c r="AM41" s="351">
        <f t="shared" si="7"/>
        <v>-12.1</v>
      </c>
      <c r="AN41" s="352"/>
      <c r="AO41" s="352"/>
      <c r="AP41" s="353"/>
      <c r="AR41" s="371"/>
      <c r="AS41" s="372"/>
      <c r="AT41" s="372"/>
      <c r="AU41" s="372"/>
      <c r="AV41" s="372"/>
      <c r="AW41" s="373"/>
    </row>
    <row r="42" spans="1:49" ht="43.15" customHeight="1" x14ac:dyDescent="0.15">
      <c r="A42" s="43"/>
      <c r="B42" s="75" t="s">
        <v>171</v>
      </c>
      <c r="C42" s="377" t="s">
        <v>230</v>
      </c>
      <c r="D42" s="377"/>
      <c r="E42" s="377"/>
      <c r="F42" s="377"/>
      <c r="G42" s="377"/>
      <c r="H42" s="377"/>
      <c r="I42" s="377"/>
      <c r="J42" s="135" t="s">
        <v>231</v>
      </c>
      <c r="K42" s="136"/>
      <c r="L42" s="137"/>
      <c r="M42" s="80"/>
      <c r="N42" s="78"/>
      <c r="O42" s="85" t="s">
        <v>232</v>
      </c>
      <c r="P42" s="84"/>
      <c r="Q42" s="73"/>
      <c r="R42" s="72"/>
      <c r="S42" s="72" t="s">
        <v>48</v>
      </c>
      <c r="T42" s="74"/>
      <c r="U42" s="73"/>
      <c r="V42" s="72" t="s">
        <v>48</v>
      </c>
      <c r="W42" s="89"/>
      <c r="X42" s="89"/>
      <c r="Y42" s="121"/>
      <c r="Z42" s="118">
        <v>62</v>
      </c>
      <c r="AA42" s="115">
        <v>65.7</v>
      </c>
      <c r="AB42" s="121"/>
      <c r="AC42" s="115">
        <v>5.6</v>
      </c>
      <c r="AD42" s="116">
        <v>5.2</v>
      </c>
      <c r="AE42" s="354">
        <f t="shared" si="4"/>
        <v>-65.7</v>
      </c>
      <c r="AF42" s="355"/>
      <c r="AG42" s="351">
        <f t="shared" si="5"/>
        <v>-65.7</v>
      </c>
      <c r="AH42" s="352"/>
      <c r="AI42" s="352"/>
      <c r="AJ42" s="353"/>
      <c r="AK42" s="349">
        <f t="shared" si="6"/>
        <v>-5.2</v>
      </c>
      <c r="AL42" s="350"/>
      <c r="AM42" s="351">
        <f t="shared" si="7"/>
        <v>-5.2</v>
      </c>
      <c r="AN42" s="352"/>
      <c r="AO42" s="352"/>
      <c r="AP42" s="353"/>
      <c r="AR42" s="371"/>
      <c r="AS42" s="372"/>
      <c r="AT42" s="372"/>
      <c r="AU42" s="372"/>
      <c r="AV42" s="372"/>
      <c r="AW42" s="373"/>
    </row>
    <row r="43" spans="1:49" ht="43.15" customHeight="1" x14ac:dyDescent="0.15">
      <c r="A43" s="43"/>
      <c r="B43" s="75" t="s">
        <v>175</v>
      </c>
      <c r="C43" s="377" t="s">
        <v>233</v>
      </c>
      <c r="D43" s="377"/>
      <c r="E43" s="377"/>
      <c r="F43" s="377"/>
      <c r="G43" s="377"/>
      <c r="H43" s="377"/>
      <c r="I43" s="377"/>
      <c r="J43" s="135" t="s">
        <v>234</v>
      </c>
      <c r="K43" s="136"/>
      <c r="L43" s="137"/>
      <c r="M43" s="88" t="s">
        <v>157</v>
      </c>
      <c r="N43" s="78"/>
      <c r="O43" s="78"/>
      <c r="P43" s="83"/>
      <c r="Q43" s="69"/>
      <c r="R43" s="70"/>
      <c r="S43" s="70"/>
      <c r="T43" s="71" t="s">
        <v>235</v>
      </c>
      <c r="U43" s="73" t="s">
        <v>48</v>
      </c>
      <c r="V43" s="70"/>
      <c r="W43" s="97"/>
      <c r="X43" s="89"/>
      <c r="Y43" s="121"/>
      <c r="Z43" s="118">
        <v>43.9</v>
      </c>
      <c r="AA43" s="115">
        <v>46.1</v>
      </c>
      <c r="AB43" s="121"/>
      <c r="AC43" s="115">
        <v>3.9</v>
      </c>
      <c r="AD43" s="116">
        <v>3.5</v>
      </c>
      <c r="AE43" s="354">
        <f t="shared" si="4"/>
        <v>-46.1</v>
      </c>
      <c r="AF43" s="355"/>
      <c r="AG43" s="351">
        <f t="shared" si="5"/>
        <v>-46.1</v>
      </c>
      <c r="AH43" s="352"/>
      <c r="AI43" s="352"/>
      <c r="AJ43" s="353"/>
      <c r="AK43" s="349">
        <f t="shared" si="6"/>
        <v>-3.5</v>
      </c>
      <c r="AL43" s="350"/>
      <c r="AM43" s="351">
        <f t="shared" si="7"/>
        <v>-3.5</v>
      </c>
      <c r="AN43" s="352"/>
      <c r="AO43" s="352"/>
      <c r="AP43" s="353"/>
      <c r="AR43" s="371"/>
      <c r="AS43" s="372"/>
      <c r="AT43" s="372"/>
      <c r="AU43" s="372"/>
      <c r="AV43" s="372"/>
      <c r="AW43" s="373"/>
    </row>
    <row r="44" spans="1:49" ht="43.15" customHeight="1" x14ac:dyDescent="0.15">
      <c r="A44" s="43"/>
      <c r="B44" s="75" t="s">
        <v>236</v>
      </c>
      <c r="C44" s="377" t="s">
        <v>237</v>
      </c>
      <c r="D44" s="377"/>
      <c r="E44" s="377"/>
      <c r="F44" s="377"/>
      <c r="G44" s="377"/>
      <c r="H44" s="377"/>
      <c r="I44" s="377"/>
      <c r="J44" s="135" t="s">
        <v>238</v>
      </c>
      <c r="K44" s="136"/>
      <c r="L44" s="137"/>
      <c r="M44" s="87" t="s">
        <v>239</v>
      </c>
      <c r="N44" s="81"/>
      <c r="O44" s="81"/>
      <c r="P44" s="84" t="s">
        <v>240</v>
      </c>
      <c r="Q44" s="73"/>
      <c r="R44" s="72" t="s">
        <v>48</v>
      </c>
      <c r="S44" s="72"/>
      <c r="T44" s="74"/>
      <c r="U44" s="73"/>
      <c r="V44" s="72"/>
      <c r="W44" s="89" t="s">
        <v>48</v>
      </c>
      <c r="X44" s="97"/>
      <c r="Y44" s="121"/>
      <c r="Z44" s="118">
        <v>30.2</v>
      </c>
      <c r="AA44" s="115">
        <v>33</v>
      </c>
      <c r="AB44" s="121"/>
      <c r="AC44" s="115">
        <v>14.9</v>
      </c>
      <c r="AD44" s="116">
        <v>13.1</v>
      </c>
      <c r="AE44" s="354">
        <f t="shared" si="4"/>
        <v>-33</v>
      </c>
      <c r="AF44" s="355"/>
      <c r="AG44" s="351">
        <f t="shared" si="5"/>
        <v>-33</v>
      </c>
      <c r="AH44" s="352"/>
      <c r="AI44" s="352"/>
      <c r="AJ44" s="353"/>
      <c r="AK44" s="349">
        <f t="shared" si="6"/>
        <v>-13.1</v>
      </c>
      <c r="AL44" s="350"/>
      <c r="AM44" s="351">
        <f t="shared" si="7"/>
        <v>-13.1</v>
      </c>
      <c r="AN44" s="352"/>
      <c r="AO44" s="352"/>
      <c r="AP44" s="353"/>
      <c r="AR44" s="371"/>
      <c r="AS44" s="372"/>
      <c r="AT44" s="372"/>
      <c r="AU44" s="372"/>
      <c r="AV44" s="372"/>
      <c r="AW44" s="373"/>
    </row>
    <row r="45" spans="1:49" ht="43.15" customHeight="1" x14ac:dyDescent="0.15">
      <c r="A45" s="43"/>
      <c r="B45" s="75"/>
      <c r="C45" s="135"/>
      <c r="D45" s="136"/>
      <c r="E45" s="136"/>
      <c r="F45" s="136"/>
      <c r="G45" s="136"/>
      <c r="H45" s="136"/>
      <c r="I45" s="137"/>
      <c r="J45" s="135"/>
      <c r="K45" s="136"/>
      <c r="L45" s="137"/>
      <c r="M45" s="80"/>
      <c r="N45" s="81"/>
      <c r="O45" s="85"/>
      <c r="P45" s="82"/>
      <c r="Q45" s="73"/>
      <c r="R45" s="72"/>
      <c r="S45" s="72"/>
      <c r="T45" s="74"/>
      <c r="U45" s="73"/>
      <c r="V45" s="72"/>
      <c r="W45" s="89"/>
      <c r="X45" s="89"/>
      <c r="Y45" s="121"/>
      <c r="Z45" s="118"/>
      <c r="AA45" s="115"/>
      <c r="AB45" s="121"/>
      <c r="AC45" s="115"/>
      <c r="AD45" s="116"/>
      <c r="AE45" s="354"/>
      <c r="AF45" s="355"/>
      <c r="AG45" s="351"/>
      <c r="AH45" s="352"/>
      <c r="AI45" s="352"/>
      <c r="AJ45" s="353"/>
      <c r="AK45" s="349"/>
      <c r="AL45" s="350"/>
      <c r="AM45" s="351"/>
      <c r="AN45" s="352"/>
      <c r="AO45" s="352"/>
      <c r="AP45" s="353"/>
      <c r="AR45" s="371"/>
      <c r="AS45" s="372"/>
      <c r="AT45" s="372"/>
      <c r="AU45" s="372"/>
      <c r="AV45" s="372"/>
      <c r="AW45" s="373"/>
    </row>
    <row r="46" spans="1:49" ht="42.75" customHeight="1" thickBot="1" x14ac:dyDescent="0.2">
      <c r="A46" s="43"/>
      <c r="B46" s="75"/>
      <c r="C46" s="135"/>
      <c r="D46" s="136"/>
      <c r="E46" s="136"/>
      <c r="F46" s="136"/>
      <c r="G46" s="136"/>
      <c r="H46" s="136"/>
      <c r="I46" s="137"/>
      <c r="J46" s="135"/>
      <c r="K46" s="136"/>
      <c r="L46" s="137"/>
      <c r="M46" s="80"/>
      <c r="N46" s="78"/>
      <c r="O46" s="85"/>
      <c r="P46" s="82"/>
      <c r="Q46" s="73"/>
      <c r="R46" s="72"/>
      <c r="S46" s="72"/>
      <c r="T46" s="74"/>
      <c r="U46" s="73"/>
      <c r="V46" s="72"/>
      <c r="W46" s="89"/>
      <c r="X46" s="97"/>
      <c r="Y46" s="121"/>
      <c r="Z46" s="118"/>
      <c r="AA46" s="115"/>
      <c r="AB46" s="121"/>
      <c r="AC46" s="115"/>
      <c r="AD46" s="116"/>
      <c r="AE46" s="354"/>
      <c r="AF46" s="355"/>
      <c r="AG46" s="351"/>
      <c r="AH46" s="352"/>
      <c r="AI46" s="352"/>
      <c r="AJ46" s="353"/>
      <c r="AK46" s="349"/>
      <c r="AL46" s="350"/>
      <c r="AM46" s="351"/>
      <c r="AN46" s="352"/>
      <c r="AO46" s="352"/>
      <c r="AP46" s="353"/>
      <c r="AR46" s="368"/>
      <c r="AS46" s="369"/>
      <c r="AT46" s="369"/>
      <c r="AU46" s="369"/>
      <c r="AV46" s="369"/>
      <c r="AW46" s="370"/>
    </row>
    <row r="47" spans="1:49" ht="42.75" customHeight="1" x14ac:dyDescent="0.15">
      <c r="B47" s="75"/>
      <c r="C47" s="135"/>
      <c r="D47" s="136"/>
      <c r="E47" s="136"/>
      <c r="F47" s="136"/>
      <c r="G47" s="136"/>
      <c r="H47" s="136"/>
      <c r="I47" s="137"/>
      <c r="J47" s="135"/>
      <c r="K47" s="136"/>
      <c r="L47" s="137"/>
      <c r="M47" s="77"/>
      <c r="N47" s="78"/>
      <c r="O47" s="86"/>
      <c r="P47" s="83"/>
      <c r="Q47" s="69"/>
      <c r="R47" s="70"/>
      <c r="S47" s="70"/>
      <c r="T47" s="71"/>
      <c r="U47" s="73"/>
      <c r="V47" s="70"/>
      <c r="W47" s="97"/>
      <c r="X47" s="89"/>
      <c r="Y47" s="121"/>
      <c r="Z47" s="118"/>
      <c r="AA47" s="115"/>
      <c r="AB47" s="121"/>
      <c r="AC47" s="115"/>
      <c r="AD47" s="116"/>
      <c r="AE47" s="354"/>
      <c r="AF47" s="355"/>
      <c r="AG47" s="351"/>
      <c r="AH47" s="352"/>
      <c r="AI47" s="352"/>
      <c r="AJ47" s="353"/>
      <c r="AK47" s="349"/>
      <c r="AL47" s="350"/>
      <c r="AM47" s="351"/>
      <c r="AN47" s="352"/>
      <c r="AO47" s="352"/>
      <c r="AP47" s="353"/>
    </row>
    <row r="48" spans="1:49" ht="42.75" customHeight="1" thickBot="1" x14ac:dyDescent="0.2">
      <c r="B48" s="75"/>
      <c r="C48" s="135"/>
      <c r="D48" s="136"/>
      <c r="E48" s="136"/>
      <c r="F48" s="136"/>
      <c r="G48" s="136"/>
      <c r="H48" s="136"/>
      <c r="I48" s="137"/>
      <c r="J48" s="135"/>
      <c r="K48" s="136"/>
      <c r="L48" s="137"/>
      <c r="M48" s="80"/>
      <c r="N48" s="81"/>
      <c r="O48" s="85"/>
      <c r="P48" s="84"/>
      <c r="Q48" s="73"/>
      <c r="R48" s="72"/>
      <c r="S48" s="72"/>
      <c r="T48" s="74"/>
      <c r="U48" s="73"/>
      <c r="V48" s="72"/>
      <c r="W48" s="89"/>
      <c r="X48" s="89"/>
      <c r="Y48" s="122"/>
      <c r="Z48" s="118"/>
      <c r="AA48" s="115"/>
      <c r="AB48" s="122"/>
      <c r="AC48" s="115"/>
      <c r="AD48" s="116"/>
      <c r="AE48" s="354"/>
      <c r="AF48" s="355"/>
      <c r="AG48" s="351"/>
      <c r="AH48" s="352"/>
      <c r="AI48" s="352"/>
      <c r="AJ48" s="353"/>
      <c r="AK48" s="349"/>
      <c r="AL48" s="350"/>
      <c r="AM48" s="351"/>
      <c r="AN48" s="352"/>
      <c r="AO48" s="352"/>
      <c r="AP48" s="353"/>
    </row>
  </sheetData>
  <mergeCells count="270">
    <mergeCell ref="U7:AB7"/>
    <mergeCell ref="B8:D9"/>
    <mergeCell ref="E8:G8"/>
    <mergeCell ref="H8:J8"/>
    <mergeCell ref="K8:M8"/>
    <mergeCell ref="N8:O9"/>
    <mergeCell ref="P8:S8"/>
    <mergeCell ref="T8:W8"/>
    <mergeCell ref="X8:Z8"/>
    <mergeCell ref="E9:G9"/>
    <mergeCell ref="H9:J9"/>
    <mergeCell ref="K9:M9"/>
    <mergeCell ref="P9:S9"/>
    <mergeCell ref="T9:W9"/>
    <mergeCell ref="X9:Z9"/>
    <mergeCell ref="B10:D11"/>
    <mergeCell ref="E10:G10"/>
    <mergeCell ref="H10:J10"/>
    <mergeCell ref="K10:M10"/>
    <mergeCell ref="N10:O11"/>
    <mergeCell ref="B13:E14"/>
    <mergeCell ref="F13:K14"/>
    <mergeCell ref="L13:L14"/>
    <mergeCell ref="M13:X13"/>
    <mergeCell ref="P10:S10"/>
    <mergeCell ref="T10:W10"/>
    <mergeCell ref="X10:Z10"/>
    <mergeCell ref="E11:G11"/>
    <mergeCell ref="H11:J11"/>
    <mergeCell ref="K11:M11"/>
    <mergeCell ref="P11:S11"/>
    <mergeCell ref="T11:W11"/>
    <mergeCell ref="X11:Z11"/>
    <mergeCell ref="AH13:AJ13"/>
    <mergeCell ref="M14:P14"/>
    <mergeCell ref="Q14:T14"/>
    <mergeCell ref="U14:X14"/>
    <mergeCell ref="Y14:Z14"/>
    <mergeCell ref="AA14:AB14"/>
    <mergeCell ref="AC14:AD14"/>
    <mergeCell ref="AE14:AG14"/>
    <mergeCell ref="AH14:AJ14"/>
    <mergeCell ref="Y13:AD13"/>
    <mergeCell ref="AE13:AG13"/>
    <mergeCell ref="AC15:AD15"/>
    <mergeCell ref="AF15:AG15"/>
    <mergeCell ref="AI15:AJ15"/>
    <mergeCell ref="B16:E19"/>
    <mergeCell ref="M16:P16"/>
    <mergeCell ref="Q16:T16"/>
    <mergeCell ref="U16:X16"/>
    <mergeCell ref="Y16:Z16"/>
    <mergeCell ref="AA16:AB16"/>
    <mergeCell ref="AC16:AD16"/>
    <mergeCell ref="B15:K15"/>
    <mergeCell ref="M15:P15"/>
    <mergeCell ref="Q15:T15"/>
    <mergeCell ref="U15:X15"/>
    <mergeCell ref="Y15:Z15"/>
    <mergeCell ref="AA15:AB15"/>
    <mergeCell ref="AF16:AG16"/>
    <mergeCell ref="AI16:AJ16"/>
    <mergeCell ref="M17:P17"/>
    <mergeCell ref="Q17:T17"/>
    <mergeCell ref="U17:X17"/>
    <mergeCell ref="Y17:Z17"/>
    <mergeCell ref="AA17:AB17"/>
    <mergeCell ref="AC17:AD17"/>
    <mergeCell ref="AF17:AG17"/>
    <mergeCell ref="AI17:AJ17"/>
    <mergeCell ref="AF18:AG18"/>
    <mergeCell ref="AI18:AJ18"/>
    <mergeCell ref="M19:P19"/>
    <mergeCell ref="Q19:T19"/>
    <mergeCell ref="U19:X19"/>
    <mergeCell ref="Y19:Z19"/>
    <mergeCell ref="AA19:AB19"/>
    <mergeCell ref="AC19:AD19"/>
    <mergeCell ref="AF19:AG19"/>
    <mergeCell ref="AI19:AJ19"/>
    <mergeCell ref="M18:P18"/>
    <mergeCell ref="Q18:T18"/>
    <mergeCell ref="U18:X18"/>
    <mergeCell ref="Y18:Z18"/>
    <mergeCell ref="AA18:AB18"/>
    <mergeCell ref="AC18:AD18"/>
    <mergeCell ref="AC20:AD20"/>
    <mergeCell ref="AF20:AG20"/>
    <mergeCell ref="AI20:AJ20"/>
    <mergeCell ref="M21:P21"/>
    <mergeCell ref="Q21:T21"/>
    <mergeCell ref="U21:X21"/>
    <mergeCell ref="Y21:Z21"/>
    <mergeCell ref="AA21:AB21"/>
    <mergeCell ref="AC21:AD21"/>
    <mergeCell ref="AF21:AG21"/>
    <mergeCell ref="M20:P20"/>
    <mergeCell ref="Q20:T20"/>
    <mergeCell ref="U20:X20"/>
    <mergeCell ref="Y20:Z20"/>
    <mergeCell ref="AA20:AB20"/>
    <mergeCell ref="AI21:AJ21"/>
    <mergeCell ref="M22:P22"/>
    <mergeCell ref="Q22:T22"/>
    <mergeCell ref="U22:X22"/>
    <mergeCell ref="Y22:Z22"/>
    <mergeCell ref="AA22:AB22"/>
    <mergeCell ref="AC22:AD22"/>
    <mergeCell ref="AF22:AG22"/>
    <mergeCell ref="AI22:AJ22"/>
    <mergeCell ref="AA23:AB23"/>
    <mergeCell ref="AC23:AD23"/>
    <mergeCell ref="AF23:AG23"/>
    <mergeCell ref="AI23:AJ23"/>
    <mergeCell ref="Q24:T24"/>
    <mergeCell ref="U24:X24"/>
    <mergeCell ref="Y24:Z24"/>
    <mergeCell ref="AA24:AB24"/>
    <mergeCell ref="AC24:AD24"/>
    <mergeCell ref="M23:P23"/>
    <mergeCell ref="Q23:T23"/>
    <mergeCell ref="U23:X23"/>
    <mergeCell ref="Y23:Z23"/>
    <mergeCell ref="AF24:AG24"/>
    <mergeCell ref="AI24:AJ24"/>
    <mergeCell ref="B25:E27"/>
    <mergeCell ref="M25:P25"/>
    <mergeCell ref="Q25:T25"/>
    <mergeCell ref="U25:X25"/>
    <mergeCell ref="Y25:Z25"/>
    <mergeCell ref="AA25:AB25"/>
    <mergeCell ref="AC25:AD25"/>
    <mergeCell ref="AF25:AG25"/>
    <mergeCell ref="B20:E24"/>
    <mergeCell ref="AI25:AJ25"/>
    <mergeCell ref="M26:P26"/>
    <mergeCell ref="Q26:T26"/>
    <mergeCell ref="U26:X26"/>
    <mergeCell ref="Y26:Z26"/>
    <mergeCell ref="AA26:AB26"/>
    <mergeCell ref="AC26:AD26"/>
    <mergeCell ref="AF26:AG26"/>
    <mergeCell ref="AI26:AJ26"/>
    <mergeCell ref="AF27:AG27"/>
    <mergeCell ref="AI27:AJ27"/>
    <mergeCell ref="AC27:AD27"/>
    <mergeCell ref="M24:P24"/>
    <mergeCell ref="F28:Q29"/>
    <mergeCell ref="B30:B31"/>
    <mergeCell ref="C30:I31"/>
    <mergeCell ref="J30:L31"/>
    <mergeCell ref="M30:P30"/>
    <mergeCell ref="Q30:T30"/>
    <mergeCell ref="U30:X30"/>
    <mergeCell ref="Y30:AA30"/>
    <mergeCell ref="M27:P27"/>
    <mergeCell ref="Q27:T27"/>
    <mergeCell ref="U27:X27"/>
    <mergeCell ref="Y27:Z27"/>
    <mergeCell ref="AA27:AB27"/>
    <mergeCell ref="C32:I32"/>
    <mergeCell ref="J32:L32"/>
    <mergeCell ref="AE32:AF32"/>
    <mergeCell ref="AG32:AJ32"/>
    <mergeCell ref="AK32:AL32"/>
    <mergeCell ref="AM32:AP32"/>
    <mergeCell ref="AB30:AD30"/>
    <mergeCell ref="AE30:AP30"/>
    <mergeCell ref="AR30:AW30"/>
    <mergeCell ref="AE31:AJ31"/>
    <mergeCell ref="AK31:AP31"/>
    <mergeCell ref="AR31:AW32"/>
    <mergeCell ref="AR33:AW33"/>
    <mergeCell ref="C34:I34"/>
    <mergeCell ref="J34:L34"/>
    <mergeCell ref="AE34:AF34"/>
    <mergeCell ref="AG34:AJ34"/>
    <mergeCell ref="AK34:AL34"/>
    <mergeCell ref="AM34:AP34"/>
    <mergeCell ref="AR34:AW46"/>
    <mergeCell ref="C35:I35"/>
    <mergeCell ref="J35:L35"/>
    <mergeCell ref="C33:I33"/>
    <mergeCell ref="J33:L33"/>
    <mergeCell ref="AE33:AF33"/>
    <mergeCell ref="AG33:AJ33"/>
    <mergeCell ref="AK33:AL33"/>
    <mergeCell ref="AM33:AP33"/>
    <mergeCell ref="AE35:AF35"/>
    <mergeCell ref="AG35:AJ35"/>
    <mergeCell ref="AK35:AL35"/>
    <mergeCell ref="AM35:AP35"/>
    <mergeCell ref="C36:I36"/>
    <mergeCell ref="J36:L36"/>
    <mergeCell ref="AE36:AF36"/>
    <mergeCell ref="AG36:AJ36"/>
    <mergeCell ref="AK36:AL36"/>
    <mergeCell ref="AM36:AP36"/>
    <mergeCell ref="C38:I38"/>
    <mergeCell ref="J38:L38"/>
    <mergeCell ref="AE38:AF38"/>
    <mergeCell ref="AG38:AJ38"/>
    <mergeCell ref="AK38:AL38"/>
    <mergeCell ref="AM38:AP38"/>
    <mergeCell ref="C37:I37"/>
    <mergeCell ref="J37:L37"/>
    <mergeCell ref="AE37:AF37"/>
    <mergeCell ref="AG37:AJ37"/>
    <mergeCell ref="AK37:AL37"/>
    <mergeCell ref="AM37:AP37"/>
    <mergeCell ref="C40:I40"/>
    <mergeCell ref="J40:L40"/>
    <mergeCell ref="AE40:AF40"/>
    <mergeCell ref="AG40:AJ40"/>
    <mergeCell ref="AK40:AL40"/>
    <mergeCell ref="AM40:AP40"/>
    <mergeCell ref="C39:I39"/>
    <mergeCell ref="J39:L39"/>
    <mergeCell ref="AE39:AF39"/>
    <mergeCell ref="AG39:AJ39"/>
    <mergeCell ref="AK39:AL39"/>
    <mergeCell ref="AM39:AP39"/>
    <mergeCell ref="C42:I42"/>
    <mergeCell ref="J42:L42"/>
    <mergeCell ref="AE42:AF42"/>
    <mergeCell ref="AG42:AJ42"/>
    <mergeCell ref="AK42:AL42"/>
    <mergeCell ref="AM42:AP42"/>
    <mergeCell ref="C41:I41"/>
    <mergeCell ref="J41:L41"/>
    <mergeCell ref="AE41:AF41"/>
    <mergeCell ref="AG41:AJ41"/>
    <mergeCell ref="AK41:AL41"/>
    <mergeCell ref="AM41:AP41"/>
    <mergeCell ref="C44:I44"/>
    <mergeCell ref="J44:L44"/>
    <mergeCell ref="AE44:AF44"/>
    <mergeCell ref="AG44:AJ44"/>
    <mergeCell ref="AK44:AL44"/>
    <mergeCell ref="AM44:AP44"/>
    <mergeCell ref="C43:I43"/>
    <mergeCell ref="J43:L43"/>
    <mergeCell ref="AE43:AF43"/>
    <mergeCell ref="AG43:AJ43"/>
    <mergeCell ref="AK43:AL43"/>
    <mergeCell ref="AM43:AP43"/>
    <mergeCell ref="C46:I46"/>
    <mergeCell ref="J46:L46"/>
    <mergeCell ref="AE46:AF46"/>
    <mergeCell ref="AG46:AJ46"/>
    <mergeCell ref="AK46:AL46"/>
    <mergeCell ref="AM46:AP46"/>
    <mergeCell ref="C45:I45"/>
    <mergeCell ref="J45:L45"/>
    <mergeCell ref="AE45:AF45"/>
    <mergeCell ref="AG45:AJ45"/>
    <mergeCell ref="AK45:AL45"/>
    <mergeCell ref="AM45:AP45"/>
    <mergeCell ref="C48:I48"/>
    <mergeCell ref="J48:L48"/>
    <mergeCell ref="AE48:AF48"/>
    <mergeCell ref="AG48:AJ48"/>
    <mergeCell ref="AK48:AL48"/>
    <mergeCell ref="AM48:AP48"/>
    <mergeCell ref="C47:I47"/>
    <mergeCell ref="J47:L47"/>
    <mergeCell ref="AE47:AF47"/>
    <mergeCell ref="AG47:AJ47"/>
    <mergeCell ref="AK47:AL47"/>
    <mergeCell ref="AM47:AP47"/>
  </mergeCells>
  <phoneticPr fontId="3"/>
  <conditionalFormatting sqref="AI16:AI27">
    <cfRule type="dataBar" priority="3">
      <dataBar showValue="0">
        <cfvo type="num" val="-20"/>
        <cfvo type="num" val="20"/>
        <color rgb="FF638EC6"/>
      </dataBar>
      <extLst>
        <ext xmlns:x14="http://schemas.microsoft.com/office/spreadsheetml/2009/9/main" uri="{B025F937-C7B1-47D3-B67F-A62EFF666E3E}">
          <x14:id>{154EE856-7547-4B8A-B738-ADEE8EA3209B}</x14:id>
        </ext>
      </extLst>
    </cfRule>
  </conditionalFormatting>
  <conditionalFormatting sqref="AF15:AG27">
    <cfRule type="dataBar" priority="5">
      <dataBar showValue="0">
        <cfvo type="num" val="-20"/>
        <cfvo type="num" val="20"/>
        <color rgb="FF638EC6"/>
      </dataBar>
      <extLst>
        <ext xmlns:x14="http://schemas.microsoft.com/office/spreadsheetml/2009/9/main" uri="{B025F937-C7B1-47D3-B67F-A62EFF666E3E}">
          <x14:id>{7AF0746C-43AB-4D40-B24A-C3F1752D312F}</x14:id>
        </ext>
      </extLst>
    </cfRule>
  </conditionalFormatting>
  <conditionalFormatting sqref="AI15">
    <cfRule type="dataBar" priority="4">
      <dataBar showValue="0">
        <cfvo type="num" val="-20"/>
        <cfvo type="num" val="20"/>
        <color rgb="FF638EC6"/>
      </dataBar>
      <extLst>
        <ext xmlns:x14="http://schemas.microsoft.com/office/spreadsheetml/2009/9/main" uri="{B025F937-C7B1-47D3-B67F-A62EFF666E3E}">
          <x14:id>{D28C3AEC-B25B-400E-A370-1D2110C4293D}</x14:id>
        </ext>
      </extLst>
    </cfRule>
  </conditionalFormatting>
  <conditionalFormatting sqref="AG32:AG48">
    <cfRule type="dataBar" priority="2">
      <dataBar showValue="0">
        <cfvo type="num" val="-15"/>
        <cfvo type="num" val="15"/>
        <color rgb="FF638EC6"/>
      </dataBar>
      <extLst>
        <ext xmlns:x14="http://schemas.microsoft.com/office/spreadsheetml/2009/9/main" uri="{B025F937-C7B1-47D3-B67F-A62EFF666E3E}">
          <x14:id>{95906A16-531B-46CA-BFA0-4FAB56F75EEF}</x14:id>
        </ext>
      </extLst>
    </cfRule>
  </conditionalFormatting>
  <conditionalFormatting sqref="AM32:AM48">
    <cfRule type="dataBar" priority="1">
      <dataBar showValue="0">
        <cfvo type="num" val="-5"/>
        <cfvo type="num" val="5"/>
        <color rgb="FFFF0000"/>
      </dataBar>
      <extLst>
        <ext xmlns:x14="http://schemas.microsoft.com/office/spreadsheetml/2009/9/main" uri="{B025F937-C7B1-47D3-B67F-A62EFF666E3E}">
          <x14:id>{6274F1C8-C079-4242-BEEC-F1A6B37B1828}</x14:id>
        </ext>
      </extLst>
    </cfRule>
  </conditionalFormatting>
  <printOptions horizontalCentered="1"/>
  <pageMargins left="0.39370078740157483" right="0.19685039370078741" top="0.39370078740157483" bottom="0.39370078740157483" header="0.19685039370078741" footer="0.19685039370078741"/>
  <pageSetup paperSize="9" scale="37"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154EE856-7547-4B8A-B738-ADEE8EA3209B}">
            <x14:dataBar minLength="0" maxLength="100" border="1" gradient="0" axisPosition="middle">
              <x14:cfvo type="num">
                <xm:f>-20</xm:f>
              </x14:cfvo>
              <x14:cfvo type="num">
                <xm:f>20</xm:f>
              </x14:cfvo>
              <x14:borderColor rgb="FF000000"/>
              <x14:negativeFillColor rgb="FFFF0000"/>
              <x14:axisColor rgb="FF000000"/>
            </x14:dataBar>
          </x14:cfRule>
          <xm:sqref>AI16:AI27</xm:sqref>
        </x14:conditionalFormatting>
        <x14:conditionalFormatting xmlns:xm="http://schemas.microsoft.com/office/excel/2006/main">
          <x14:cfRule type="dataBar" id="{7AF0746C-43AB-4D40-B24A-C3F1752D312F}">
            <x14:dataBar minLength="0" maxLength="100" border="1" gradient="0" axisPosition="middle">
              <x14:cfvo type="num">
                <xm:f>-20</xm:f>
              </x14:cfvo>
              <x14:cfvo type="num">
                <xm:f>20</xm:f>
              </x14:cfvo>
              <x14:borderColor rgb="FF000000"/>
              <x14:negativeFillColor rgb="FFFF0000"/>
              <x14:axisColor rgb="FF000000"/>
            </x14:dataBar>
          </x14:cfRule>
          <xm:sqref>AF15:AG27</xm:sqref>
        </x14:conditionalFormatting>
        <x14:conditionalFormatting xmlns:xm="http://schemas.microsoft.com/office/excel/2006/main">
          <x14:cfRule type="dataBar" id="{D28C3AEC-B25B-400E-A370-1D2110C4293D}">
            <x14:dataBar minLength="0" maxLength="100" border="1" gradient="0" axisPosition="middle">
              <x14:cfvo type="num">
                <xm:f>-20</xm:f>
              </x14:cfvo>
              <x14:cfvo type="num">
                <xm:f>20</xm:f>
              </x14:cfvo>
              <x14:borderColor rgb="FF000000"/>
              <x14:negativeFillColor rgb="FFFF0000"/>
              <x14:axisColor rgb="FF000000"/>
            </x14:dataBar>
          </x14:cfRule>
          <xm:sqref>AI15</xm:sqref>
        </x14:conditionalFormatting>
        <x14:conditionalFormatting xmlns:xm="http://schemas.microsoft.com/office/excel/2006/main">
          <x14:cfRule type="dataBar" id="{95906A16-531B-46CA-BFA0-4FAB56F75EEF}">
            <x14:dataBar minLength="0" maxLength="100" border="1" gradient="0" axisPosition="middle">
              <x14:cfvo type="num">
                <xm:f>-15</xm:f>
              </x14:cfvo>
              <x14:cfvo type="num">
                <xm:f>15</xm:f>
              </x14:cfvo>
              <x14:borderColor rgb="FF000000"/>
              <x14:negativeFillColor rgb="FFFF0000"/>
              <x14:axisColor rgb="FF000000"/>
            </x14:dataBar>
          </x14:cfRule>
          <xm:sqref>AG32:AG48</xm:sqref>
        </x14:conditionalFormatting>
        <x14:conditionalFormatting xmlns:xm="http://schemas.microsoft.com/office/excel/2006/main">
          <x14:cfRule type="dataBar" id="{6274F1C8-C079-4242-BEEC-F1A6B37B1828}">
            <x14:dataBar minLength="0" maxLength="100" border="1" gradient="0" axisPosition="middle">
              <x14:cfvo type="num">
                <xm:f>-5</xm:f>
              </x14:cfvo>
              <x14:cfvo type="num">
                <xm:f>5</xm:f>
              </x14:cfvo>
              <x14:borderColor rgb="FF000000"/>
              <x14:negativeFillColor theme="4"/>
              <x14:axisColor rgb="FF000000"/>
            </x14:dataBar>
          </x14:cfRule>
          <xm:sqref>AM32:AM48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国語Ａ</vt:lpstr>
      <vt:lpstr>国語Ｂ</vt:lpstr>
      <vt:lpstr>算数Ａ</vt:lpstr>
      <vt:lpstr>算数B</vt:lpstr>
      <vt:lpstr>国語Ａ!Print_Area</vt:lpstr>
      <vt:lpstr>国語Ｂ!Print_Area</vt:lpstr>
      <vt:lpstr>算数Ａ!Print_Area</vt:lpstr>
      <vt:lpstr>算数B!Print_Area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N.Takahashi</cp:lastModifiedBy>
  <cp:lastPrinted>2014-08-26T11:50:36Z</cp:lastPrinted>
  <dcterms:created xsi:type="dcterms:W3CDTF">2006-11-06T02:34:38Z</dcterms:created>
  <dcterms:modified xsi:type="dcterms:W3CDTF">2014-08-31T12:12:23Z</dcterms:modified>
</cp:coreProperties>
</file>