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380" windowHeight="7605" activeTab="0"/>
  </bookViews>
  <sheets>
    <sheet name="一覧表" sheetId="1" r:id="rId1"/>
    <sheet name="事業所別" sheetId="2" r:id="rId2"/>
  </sheets>
  <definedNames/>
  <calcPr fullCalcOnLoad="1"/>
</workbook>
</file>

<file path=xl/sharedStrings.xml><?xml version="1.0" encoding="utf-8"?>
<sst xmlns="http://schemas.openxmlformats.org/spreadsheetml/2006/main" count="258" uniqueCount="206">
  <si>
    <t>施　　　　　　　設　　　　　　　名</t>
  </si>
  <si>
    <t>くれたけ荘</t>
  </si>
  <si>
    <t>吉備ワークホーム</t>
  </si>
  <si>
    <t>こだま園</t>
  </si>
  <si>
    <t>ふなぐら荘</t>
  </si>
  <si>
    <t>桑野ワークプラザ</t>
  </si>
  <si>
    <t>社会就労センターポピー</t>
  </si>
  <si>
    <t>福祉ワークセンター阿新</t>
  </si>
  <si>
    <t>藤工房</t>
  </si>
  <si>
    <t>ワークショップ開成</t>
  </si>
  <si>
    <t>閑谷ワークセンター・せと</t>
  </si>
  <si>
    <t>あすなろ園</t>
  </si>
  <si>
    <t>小規模授産かどた</t>
  </si>
  <si>
    <t>社会就労センターさくらワークヒルズ</t>
  </si>
  <si>
    <t>浜っ子作業所</t>
  </si>
  <si>
    <t>昭和町仲よし</t>
  </si>
  <si>
    <t>西南仲よし</t>
  </si>
  <si>
    <t>中央仲よし</t>
  </si>
  <si>
    <t>障がい者デイセンターさくら</t>
  </si>
  <si>
    <t>手むすびルーム</t>
  </si>
  <si>
    <t>ひだすき作業所</t>
  </si>
  <si>
    <t>知的</t>
  </si>
  <si>
    <t>身体</t>
  </si>
  <si>
    <t>精神</t>
  </si>
  <si>
    <t>入所授産施設</t>
  </si>
  <si>
    <t>通所授産施設</t>
  </si>
  <si>
    <t>小規模通所授産施設</t>
  </si>
  <si>
    <t>福祉工場</t>
  </si>
  <si>
    <t>就労継続支援Ｂ型</t>
  </si>
  <si>
    <t>定　員</t>
  </si>
  <si>
    <t>月額平均</t>
  </si>
  <si>
    <t>小                  計</t>
  </si>
  <si>
    <t>合                  計</t>
  </si>
  <si>
    <t>岡山県計</t>
  </si>
  <si>
    <t>施設・事業所数</t>
  </si>
  <si>
    <t>定員（人）</t>
  </si>
  <si>
    <t>平均工賃月額（円）</t>
  </si>
  <si>
    <t>知的障害者福祉工場</t>
  </si>
  <si>
    <t>上記以外</t>
  </si>
  <si>
    <t>身体障害者</t>
  </si>
  <si>
    <t>知的障害者</t>
  </si>
  <si>
    <t>精神障害者</t>
  </si>
  <si>
    <t>小        計</t>
  </si>
  <si>
    <t>就労継続支援Ｂ型事業所</t>
  </si>
  <si>
    <t>就労継続支援Ａ型事業所</t>
  </si>
  <si>
    <t>いこいファーム</t>
  </si>
  <si>
    <t>かがやき作業所</t>
  </si>
  <si>
    <t>就労支援センターきんかえも</t>
  </si>
  <si>
    <t>愛育寮</t>
  </si>
  <si>
    <t>グレイス・のぞみ</t>
  </si>
  <si>
    <t>トラストワークス</t>
  </si>
  <si>
    <t>サポートセンターウイズ</t>
  </si>
  <si>
    <t>吉備の里チャレンジ</t>
  </si>
  <si>
    <t>就労支援センターゆうわ</t>
  </si>
  <si>
    <t>しょうが屋</t>
  </si>
  <si>
    <t>ももっ子おかやま</t>
  </si>
  <si>
    <t>津山ひかり学園　ひかりの丘</t>
  </si>
  <si>
    <t>みつば会　奉還町事業所</t>
  </si>
  <si>
    <t>みつば会　半田町事業所</t>
  </si>
  <si>
    <t>みつば会　庭瀬事業所</t>
  </si>
  <si>
    <t>みつば会　小橋町事業所Ⅰ</t>
  </si>
  <si>
    <t>みつば会　小橋町事業所Ⅱ</t>
  </si>
  <si>
    <t>閑谷ワークセンター・わけ</t>
  </si>
  <si>
    <t>西大寺仲よし</t>
  </si>
  <si>
    <t>松山ワークセンター</t>
  </si>
  <si>
    <t>ワークス未来</t>
  </si>
  <si>
    <t>望の丘ワークセンター</t>
  </si>
  <si>
    <t>多機能型事業所かさおか</t>
  </si>
  <si>
    <t>こだま園東江原ワーク</t>
  </si>
  <si>
    <t>こだま園　芳井ふれあい作業所</t>
  </si>
  <si>
    <t>住倉箭田作業所</t>
  </si>
  <si>
    <t>どんぐり工房</t>
  </si>
  <si>
    <t>スカイハート灯</t>
  </si>
  <si>
    <t>吉備の里身体障害者授産施設</t>
  </si>
  <si>
    <t>吉備の里身体障害者授産施設（通所部）</t>
  </si>
  <si>
    <t>●福祉工場</t>
  </si>
  <si>
    <t>●小規模通所授産施設</t>
  </si>
  <si>
    <t>●就労継続支援Ａ型事業所</t>
  </si>
  <si>
    <t>●通所授産施設</t>
  </si>
  <si>
    <t>●入所授産施設</t>
  </si>
  <si>
    <t>●就労継続支援Ｂ型事業所</t>
  </si>
  <si>
    <t>直三農園大内事業所</t>
  </si>
  <si>
    <t>ももっ子みつ</t>
  </si>
  <si>
    <t>すぎっ子</t>
  </si>
  <si>
    <t>よろこびの庭</t>
  </si>
  <si>
    <t>多機能型事業所クリエイト</t>
  </si>
  <si>
    <t>多機能型事業所あかつき</t>
  </si>
  <si>
    <t>わかば寮</t>
  </si>
  <si>
    <t>ほほえみ矢掛</t>
  </si>
  <si>
    <t>かがやきの杜</t>
  </si>
  <si>
    <t>すみれ事業所</t>
  </si>
  <si>
    <t>吉備の里ひなぎく</t>
  </si>
  <si>
    <t>サポートハウス実来</t>
  </si>
  <si>
    <t>津高生活交流センター</t>
  </si>
  <si>
    <t>コーチ共同作業所</t>
  </si>
  <si>
    <t>倉敷市まびの道</t>
  </si>
  <si>
    <t xml:space="preserve">   岡山県内の障害者授産施設等における工賃の
   状況について（平成２３年度実績）    </t>
  </si>
  <si>
    <t>平成２３年度　事業所等別工賃実績一覧</t>
  </si>
  <si>
    <t>ワークハウス・わくわく！</t>
  </si>
  <si>
    <t>ワークショップちどり</t>
  </si>
  <si>
    <t>ワークハウスくるみ</t>
  </si>
  <si>
    <t>オープン・セサミ</t>
  </si>
  <si>
    <t>ワークハウスアイビー</t>
  </si>
  <si>
    <t>ユートピア</t>
  </si>
  <si>
    <t>障害者支援施設　ももぞの福祉園</t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</si>
  <si>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</si>
  <si>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</si>
  <si>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</si>
  <si>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</si>
  <si>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</si>
  <si>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</si>
  <si>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多機能型事業所あすなろ（リサイクルせっけんセンター）</t>
  </si>
  <si>
    <t>エスポアール・セルプ</t>
  </si>
  <si>
    <t>コスモスワーク</t>
  </si>
  <si>
    <t>クラシス</t>
  </si>
  <si>
    <t>倉敷夢工房</t>
  </si>
  <si>
    <t>障害福祉サービス事業所ワークサポートひまわり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</si>
  <si>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</si>
  <si>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</si>
  <si>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</si>
  <si>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</si>
  <si>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就労継続支援Ａ型</t>
  </si>
  <si>
    <t>せとうち　旭川荘</t>
  </si>
  <si>
    <t>ホープ</t>
  </si>
  <si>
    <t>うらら</t>
  </si>
  <si>
    <t>ネイチャーファーム</t>
  </si>
  <si>
    <t>マルキュー</t>
  </si>
  <si>
    <t>ドリーム・プラネット</t>
  </si>
  <si>
    <t>トモニー・きずな　旭川</t>
  </si>
  <si>
    <t>障害福祉サービス事業所キョウセイ</t>
  </si>
  <si>
    <t>みつば会　昭和町事業所</t>
  </si>
  <si>
    <t>きずな</t>
  </si>
  <si>
    <t>クリーンメイト</t>
  </si>
  <si>
    <t>みどりワークセンター</t>
  </si>
  <si>
    <t>RCF</t>
  </si>
  <si>
    <t>ワークセンター　そうじゃ</t>
  </si>
  <si>
    <t>なごみ</t>
  </si>
  <si>
    <t>トモニー・きずな　吉井川</t>
  </si>
  <si>
    <t>ハウスひなたぼっこ</t>
  </si>
  <si>
    <t>スタート・ワーキング・サポート</t>
  </si>
  <si>
    <t>たいようの丘　多機能型事業所　虹</t>
  </si>
  <si>
    <t>アグリ．エカロー</t>
  </si>
  <si>
    <t>アンジョリロゼール</t>
  </si>
  <si>
    <t>ふくじゅう</t>
  </si>
  <si>
    <t>障害福祉サービス事業所セルプみのり</t>
  </si>
  <si>
    <t>ワークネットにしきまち</t>
  </si>
  <si>
    <t>ワークスひるぜん</t>
  </si>
  <si>
    <t>おあしす</t>
  </si>
  <si>
    <t>みずほ</t>
  </si>
  <si>
    <t>倉敷就労支援センターいろえんぴつ（旧てんりょう飯店）</t>
  </si>
  <si>
    <t>就労継続支援B型支援事業所　ホワイト</t>
  </si>
  <si>
    <t>社会就労センター　ワークスみのり</t>
  </si>
  <si>
    <t>就労継続支援A型事業所　ハンズ</t>
  </si>
  <si>
    <t>みのりの庭</t>
  </si>
  <si>
    <t>岡山県健康の森学園　就労継続支援事業所</t>
  </si>
  <si>
    <t>多機能型事業所手まり</t>
  </si>
  <si>
    <t>いっぽいっぽ</t>
  </si>
  <si>
    <t>和ー久ステップ茶屋町</t>
  </si>
  <si>
    <t>ぽけっと</t>
  </si>
  <si>
    <t>倉敷福祉工業</t>
  </si>
  <si>
    <t>ワークほほえみ</t>
  </si>
  <si>
    <t>りさく</t>
  </si>
  <si>
    <t>のぞみ</t>
  </si>
  <si>
    <t>グリーンファーム</t>
  </si>
  <si>
    <t>わかば</t>
  </si>
  <si>
    <t>ひかり</t>
  </si>
  <si>
    <t>アグリ．エカロー・虹</t>
  </si>
  <si>
    <t>ＺＥＮＫＯ</t>
  </si>
  <si>
    <t>ピース</t>
  </si>
  <si>
    <t>ゆうあいファミリーあい</t>
  </si>
  <si>
    <t>NPO法人　けしごやま　希望</t>
  </si>
  <si>
    <t>サンクルール今事業所</t>
  </si>
  <si>
    <t>ひだまり農場</t>
  </si>
  <si>
    <t>サニー</t>
  </si>
  <si>
    <t>大樹倉敷作業所</t>
  </si>
  <si>
    <t>ジョブ・わいち</t>
  </si>
  <si>
    <t>大樹玉島作業所</t>
  </si>
  <si>
    <t>杜の家ファーム</t>
  </si>
  <si>
    <t>大樹児島作業所</t>
  </si>
  <si>
    <t>ウィッシュランド</t>
  </si>
  <si>
    <t>みどりの島</t>
  </si>
  <si>
    <t>真庭いきいき会</t>
  </si>
  <si>
    <t>憩いの店　芳純</t>
  </si>
  <si>
    <t>デイセンターまにわ</t>
  </si>
  <si>
    <t>きらりファーム</t>
  </si>
  <si>
    <t>輪輪かけはし</t>
  </si>
  <si>
    <t>楽修空間せるふぃっしゅ</t>
  </si>
  <si>
    <t>ほっとスペース・コスモス</t>
  </si>
  <si>
    <t>ライフナビ　くらはな</t>
  </si>
  <si>
    <t>くらイフ</t>
  </si>
  <si>
    <t>障害福祉サービス事業所グランひまわり</t>
  </si>
  <si>
    <t>サポートセンター　はるかぜ</t>
  </si>
  <si>
    <t>ワーキングメイト</t>
  </si>
  <si>
    <t>スローカフェタンポポ</t>
  </si>
  <si>
    <t>ふぁみりお</t>
  </si>
  <si>
    <t>ぱそこんハウス作業所</t>
  </si>
  <si>
    <t>ワークランド虹</t>
  </si>
  <si>
    <t>フレンズハウス</t>
  </si>
  <si>
    <t>つばさ　せとうち</t>
  </si>
  <si>
    <t>就労継続支援Ｂ型ワークショップ津山</t>
  </si>
  <si>
    <t>社会就労センターセルプ弥生</t>
  </si>
  <si>
    <t>通所住倉
通所授産所　住倉</t>
  </si>
  <si>
    <t>わくわくハンド・ベル</t>
  </si>
  <si>
    <t>わくわくワーク</t>
  </si>
  <si>
    <t>ゆめこうば</t>
  </si>
  <si>
    <t>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</si>
</sst>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  <numFmt numFmtId="179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textRotation="255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49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15" xfId="49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76" fontId="3" fillId="33" borderId="29" xfId="0" applyNumberFormat="1" applyFont="1" applyFill="1" applyBorder="1" applyAlignment="1">
      <alignment vertical="center"/>
    </xf>
    <xf numFmtId="176" fontId="3" fillId="33" borderId="30" xfId="0" applyNumberFormat="1" applyFont="1" applyFill="1" applyBorder="1" applyAlignment="1">
      <alignment vertical="center"/>
    </xf>
    <xf numFmtId="176" fontId="3" fillId="33" borderId="31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32" xfId="0" applyNumberFormat="1" applyFont="1" applyFill="1" applyBorder="1" applyAlignment="1">
      <alignment vertical="center"/>
    </xf>
    <xf numFmtId="176" fontId="3" fillId="33" borderId="33" xfId="49" applyNumberFormat="1" applyFont="1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176" fontId="3" fillId="33" borderId="36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76" fontId="3" fillId="33" borderId="37" xfId="0" applyNumberFormat="1" applyFont="1" applyFill="1" applyBorder="1" applyAlignment="1">
      <alignment vertical="center"/>
    </xf>
    <xf numFmtId="176" fontId="3" fillId="33" borderId="38" xfId="0" applyNumberFormat="1" applyFont="1" applyFill="1" applyBorder="1" applyAlignment="1">
      <alignment vertical="center"/>
    </xf>
    <xf numFmtId="176" fontId="3" fillId="33" borderId="30" xfId="49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39" xfId="0" applyNumberFormat="1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176" fontId="3" fillId="33" borderId="42" xfId="0" applyNumberFormat="1" applyFont="1" applyFill="1" applyBorder="1" applyAlignment="1">
      <alignment vertical="center"/>
    </xf>
    <xf numFmtId="176" fontId="3" fillId="33" borderId="43" xfId="0" applyNumberFormat="1" applyFont="1" applyFill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176" fontId="3" fillId="33" borderId="45" xfId="0" applyNumberFormat="1" applyFont="1" applyFill="1" applyBorder="1" applyAlignment="1">
      <alignment vertical="center"/>
    </xf>
    <xf numFmtId="176" fontId="3" fillId="33" borderId="46" xfId="0" applyNumberFormat="1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176" fontId="3" fillId="33" borderId="48" xfId="0" applyNumberFormat="1" applyFont="1" applyFill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176" fontId="3" fillId="33" borderId="42" xfId="49" applyNumberFormat="1" applyFont="1" applyFill="1" applyBorder="1" applyAlignment="1">
      <alignment vertical="center"/>
    </xf>
    <xf numFmtId="176" fontId="3" fillId="33" borderId="47" xfId="49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38" fontId="3" fillId="0" borderId="23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 shrinkToFit="1"/>
    </xf>
    <xf numFmtId="38" fontId="3" fillId="0" borderId="30" xfId="49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5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255" wrapText="1"/>
    </xf>
    <xf numFmtId="0" fontId="3" fillId="33" borderId="0" xfId="0" applyFont="1" applyFill="1" applyBorder="1" applyAlignment="1">
      <alignment horizontal="center" vertical="center" textRotation="255" shrinkToFit="1"/>
    </xf>
    <xf numFmtId="0" fontId="0" fillId="33" borderId="0" xfId="0" applyFill="1" applyBorder="1" applyAlignment="1">
      <alignment horizontal="center" vertical="center" textRotation="255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255"/>
    </xf>
    <xf numFmtId="0" fontId="3" fillId="33" borderId="49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textRotation="255" shrinkToFit="1"/>
    </xf>
    <xf numFmtId="0" fontId="6" fillId="33" borderId="69" xfId="0" applyFont="1" applyFill="1" applyBorder="1" applyAlignment="1">
      <alignment horizontal="center" vertical="center" textRotation="255" shrinkToFit="1"/>
    </xf>
    <xf numFmtId="0" fontId="6" fillId="33" borderId="70" xfId="0" applyFont="1" applyFill="1" applyBorder="1" applyAlignment="1">
      <alignment horizontal="center" vertical="center" textRotation="255" shrinkToFit="1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68" xfId="0" applyFont="1" applyFill="1" applyBorder="1" applyAlignment="1">
      <alignment horizontal="center" vertical="center" textRotation="255" shrinkToFit="1"/>
    </xf>
    <xf numFmtId="0" fontId="3" fillId="33" borderId="69" xfId="0" applyFont="1" applyFill="1" applyBorder="1" applyAlignment="1">
      <alignment horizontal="center" vertical="center" textRotation="255" shrinkToFit="1"/>
    </xf>
    <xf numFmtId="0" fontId="3" fillId="33" borderId="60" xfId="0" applyFont="1" applyFill="1" applyBorder="1" applyAlignment="1">
      <alignment horizontal="center" vertical="center" textRotation="255"/>
    </xf>
    <xf numFmtId="0" fontId="3" fillId="33" borderId="71" xfId="0" applyFont="1" applyFill="1" applyBorder="1" applyAlignment="1">
      <alignment horizontal="center" vertical="center" textRotation="255"/>
    </xf>
    <xf numFmtId="0" fontId="3" fillId="33" borderId="59" xfId="0" applyFont="1" applyFill="1" applyBorder="1" applyAlignment="1">
      <alignment horizontal="center" vertical="center" textRotation="255"/>
    </xf>
    <xf numFmtId="0" fontId="3" fillId="33" borderId="72" xfId="0" applyFont="1" applyFill="1" applyBorder="1" applyAlignment="1">
      <alignment horizontal="center" vertical="center" textRotation="255"/>
    </xf>
    <xf numFmtId="0" fontId="3" fillId="33" borderId="73" xfId="0" applyFont="1" applyFill="1" applyBorder="1" applyAlignment="1">
      <alignment horizontal="center" vertical="center" textRotation="255"/>
    </xf>
    <xf numFmtId="0" fontId="3" fillId="33" borderId="74" xfId="0" applyFont="1" applyFill="1" applyBorder="1" applyAlignment="1">
      <alignment horizontal="center" vertical="center" textRotation="255"/>
    </xf>
    <xf numFmtId="0" fontId="3" fillId="33" borderId="75" xfId="0" applyFont="1" applyFill="1" applyBorder="1" applyAlignment="1">
      <alignment horizontal="center" vertical="center" textRotation="255"/>
    </xf>
    <xf numFmtId="0" fontId="3" fillId="33" borderId="68" xfId="0" applyFont="1" applyFill="1" applyBorder="1" applyAlignment="1">
      <alignment horizontal="center" vertical="center" textRotation="255"/>
    </xf>
    <xf numFmtId="0" fontId="3" fillId="33" borderId="69" xfId="0" applyFont="1" applyFill="1" applyBorder="1" applyAlignment="1">
      <alignment horizontal="center" vertical="center" textRotation="255"/>
    </xf>
    <xf numFmtId="0" fontId="3" fillId="33" borderId="39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 shrinkToFit="1"/>
    </xf>
    <xf numFmtId="0" fontId="3" fillId="33" borderId="39" xfId="0" applyFont="1" applyFill="1" applyBorder="1" applyAlignment="1">
      <alignment horizontal="center" vertical="center" textRotation="255" shrinkToFit="1"/>
    </xf>
    <xf numFmtId="0" fontId="3" fillId="33" borderId="18" xfId="0" applyFont="1" applyFill="1" applyBorder="1" applyAlignment="1">
      <alignment horizontal="center" vertical="center" textRotation="255"/>
    </xf>
    <xf numFmtId="0" fontId="3" fillId="33" borderId="7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438775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Oval 2"/>
        <xdr:cNvSpPr>
          <a:spLocks/>
        </xdr:cNvSpPr>
      </xdr:nvSpPr>
      <xdr:spPr>
        <a:xfrm>
          <a:off x="5438775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5438775" y="2038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Oval 5"/>
        <xdr:cNvSpPr>
          <a:spLocks/>
        </xdr:cNvSpPr>
      </xdr:nvSpPr>
      <xdr:spPr>
        <a:xfrm>
          <a:off x="5438775" y="2038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Oval 6"/>
        <xdr:cNvSpPr>
          <a:spLocks/>
        </xdr:cNvSpPr>
      </xdr:nvSpPr>
      <xdr:spPr>
        <a:xfrm>
          <a:off x="5438775" y="2038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Oval 7"/>
        <xdr:cNvSpPr>
          <a:spLocks/>
        </xdr:cNvSpPr>
      </xdr:nvSpPr>
      <xdr:spPr>
        <a:xfrm>
          <a:off x="5438775" y="2038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7" name="Oval 8"/>
        <xdr:cNvSpPr>
          <a:spLocks/>
        </xdr:cNvSpPr>
      </xdr:nvSpPr>
      <xdr:spPr>
        <a:xfrm>
          <a:off x="5438775" y="340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8" name="Oval 9"/>
        <xdr:cNvSpPr>
          <a:spLocks/>
        </xdr:cNvSpPr>
      </xdr:nvSpPr>
      <xdr:spPr>
        <a:xfrm>
          <a:off x="5438775" y="340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5438775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Oval 11"/>
        <xdr:cNvSpPr>
          <a:spLocks/>
        </xdr:cNvSpPr>
      </xdr:nvSpPr>
      <xdr:spPr>
        <a:xfrm>
          <a:off x="5438775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1" name="Oval 12"/>
        <xdr:cNvSpPr>
          <a:spLocks/>
        </xdr:cNvSpPr>
      </xdr:nvSpPr>
      <xdr:spPr>
        <a:xfrm>
          <a:off x="5438775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" name="Oval 13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" name="Oval 14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" name="Oval 15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5" name="Oval 18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6" name="Oval 19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7" name="Oval 20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8" name="Oval 21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9" name="Oval 22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0" name="Oval 24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1" name="Oval 26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2" name="Oval 27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3" name="Oval 28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4" name="Oval 29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5" name="Oval 30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6" name="Oval 31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7" name="Oval 32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8" name="Oval 33"/>
        <xdr:cNvSpPr>
          <a:spLocks/>
        </xdr:cNvSpPr>
      </xdr:nvSpPr>
      <xdr:spPr>
        <a:xfrm>
          <a:off x="5438775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9" name="Oval 35"/>
        <xdr:cNvSpPr>
          <a:spLocks/>
        </xdr:cNvSpPr>
      </xdr:nvSpPr>
      <xdr:spPr>
        <a:xfrm>
          <a:off x="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0" name="Oval 36"/>
        <xdr:cNvSpPr>
          <a:spLocks/>
        </xdr:cNvSpPr>
      </xdr:nvSpPr>
      <xdr:spPr>
        <a:xfrm>
          <a:off x="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1" name="Oval 37"/>
        <xdr:cNvSpPr>
          <a:spLocks/>
        </xdr:cNvSpPr>
      </xdr:nvSpPr>
      <xdr:spPr>
        <a:xfrm>
          <a:off x="0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2" name="Oval 38"/>
        <xdr:cNvSpPr>
          <a:spLocks/>
        </xdr:cNvSpPr>
      </xdr:nvSpPr>
      <xdr:spPr>
        <a:xfrm>
          <a:off x="0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3" name="Oval 39"/>
        <xdr:cNvSpPr>
          <a:spLocks/>
        </xdr:cNvSpPr>
      </xdr:nvSpPr>
      <xdr:spPr>
        <a:xfrm>
          <a:off x="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4" name="Oval 40"/>
        <xdr:cNvSpPr>
          <a:spLocks/>
        </xdr:cNvSpPr>
      </xdr:nvSpPr>
      <xdr:spPr>
        <a:xfrm>
          <a:off x="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5" name="Oval 41"/>
        <xdr:cNvSpPr>
          <a:spLocks/>
        </xdr:cNvSpPr>
      </xdr:nvSpPr>
      <xdr:spPr>
        <a:xfrm>
          <a:off x="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6" name="Oval 42"/>
        <xdr:cNvSpPr>
          <a:spLocks/>
        </xdr:cNvSpPr>
      </xdr:nvSpPr>
      <xdr:spPr>
        <a:xfrm>
          <a:off x="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7" name="Oval 43"/>
        <xdr:cNvSpPr>
          <a:spLocks/>
        </xdr:cNvSpPr>
      </xdr:nvSpPr>
      <xdr:spPr>
        <a:xfrm>
          <a:off x="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8" name="Oval 44"/>
        <xdr:cNvSpPr>
          <a:spLocks/>
        </xdr:cNvSpPr>
      </xdr:nvSpPr>
      <xdr:spPr>
        <a:xfrm>
          <a:off x="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39" name="Oval 45"/>
        <xdr:cNvSpPr>
          <a:spLocks/>
        </xdr:cNvSpPr>
      </xdr:nvSpPr>
      <xdr:spPr>
        <a:xfrm>
          <a:off x="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0" name="Oval 46"/>
        <xdr:cNvSpPr>
          <a:spLocks/>
        </xdr:cNvSpPr>
      </xdr:nvSpPr>
      <xdr:spPr>
        <a:xfrm>
          <a:off x="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1" name="Oval 47"/>
        <xdr:cNvSpPr>
          <a:spLocks/>
        </xdr:cNvSpPr>
      </xdr:nvSpPr>
      <xdr:spPr>
        <a:xfrm>
          <a:off x="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2" name="Oval 48"/>
        <xdr:cNvSpPr>
          <a:spLocks/>
        </xdr:cNvSpPr>
      </xdr:nvSpPr>
      <xdr:spPr>
        <a:xfrm>
          <a:off x="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" name="Oval 49"/>
        <xdr:cNvSpPr>
          <a:spLocks/>
        </xdr:cNvSpPr>
      </xdr:nvSpPr>
      <xdr:spPr>
        <a:xfrm>
          <a:off x="8162925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" name="Oval 50"/>
        <xdr:cNvSpPr>
          <a:spLocks/>
        </xdr:cNvSpPr>
      </xdr:nvSpPr>
      <xdr:spPr>
        <a:xfrm>
          <a:off x="8162925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5" name="Oval 51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6" name="Oval 52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" name="Oval 53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" name="Oval 54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9" name="Oval 55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" name="Oval 56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" name="Oval 57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" name="Oval 58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3" name="Oval 59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4" name="Oval 60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5" name="Oval 61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6" name="Oval 62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7" name="Oval 63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8" name="Oval 64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9" name="Oval 65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0" name="Oval 66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1" name="Oval 67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2" name="Oval 68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3" name="Oval 69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4" name="Oval 70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5" name="Oval 71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6" name="Oval 72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7" name="Oval 73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8" name="Oval 74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9" name="Oval 75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0" name="Oval 76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1" name="Oval 77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2" name="Oval 78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3" name="Oval 79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4" name="Oval 80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5" name="Oval 81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6" name="Oval 82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7" name="Oval 83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8" name="Oval 84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9" name="Oval 85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0" name="Oval 86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1" name="Oval 87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2" name="Oval 88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3" name="Oval 89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4" name="Oval 90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5" name="Oval 91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6" name="Oval 92"/>
        <xdr:cNvSpPr>
          <a:spLocks/>
        </xdr:cNvSpPr>
      </xdr:nvSpPr>
      <xdr:spPr>
        <a:xfrm>
          <a:off x="816292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7" name="Oval 93"/>
        <xdr:cNvSpPr>
          <a:spLocks/>
        </xdr:cNvSpPr>
      </xdr:nvSpPr>
      <xdr:spPr>
        <a:xfrm>
          <a:off x="8162925" y="135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8" name="Oval 94"/>
        <xdr:cNvSpPr>
          <a:spLocks/>
        </xdr:cNvSpPr>
      </xdr:nvSpPr>
      <xdr:spPr>
        <a:xfrm>
          <a:off x="8162925" y="135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89" name="Oval 95"/>
        <xdr:cNvSpPr>
          <a:spLocks/>
        </xdr:cNvSpPr>
      </xdr:nvSpPr>
      <xdr:spPr>
        <a:xfrm>
          <a:off x="8162925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0" name="Oval 96"/>
        <xdr:cNvSpPr>
          <a:spLocks/>
        </xdr:cNvSpPr>
      </xdr:nvSpPr>
      <xdr:spPr>
        <a:xfrm>
          <a:off x="8162925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" name="Oval 97"/>
        <xdr:cNvSpPr>
          <a:spLocks/>
        </xdr:cNvSpPr>
      </xdr:nvSpPr>
      <xdr:spPr>
        <a:xfrm>
          <a:off x="13601700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" name="Oval 98"/>
        <xdr:cNvSpPr>
          <a:spLocks/>
        </xdr:cNvSpPr>
      </xdr:nvSpPr>
      <xdr:spPr>
        <a:xfrm>
          <a:off x="13601700" y="43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3" name="Oval 99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1066800</xdr:colOff>
      <xdr:row>4</xdr:row>
      <xdr:rowOff>0</xdr:rowOff>
    </xdr:from>
    <xdr:to>
      <xdr:col>8</xdr:col>
      <xdr:colOff>685800</xdr:colOff>
      <xdr:row>4</xdr:row>
      <xdr:rowOff>0</xdr:rowOff>
    </xdr:to>
    <xdr:sp>
      <xdr:nvSpPr>
        <xdr:cNvPr id="94" name="Oval 100"/>
        <xdr:cNvSpPr>
          <a:spLocks/>
        </xdr:cNvSpPr>
      </xdr:nvSpPr>
      <xdr:spPr>
        <a:xfrm>
          <a:off x="9705975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5" name="Oval 101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6" name="Oval 102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7" name="Oval 103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8" name="Oval 104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9" name="Oval 105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00" name="Oval 106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01" name="Oval 107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02" name="Oval 108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03" name="Oval 109"/>
        <xdr:cNvSpPr>
          <a:spLocks/>
        </xdr:cNvSpPr>
      </xdr:nvSpPr>
      <xdr:spPr>
        <a:xfrm>
          <a:off x="13601700" y="226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04" name="Oval 110"/>
        <xdr:cNvSpPr>
          <a:spLocks/>
        </xdr:cNvSpPr>
      </xdr:nvSpPr>
      <xdr:spPr>
        <a:xfrm>
          <a:off x="13601700" y="226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5" name="Oval 111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6" name="Oval 114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7" name="Oval 115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8" name="Oval 116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9" name="Oval 117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10" name="Oval 118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1" name="Oval 120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2" name="Oval 122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3" name="Oval 123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4" name="Oval 124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5" name="Oval 125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6" name="Oval 126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7" name="Oval 127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18" name="Oval 128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9" name="Oval 129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0" name="Oval 179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1" name="Oval 181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2" name="Oval 182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3" name="Oval 183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4" name="Oval 184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5" name="Oval 185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6" name="Oval 186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7" name="Oval 187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8" name="Oval 188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29" name="Oval 189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0" name="Oval 190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1" name="Oval 191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2" name="Oval 194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3" name="Oval 195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4" name="Oval 196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5" name="Oval 197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6" name="Oval 198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7" name="Oval 200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8" name="Oval 202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39" name="Oval 203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0" name="Oval 204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1" name="Oval 205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2" name="Oval 206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3" name="Oval 207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4" name="Oval 208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5" name="Oval 209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6" name="Oval 211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7" name="Oval 213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48" name="Oval 215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49" name="Oval 216"/>
        <xdr:cNvSpPr>
          <a:spLocks/>
        </xdr:cNvSpPr>
      </xdr:nvSpPr>
      <xdr:spPr>
        <a:xfrm>
          <a:off x="613410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50" name="Oval 217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1" name="Oval 218"/>
        <xdr:cNvSpPr>
          <a:spLocks/>
        </xdr:cNvSpPr>
      </xdr:nvSpPr>
      <xdr:spPr>
        <a:xfrm>
          <a:off x="613410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52" name="Oval 219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53" name="Oval 220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54" name="Oval 221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5" name="Oval 222"/>
        <xdr:cNvSpPr>
          <a:spLocks/>
        </xdr:cNvSpPr>
      </xdr:nvSpPr>
      <xdr:spPr>
        <a:xfrm>
          <a:off x="613410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156" name="Oval 223"/>
        <xdr:cNvSpPr>
          <a:spLocks/>
        </xdr:cNvSpPr>
      </xdr:nvSpPr>
      <xdr:spPr>
        <a:xfrm>
          <a:off x="5438775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7" name="Oval 224"/>
        <xdr:cNvSpPr>
          <a:spLocks/>
        </xdr:cNvSpPr>
      </xdr:nvSpPr>
      <xdr:spPr>
        <a:xfrm>
          <a:off x="613410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58" name="Oval 271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59" name="Oval 272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60" name="Oval 273"/>
        <xdr:cNvSpPr>
          <a:spLocks/>
        </xdr:cNvSpPr>
      </xdr:nvSpPr>
      <xdr:spPr>
        <a:xfrm>
          <a:off x="13601700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1" name="Oval 282"/>
        <xdr:cNvSpPr>
          <a:spLocks/>
        </xdr:cNvSpPr>
      </xdr:nvSpPr>
      <xdr:spPr>
        <a:xfrm>
          <a:off x="13601700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2" name="Oval 283"/>
        <xdr:cNvSpPr>
          <a:spLocks/>
        </xdr:cNvSpPr>
      </xdr:nvSpPr>
      <xdr:spPr>
        <a:xfrm>
          <a:off x="13601700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3" name="Oval 284"/>
        <xdr:cNvSpPr>
          <a:spLocks/>
        </xdr:cNvSpPr>
      </xdr:nvSpPr>
      <xdr:spPr>
        <a:xfrm>
          <a:off x="13601700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64" name="Oval 285"/>
        <xdr:cNvSpPr>
          <a:spLocks/>
        </xdr:cNvSpPr>
      </xdr:nvSpPr>
      <xdr:spPr>
        <a:xfrm>
          <a:off x="13601700" y="546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65" name="Oval 99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16</xdr:row>
      <xdr:rowOff>0</xdr:rowOff>
    </xdr:from>
    <xdr:to>
      <xdr:col>2</xdr:col>
      <xdr:colOff>685800</xdr:colOff>
      <xdr:row>16</xdr:row>
      <xdr:rowOff>0</xdr:rowOff>
    </xdr:to>
    <xdr:sp>
      <xdr:nvSpPr>
        <xdr:cNvPr id="166" name="Oval 100"/>
        <xdr:cNvSpPr>
          <a:spLocks/>
        </xdr:cNvSpPr>
      </xdr:nvSpPr>
      <xdr:spPr>
        <a:xfrm>
          <a:off x="1543050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67" name="Oval 101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68" name="Oval 102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69" name="Oval 103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70" name="Oval 104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71" name="Oval 105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72" name="Oval 106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73" name="Oval 107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74" name="Oval 108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5" name="Oval 109"/>
        <xdr:cNvSpPr>
          <a:spLocks/>
        </xdr:cNvSpPr>
      </xdr:nvSpPr>
      <xdr:spPr>
        <a:xfrm>
          <a:off x="5438775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6" name="Oval 110"/>
        <xdr:cNvSpPr>
          <a:spLocks/>
        </xdr:cNvSpPr>
      </xdr:nvSpPr>
      <xdr:spPr>
        <a:xfrm>
          <a:off x="5438775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77" name="Oval 111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78" name="Oval 117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79" name="Oval 118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0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1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2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83" name="Oval 285"/>
        <xdr:cNvSpPr>
          <a:spLocks/>
        </xdr:cNvSpPr>
      </xdr:nvSpPr>
      <xdr:spPr>
        <a:xfrm>
          <a:off x="5438775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4" name="Oval 99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16</xdr:row>
      <xdr:rowOff>0</xdr:rowOff>
    </xdr:from>
    <xdr:to>
      <xdr:col>2</xdr:col>
      <xdr:colOff>685800</xdr:colOff>
      <xdr:row>16</xdr:row>
      <xdr:rowOff>0</xdr:rowOff>
    </xdr:to>
    <xdr:sp>
      <xdr:nvSpPr>
        <xdr:cNvPr id="185" name="Oval 100"/>
        <xdr:cNvSpPr>
          <a:spLocks/>
        </xdr:cNvSpPr>
      </xdr:nvSpPr>
      <xdr:spPr>
        <a:xfrm>
          <a:off x="1543050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6" name="Oval 101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7" name="Oval 102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8" name="Oval 103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9" name="Oval 104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0" name="Oval 105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1" name="Oval 106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2" name="Oval 107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3" name="Oval 108"/>
        <xdr:cNvSpPr>
          <a:spLocks/>
        </xdr:cNvSpPr>
      </xdr:nvSpPr>
      <xdr:spPr>
        <a:xfrm>
          <a:off x="5438775" y="3867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4" name="Oval 109"/>
        <xdr:cNvSpPr>
          <a:spLocks/>
        </xdr:cNvSpPr>
      </xdr:nvSpPr>
      <xdr:spPr>
        <a:xfrm>
          <a:off x="5438775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5" name="Oval 110"/>
        <xdr:cNvSpPr>
          <a:spLocks/>
        </xdr:cNvSpPr>
      </xdr:nvSpPr>
      <xdr:spPr>
        <a:xfrm>
          <a:off x="5438775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96" name="Oval 111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97" name="Oval 117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98" name="Oval 118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9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0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1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02" name="Oval 285"/>
        <xdr:cNvSpPr>
          <a:spLocks/>
        </xdr:cNvSpPr>
      </xdr:nvSpPr>
      <xdr:spPr>
        <a:xfrm>
          <a:off x="5438775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3" name="Oval 133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4" name="Oval 135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5" name="Oval 136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6" name="Oval 137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7" name="Oval 138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8" name="Oval 139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9" name="Oval 140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0" name="Oval 141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1" name="Oval 142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2" name="Oval 143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3" name="Oval 144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4" name="Oval 145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5" name="Oval 148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6" name="Oval 149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7" name="Oval 150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8" name="Oval 151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9" name="Oval 152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0" name="Oval 154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1" name="Oval 156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2" name="Oval 157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3" name="Oval 158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4" name="Oval 159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5" name="Oval 160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6" name="Oval 161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7" name="Oval 162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8" name="Oval 163"/>
        <xdr:cNvSpPr>
          <a:spLocks/>
        </xdr:cNvSpPr>
      </xdr:nvSpPr>
      <xdr:spPr>
        <a:xfrm>
          <a:off x="5438775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229" name="Oval 165"/>
        <xdr:cNvSpPr>
          <a:spLocks/>
        </xdr:cNvSpPr>
      </xdr:nvSpPr>
      <xdr:spPr>
        <a:xfrm>
          <a:off x="5438775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230" name="Oval 167"/>
        <xdr:cNvSpPr>
          <a:spLocks/>
        </xdr:cNvSpPr>
      </xdr:nvSpPr>
      <xdr:spPr>
        <a:xfrm>
          <a:off x="5438775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31" name="Oval 169"/>
        <xdr:cNvSpPr>
          <a:spLocks/>
        </xdr:cNvSpPr>
      </xdr:nvSpPr>
      <xdr:spPr>
        <a:xfrm>
          <a:off x="5438775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32" name="Oval 170"/>
        <xdr:cNvSpPr>
          <a:spLocks/>
        </xdr:cNvSpPr>
      </xdr:nvSpPr>
      <xdr:spPr>
        <a:xfrm>
          <a:off x="61341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33" name="Oval 171"/>
        <xdr:cNvSpPr>
          <a:spLocks/>
        </xdr:cNvSpPr>
      </xdr:nvSpPr>
      <xdr:spPr>
        <a:xfrm>
          <a:off x="5438775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4" name="Oval 172"/>
        <xdr:cNvSpPr>
          <a:spLocks/>
        </xdr:cNvSpPr>
      </xdr:nvSpPr>
      <xdr:spPr>
        <a:xfrm>
          <a:off x="61341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35" name="Oval 173"/>
        <xdr:cNvSpPr>
          <a:spLocks/>
        </xdr:cNvSpPr>
      </xdr:nvSpPr>
      <xdr:spPr>
        <a:xfrm>
          <a:off x="5438775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36" name="Oval 174"/>
        <xdr:cNvSpPr>
          <a:spLocks/>
        </xdr:cNvSpPr>
      </xdr:nvSpPr>
      <xdr:spPr>
        <a:xfrm>
          <a:off x="5438775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37" name="Oval 171"/>
        <xdr:cNvSpPr>
          <a:spLocks/>
        </xdr:cNvSpPr>
      </xdr:nvSpPr>
      <xdr:spPr>
        <a:xfrm>
          <a:off x="5438775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38" name="Oval 172"/>
        <xdr:cNvSpPr>
          <a:spLocks/>
        </xdr:cNvSpPr>
      </xdr:nvSpPr>
      <xdr:spPr>
        <a:xfrm>
          <a:off x="61341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39" name="Oval 173"/>
        <xdr:cNvSpPr>
          <a:spLocks/>
        </xdr:cNvSpPr>
      </xdr:nvSpPr>
      <xdr:spPr>
        <a:xfrm>
          <a:off x="5438775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40" name="Oval 174"/>
        <xdr:cNvSpPr>
          <a:spLocks/>
        </xdr:cNvSpPr>
      </xdr:nvSpPr>
      <xdr:spPr>
        <a:xfrm>
          <a:off x="5438775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41" name="Oval 171"/>
        <xdr:cNvSpPr>
          <a:spLocks/>
        </xdr:cNvSpPr>
      </xdr:nvSpPr>
      <xdr:spPr>
        <a:xfrm>
          <a:off x="5438775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2" name="Oval 172"/>
        <xdr:cNvSpPr>
          <a:spLocks/>
        </xdr:cNvSpPr>
      </xdr:nvSpPr>
      <xdr:spPr>
        <a:xfrm>
          <a:off x="61341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43" name="Oval 173"/>
        <xdr:cNvSpPr>
          <a:spLocks/>
        </xdr:cNvSpPr>
      </xdr:nvSpPr>
      <xdr:spPr>
        <a:xfrm>
          <a:off x="5438775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44" name="Oval 174"/>
        <xdr:cNvSpPr>
          <a:spLocks/>
        </xdr:cNvSpPr>
      </xdr:nvSpPr>
      <xdr:spPr>
        <a:xfrm>
          <a:off x="5438775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45" name="Oval 175"/>
        <xdr:cNvSpPr>
          <a:spLocks/>
        </xdr:cNvSpPr>
      </xdr:nvSpPr>
      <xdr:spPr>
        <a:xfrm>
          <a:off x="5438775" y="1301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46" name="Oval 176"/>
        <xdr:cNvSpPr>
          <a:spLocks/>
        </xdr:cNvSpPr>
      </xdr:nvSpPr>
      <xdr:spPr>
        <a:xfrm>
          <a:off x="6134100" y="1301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47" name="Oval 177"/>
        <xdr:cNvSpPr>
          <a:spLocks/>
        </xdr:cNvSpPr>
      </xdr:nvSpPr>
      <xdr:spPr>
        <a:xfrm>
          <a:off x="5438775" y="1301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48" name="Oval 178"/>
        <xdr:cNvSpPr>
          <a:spLocks/>
        </xdr:cNvSpPr>
      </xdr:nvSpPr>
      <xdr:spPr>
        <a:xfrm>
          <a:off x="6134100" y="1301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>
      <xdr:nvSpPr>
        <xdr:cNvPr id="249" name="Oval 274"/>
        <xdr:cNvSpPr>
          <a:spLocks/>
        </xdr:cNvSpPr>
      </xdr:nvSpPr>
      <xdr:spPr>
        <a:xfrm>
          <a:off x="5438775" y="1872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0" name="Oval 275"/>
        <xdr:cNvSpPr>
          <a:spLocks/>
        </xdr:cNvSpPr>
      </xdr:nvSpPr>
      <xdr:spPr>
        <a:xfrm>
          <a:off x="6134100" y="1872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>
      <xdr:nvSpPr>
        <xdr:cNvPr id="251" name="Oval 276"/>
        <xdr:cNvSpPr>
          <a:spLocks/>
        </xdr:cNvSpPr>
      </xdr:nvSpPr>
      <xdr:spPr>
        <a:xfrm>
          <a:off x="5438775" y="1872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2" name="Oval 277"/>
        <xdr:cNvSpPr>
          <a:spLocks/>
        </xdr:cNvSpPr>
      </xdr:nvSpPr>
      <xdr:spPr>
        <a:xfrm>
          <a:off x="6134100" y="1872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53" name="Oval 286"/>
        <xdr:cNvSpPr>
          <a:spLocks/>
        </xdr:cNvSpPr>
      </xdr:nvSpPr>
      <xdr:spPr>
        <a:xfrm>
          <a:off x="5438775" y="13239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54" name="Oval 287"/>
        <xdr:cNvSpPr>
          <a:spLocks/>
        </xdr:cNvSpPr>
      </xdr:nvSpPr>
      <xdr:spPr>
        <a:xfrm>
          <a:off x="6134100" y="13239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55" name="Oval 288"/>
        <xdr:cNvSpPr>
          <a:spLocks/>
        </xdr:cNvSpPr>
      </xdr:nvSpPr>
      <xdr:spPr>
        <a:xfrm>
          <a:off x="5438775" y="13239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56" name="Oval 289"/>
        <xdr:cNvSpPr>
          <a:spLocks/>
        </xdr:cNvSpPr>
      </xdr:nvSpPr>
      <xdr:spPr>
        <a:xfrm>
          <a:off x="6134100" y="13239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7" name="Oval 232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8" name="Oval 233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9" name="Oval 234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0" name="Oval 235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1" name="Oval 236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2" name="Oval 237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3" name="Oval 238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4" name="Oval 239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5" name="Oval 240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6" name="Oval 241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7" name="Oval 242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8" name="Oval 243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69" name="Oval 244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0" name="Oval 245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1" name="Oval 246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2" name="Oval 247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3" name="Oval 248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4" name="Oval 249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5" name="Oval 250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6" name="Oval 251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7" name="Oval 252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8" name="Oval 253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79" name="Oval 254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0" name="Oval 255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1" name="Oval 256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2" name="Oval 257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3" name="Oval 258"/>
        <xdr:cNvSpPr>
          <a:spLocks/>
        </xdr:cNvSpPr>
      </xdr:nvSpPr>
      <xdr:spPr>
        <a:xfrm>
          <a:off x="13601700" y="1123950"/>
          <a:ext cx="704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4" name="Oval 259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5" name="Oval 260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6" name="Oval 261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7" name="Oval 262"/>
        <xdr:cNvSpPr>
          <a:spLocks/>
        </xdr:cNvSpPr>
      </xdr:nvSpPr>
      <xdr:spPr>
        <a:xfrm>
          <a:off x="1430655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8" name="Oval 263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9" name="Oval 264"/>
        <xdr:cNvSpPr>
          <a:spLocks/>
        </xdr:cNvSpPr>
      </xdr:nvSpPr>
      <xdr:spPr>
        <a:xfrm>
          <a:off x="1430655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90" name="Oval 265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91" name="Oval 266"/>
        <xdr:cNvSpPr>
          <a:spLocks/>
        </xdr:cNvSpPr>
      </xdr:nvSpPr>
      <xdr:spPr>
        <a:xfrm>
          <a:off x="13601700" y="112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92" name="Oval 267"/>
        <xdr:cNvSpPr>
          <a:spLocks/>
        </xdr:cNvSpPr>
      </xdr:nvSpPr>
      <xdr:spPr>
        <a:xfrm>
          <a:off x="136017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3" name="Oval 268"/>
        <xdr:cNvSpPr>
          <a:spLocks/>
        </xdr:cNvSpPr>
      </xdr:nvSpPr>
      <xdr:spPr>
        <a:xfrm>
          <a:off x="1430655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294" name="Oval 278"/>
        <xdr:cNvSpPr>
          <a:spLocks/>
        </xdr:cNvSpPr>
      </xdr:nvSpPr>
      <xdr:spPr>
        <a:xfrm>
          <a:off x="1360170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95" name="Oval 279"/>
        <xdr:cNvSpPr>
          <a:spLocks/>
        </xdr:cNvSpPr>
      </xdr:nvSpPr>
      <xdr:spPr>
        <a:xfrm>
          <a:off x="1430655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296" name="Oval 280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297" name="Oval 281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98" name="Oval 296"/>
        <xdr:cNvSpPr>
          <a:spLocks/>
        </xdr:cNvSpPr>
      </xdr:nvSpPr>
      <xdr:spPr>
        <a:xfrm>
          <a:off x="1360170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99" name="Oval 297"/>
        <xdr:cNvSpPr>
          <a:spLocks/>
        </xdr:cNvSpPr>
      </xdr:nvSpPr>
      <xdr:spPr>
        <a:xfrm>
          <a:off x="1430655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00" name="Oval 298"/>
        <xdr:cNvSpPr>
          <a:spLocks/>
        </xdr:cNvSpPr>
      </xdr:nvSpPr>
      <xdr:spPr>
        <a:xfrm>
          <a:off x="1360170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1" name="Oval 299"/>
        <xdr:cNvSpPr>
          <a:spLocks/>
        </xdr:cNvSpPr>
      </xdr:nvSpPr>
      <xdr:spPr>
        <a:xfrm>
          <a:off x="1430655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02" name="Oval 300"/>
        <xdr:cNvSpPr>
          <a:spLocks/>
        </xdr:cNvSpPr>
      </xdr:nvSpPr>
      <xdr:spPr>
        <a:xfrm>
          <a:off x="1360170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3" name="Oval 301"/>
        <xdr:cNvSpPr>
          <a:spLocks/>
        </xdr:cNvSpPr>
      </xdr:nvSpPr>
      <xdr:spPr>
        <a:xfrm>
          <a:off x="1430655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04" name="Oval 302"/>
        <xdr:cNvSpPr>
          <a:spLocks/>
        </xdr:cNvSpPr>
      </xdr:nvSpPr>
      <xdr:spPr>
        <a:xfrm>
          <a:off x="13601700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05" name="Oval 303"/>
        <xdr:cNvSpPr>
          <a:spLocks/>
        </xdr:cNvSpPr>
      </xdr:nvSpPr>
      <xdr:spPr>
        <a:xfrm>
          <a:off x="14306550" y="455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6" name="Oval 304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307" name="Oval 305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308" name="Oval 306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309" name="Oval 307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10" name="Oval 308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11" name="Oval 309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2" name="Oval 310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313" name="Oval 311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14" name="Oval 312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15" name="Oval 313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16" name="Oval 314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317" name="Oval 315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18" name="Oval 316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319" name="Oval 317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20" name="Oval 318"/>
        <xdr:cNvSpPr>
          <a:spLocks/>
        </xdr:cNvSpPr>
      </xdr:nvSpPr>
      <xdr:spPr>
        <a:xfrm>
          <a:off x="13601700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21" name="Oval 319"/>
        <xdr:cNvSpPr>
          <a:spLocks/>
        </xdr:cNvSpPr>
      </xdr:nvSpPr>
      <xdr:spPr>
        <a:xfrm>
          <a:off x="14306550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2" name="Oval 32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Oval 32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324" name="Oval 322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25" name="Oval 323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6" name="Oval 324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Oval 325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328" name="Oval 326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29" name="Oval 327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30" name="Oval 328"/>
        <xdr:cNvSpPr>
          <a:spLocks/>
        </xdr:cNvSpPr>
      </xdr:nvSpPr>
      <xdr:spPr>
        <a:xfrm>
          <a:off x="1360170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31" name="Oval 329"/>
        <xdr:cNvSpPr>
          <a:spLocks/>
        </xdr:cNvSpPr>
      </xdr:nvSpPr>
      <xdr:spPr>
        <a:xfrm>
          <a:off x="1430655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2" name="Oval 33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3" name="Oval 33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34" name="Oval 332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335" name="Oval 333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336" name="Oval 334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337" name="Oval 335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38" name="Oval 336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339" name="Oval 337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40" name="Oval 338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41" name="Oval 339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42" name="Oval 340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343" name="Oval 341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44" name="Oval 342"/>
        <xdr:cNvSpPr>
          <a:spLocks/>
        </xdr:cNvSpPr>
      </xdr:nvSpPr>
      <xdr:spPr>
        <a:xfrm>
          <a:off x="1360170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5" name="Oval 343"/>
        <xdr:cNvSpPr>
          <a:spLocks/>
        </xdr:cNvSpPr>
      </xdr:nvSpPr>
      <xdr:spPr>
        <a:xfrm>
          <a:off x="1430655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Oval 344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7" name="Oval 345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48" name="Oval 346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349" name="Oval 347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50" name="Oval 348"/>
        <xdr:cNvSpPr>
          <a:spLocks/>
        </xdr:cNvSpPr>
      </xdr:nvSpPr>
      <xdr:spPr>
        <a:xfrm>
          <a:off x="1360170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1" name="Oval 349"/>
        <xdr:cNvSpPr>
          <a:spLocks/>
        </xdr:cNvSpPr>
      </xdr:nvSpPr>
      <xdr:spPr>
        <a:xfrm>
          <a:off x="1430655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Oval 350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3" name="Oval 351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4" name="Oval 352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55" name="Oval 353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6" name="Oval 354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7" name="Oval 355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8" name="Oval 356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59" name="Oval 357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60" name="Oval 358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361" name="Oval 359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62" name="Oval 360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3" name="Oval 361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64" name="Oval 362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65" name="Oval 363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366" name="Oval 364"/>
        <xdr:cNvSpPr>
          <a:spLocks/>
        </xdr:cNvSpPr>
      </xdr:nvSpPr>
      <xdr:spPr>
        <a:xfrm>
          <a:off x="13601700" y="15068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>
      <xdr:nvSpPr>
        <xdr:cNvPr id="367" name="Oval 365"/>
        <xdr:cNvSpPr>
          <a:spLocks/>
        </xdr:cNvSpPr>
      </xdr:nvSpPr>
      <xdr:spPr>
        <a:xfrm>
          <a:off x="14306550" y="15068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68" name="Oval 366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9" name="Oval 367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70" name="Oval 368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371" name="Oval 369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72" name="Oval 370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373" name="Oval 371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74" name="Oval 372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5" name="Oval 373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76" name="Oval 374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377" name="Oval 375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78" name="Oval 376"/>
        <xdr:cNvSpPr>
          <a:spLocks/>
        </xdr:cNvSpPr>
      </xdr:nvSpPr>
      <xdr:spPr>
        <a:xfrm>
          <a:off x="1360170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9" name="Oval 377"/>
        <xdr:cNvSpPr>
          <a:spLocks/>
        </xdr:cNvSpPr>
      </xdr:nvSpPr>
      <xdr:spPr>
        <a:xfrm>
          <a:off x="1430655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0" name="Oval 378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1" name="Oval 379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2" name="Oval 380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383" name="Oval 381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84" name="Oval 382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385" name="Oval 383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86" name="Oval 384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387" name="Oval 385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88" name="Oval 386"/>
        <xdr:cNvSpPr>
          <a:spLocks/>
        </xdr:cNvSpPr>
      </xdr:nvSpPr>
      <xdr:spPr>
        <a:xfrm>
          <a:off x="1360170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9" name="Oval 387"/>
        <xdr:cNvSpPr>
          <a:spLocks/>
        </xdr:cNvSpPr>
      </xdr:nvSpPr>
      <xdr:spPr>
        <a:xfrm>
          <a:off x="1430655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0" name="Oval 388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Oval 389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92" name="Oval 390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93" name="Oval 391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4" name="Oval 392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Oval 393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96" name="Oval 394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97" name="Oval 395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98" name="Oval 396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399" name="Oval 397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00" name="Oval 398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01" name="Oval 399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02" name="Oval 400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03" name="Oval 401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04" name="Oval 402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05" name="Oval 403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06" name="Oval 404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07" name="Oval 405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08" name="Oval 406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09" name="Oval 407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410" name="Oval 408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411" name="Oval 409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412" name="Oval 410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413" name="Oval 411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14" name="Oval 412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15" name="Oval 413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416" name="Oval 414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417" name="Oval 415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18" name="Oval 416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19" name="Oval 417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20" name="Oval 418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421" name="Oval 419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422" name="Oval 420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423" name="Oval 421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24" name="Oval 422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25" name="Oval 423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>
      <xdr:nvSpPr>
        <xdr:cNvPr id="426" name="Oval 424"/>
        <xdr:cNvSpPr>
          <a:spLocks/>
        </xdr:cNvSpPr>
      </xdr:nvSpPr>
      <xdr:spPr>
        <a:xfrm>
          <a:off x="13601700" y="1804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427" name="Oval 425"/>
        <xdr:cNvSpPr>
          <a:spLocks/>
        </xdr:cNvSpPr>
      </xdr:nvSpPr>
      <xdr:spPr>
        <a:xfrm>
          <a:off x="14306550" y="1804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428" name="Oval 426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429" name="Oval 427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30" name="Oval 428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431" name="Oval 429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432" name="Oval 430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433" name="Oval 431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34" name="Oval 432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435" name="Oval 433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36" name="Oval 434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437" name="Oval 435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438" name="Oval 436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439" name="Oval 437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40" name="Oval 438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441" name="Oval 439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Oval 44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3" name="Oval 44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444" name="Oval 442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45" name="Oval 443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46" name="Oval 444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447" name="Oval 445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" name="Oval 446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449" name="Oval 447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50" name="Oval 448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451" name="Oval 449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52" name="Oval 450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53" name="Oval 451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54" name="Oval 452"/>
        <xdr:cNvSpPr>
          <a:spLocks/>
        </xdr:cNvSpPr>
      </xdr:nvSpPr>
      <xdr:spPr>
        <a:xfrm>
          <a:off x="1360170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5" name="Oval 453"/>
        <xdr:cNvSpPr>
          <a:spLocks/>
        </xdr:cNvSpPr>
      </xdr:nvSpPr>
      <xdr:spPr>
        <a:xfrm>
          <a:off x="1430655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Oval 454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7" name="Oval 455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58" name="Oval 456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59" name="Oval 457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0" name="Oval 458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1" name="Oval 459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62" name="Oval 460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63" name="Oval 461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64" name="Oval 462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65" name="Oval 463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6" name="Oval 464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67" name="Oval 465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68" name="Oval 466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69" name="Oval 467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70" name="Oval 468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71" name="Oval 469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72" name="Oval 470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73" name="Oval 471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74" name="Oval 472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75" name="Oval 473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76" name="Oval 474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77" name="Oval 475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478" name="Oval 476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479" name="Oval 477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480" name="Oval 478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481" name="Oval 479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82" name="Oval 480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83" name="Oval 481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484" name="Oval 482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485" name="Oval 483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86" name="Oval 484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87" name="Oval 485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88" name="Oval 486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489" name="Oval 487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490" name="Oval 488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491" name="Oval 489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92" name="Oval 490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93" name="Oval 491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94" name="Oval 492"/>
        <xdr:cNvSpPr>
          <a:spLocks/>
        </xdr:cNvSpPr>
      </xdr:nvSpPr>
      <xdr:spPr>
        <a:xfrm>
          <a:off x="1360170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95" name="Oval 493"/>
        <xdr:cNvSpPr>
          <a:spLocks/>
        </xdr:cNvSpPr>
      </xdr:nvSpPr>
      <xdr:spPr>
        <a:xfrm>
          <a:off x="14306550" y="7524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96" name="Oval 494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97" name="Oval 495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98" name="Oval 496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499" name="Oval 497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500" name="Oval 498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01" name="Oval 499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02" name="Oval 500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03" name="Oval 501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504" name="Oval 502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505" name="Oval 503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506" name="Oval 504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507" name="Oval 505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08" name="Oval 506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509" name="Oval 507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510" name="Oval 508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511" name="Oval 509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12" name="Oval 510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513" name="Oval 511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514" name="Oval 512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515" name="Oval 513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6" name="Oval 514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517" name="Oval 515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518" name="Oval 516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19" name="Oval 517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520" name="Oval 518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521" name="Oval 519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2" name="Oval 520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523" name="Oval 521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524" name="Oval 522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25" name="Oval 523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6" name="Oval 524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527" name="Oval 525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528" name="Oval 526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29" name="Oval 527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530" name="Oval 528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531" name="Oval 529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532" name="Oval 530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33" name="Oval 531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534" name="Oval 532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535" name="Oval 533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36" name="Oval 534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37" name="Oval 535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538" name="Oval 536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539" name="Oval 537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0" name="Oval 538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1" name="Oval 539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542" name="Oval 540"/>
        <xdr:cNvSpPr>
          <a:spLocks/>
        </xdr:cNvSpPr>
      </xdr:nvSpPr>
      <xdr:spPr>
        <a:xfrm>
          <a:off x="1360170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543" name="Oval 541"/>
        <xdr:cNvSpPr>
          <a:spLocks/>
        </xdr:cNvSpPr>
      </xdr:nvSpPr>
      <xdr:spPr>
        <a:xfrm>
          <a:off x="14306550" y="1826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544" name="Oval 542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545" name="Oval 543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46" name="Oval 544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547" name="Oval 545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548" name="Oval 546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549" name="Oval 547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0" name="Oval 548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551" name="Oval 549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552" name="Oval 550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553" name="Oval 551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4" name="Oval 552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555" name="Oval 553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6" name="Oval 554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557" name="Oval 555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558" name="Oval 556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559" name="Oval 557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560" name="Oval 558"/>
        <xdr:cNvSpPr>
          <a:spLocks/>
        </xdr:cNvSpPr>
      </xdr:nvSpPr>
      <xdr:spPr>
        <a:xfrm>
          <a:off x="13601700" y="15068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>
      <xdr:nvSpPr>
        <xdr:cNvPr id="561" name="Oval 559"/>
        <xdr:cNvSpPr>
          <a:spLocks/>
        </xdr:cNvSpPr>
      </xdr:nvSpPr>
      <xdr:spPr>
        <a:xfrm>
          <a:off x="14306550" y="15068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2" name="Oval 56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Oval 56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564" name="Oval 562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65" name="Oval 563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566" name="Oval 564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567" name="Oval 565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68" name="Oval 566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569" name="Oval 567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570" name="Oval 568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571" name="Oval 569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72" name="Oval 570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73" name="Oval 571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574" name="Oval 572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75" name="Oval 573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6" name="Oval 574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7" name="Oval 575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78" name="Oval 576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579" name="Oval 577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Oval 578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1" name="Oval 579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82" name="Oval 580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583" name="Oval 581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4" name="Oval 582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585" name="Oval 583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86" name="Oval 584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87" name="Oval 585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588" name="Oval 586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89" name="Oval 587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90" name="Oval 588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591" name="Oval 589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92" name="Oval 590"/>
        <xdr:cNvSpPr>
          <a:spLocks/>
        </xdr:cNvSpPr>
      </xdr:nvSpPr>
      <xdr:spPr>
        <a:xfrm>
          <a:off x="1360170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593" name="Oval 591"/>
        <xdr:cNvSpPr>
          <a:spLocks/>
        </xdr:cNvSpPr>
      </xdr:nvSpPr>
      <xdr:spPr>
        <a:xfrm>
          <a:off x="1430655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4" name="Oval 592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595" name="Oval 593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96" name="Oval 594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97" name="Oval 595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598" name="Oval 596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599" name="Oval 597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00" name="Oval 598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01" name="Oval 599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02" name="Oval 600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03" name="Oval 601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04" name="Oval 602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05" name="Oval 603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06" name="Oval 604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07" name="Oval 605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08" name="Oval 606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09" name="Oval 607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10" name="Oval 608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611" name="Oval 609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12" name="Oval 610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13" name="Oval 611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14" name="Oval 612"/>
        <xdr:cNvSpPr>
          <a:spLocks/>
        </xdr:cNvSpPr>
      </xdr:nvSpPr>
      <xdr:spPr>
        <a:xfrm>
          <a:off x="1360170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615" name="Oval 613"/>
        <xdr:cNvSpPr>
          <a:spLocks/>
        </xdr:cNvSpPr>
      </xdr:nvSpPr>
      <xdr:spPr>
        <a:xfrm>
          <a:off x="1430655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16" name="Oval 614"/>
        <xdr:cNvSpPr>
          <a:spLocks/>
        </xdr:cNvSpPr>
      </xdr:nvSpPr>
      <xdr:spPr>
        <a:xfrm>
          <a:off x="1360170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617" name="Oval 615"/>
        <xdr:cNvSpPr>
          <a:spLocks/>
        </xdr:cNvSpPr>
      </xdr:nvSpPr>
      <xdr:spPr>
        <a:xfrm>
          <a:off x="14306550" y="12782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18" name="Oval 616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19" name="Oval 617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0" name="Oval 618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621" name="Oval 619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22" name="Oval 620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23" name="Oval 621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624" name="Oval 622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25" name="Oval 623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626" name="Oval 624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27" name="Oval 625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28" name="Oval 626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29" name="Oval 627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30" name="Oval 628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31" name="Oval 629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32" name="Oval 630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33" name="Oval 631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34" name="Oval 632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35" name="Oval 633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36" name="Oval 634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37" name="Oval 635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38" name="Oval 636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639" name="Oval 637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40" name="Oval 638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41" name="Oval 639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42" name="Oval 640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43" name="Oval 641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44" name="Oval 642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645" name="Oval 643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46" name="Oval 644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47" name="Oval 645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48" name="Oval 646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649" name="Oval 647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650" name="Oval 648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51" name="Oval 649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652" name="Oval 650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653" name="Oval 651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654" name="Oval 652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55" name="Oval 653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656" name="Oval 654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657" name="Oval 655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658" name="Oval 656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59" name="Oval 657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60" name="Oval 658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661" name="Oval 659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Oval 66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3" name="Oval 66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64" name="Oval 662"/>
        <xdr:cNvSpPr>
          <a:spLocks/>
        </xdr:cNvSpPr>
      </xdr:nvSpPr>
      <xdr:spPr>
        <a:xfrm>
          <a:off x="1360170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65" name="Oval 663"/>
        <xdr:cNvSpPr>
          <a:spLocks/>
        </xdr:cNvSpPr>
      </xdr:nvSpPr>
      <xdr:spPr>
        <a:xfrm>
          <a:off x="14306550" y="10039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6" name="Oval 664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667" name="Oval 665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68" name="Oval 666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69" name="Oval 667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670" name="Oval 668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71" name="Oval 669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672" name="Oval 670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673" name="Oval 671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674" name="Oval 672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675" name="Oval 673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676" name="Oval 674"/>
        <xdr:cNvSpPr>
          <a:spLocks/>
        </xdr:cNvSpPr>
      </xdr:nvSpPr>
      <xdr:spPr>
        <a:xfrm>
          <a:off x="1360170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7" name="Oval 675"/>
        <xdr:cNvSpPr>
          <a:spLocks/>
        </xdr:cNvSpPr>
      </xdr:nvSpPr>
      <xdr:spPr>
        <a:xfrm>
          <a:off x="14306550" y="7753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78" name="Oval 676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79" name="Oval 677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80" name="Oval 678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81" name="Oval 679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82" name="Oval 680"/>
        <xdr:cNvSpPr>
          <a:spLocks/>
        </xdr:cNvSpPr>
      </xdr:nvSpPr>
      <xdr:spPr>
        <a:xfrm>
          <a:off x="1360170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683" name="Oval 681"/>
        <xdr:cNvSpPr>
          <a:spLocks/>
        </xdr:cNvSpPr>
      </xdr:nvSpPr>
      <xdr:spPr>
        <a:xfrm>
          <a:off x="14306550" y="10267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684" name="Oval 682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685" name="Oval 683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86" name="Oval 684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87" name="Oval 685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88" name="Oval 686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689" name="Oval 687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90" name="Oval 688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91" name="Oval 689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692" name="Oval 690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693" name="Oval 691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94" name="Oval 692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95" name="Oval 693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96" name="Oval 694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697" name="Oval 695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98" name="Oval 696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99" name="Oval 697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700" name="Oval 698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01" name="Oval 699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702" name="Oval 700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703" name="Oval 701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04" name="Oval 702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05" name="Oval 703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706" name="Oval 704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707" name="Oval 705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08" name="Oval 706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09" name="Oval 707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710" name="Oval 708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711" name="Oval 709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712" name="Oval 710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713" name="Oval 711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4" name="Oval 712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Oval 713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16" name="Oval 714"/>
        <xdr:cNvSpPr>
          <a:spLocks/>
        </xdr:cNvSpPr>
      </xdr:nvSpPr>
      <xdr:spPr>
        <a:xfrm>
          <a:off x="1360170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717" name="Oval 715"/>
        <xdr:cNvSpPr>
          <a:spLocks/>
        </xdr:cNvSpPr>
      </xdr:nvSpPr>
      <xdr:spPr>
        <a:xfrm>
          <a:off x="14306550" y="7981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18" name="Oval 716"/>
        <xdr:cNvSpPr>
          <a:spLocks/>
        </xdr:cNvSpPr>
      </xdr:nvSpPr>
      <xdr:spPr>
        <a:xfrm>
          <a:off x="1360170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719" name="Oval 717"/>
        <xdr:cNvSpPr>
          <a:spLocks/>
        </xdr:cNvSpPr>
      </xdr:nvSpPr>
      <xdr:spPr>
        <a:xfrm>
          <a:off x="14306550" y="1072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720" name="Oval 718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721" name="Oval 719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2" name="Oval 720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723" name="Oval 721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724" name="Oval 722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725" name="Oval 723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726" name="Oval 724"/>
        <xdr:cNvSpPr>
          <a:spLocks/>
        </xdr:cNvSpPr>
      </xdr:nvSpPr>
      <xdr:spPr>
        <a:xfrm>
          <a:off x="1360170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27" name="Oval 725"/>
        <xdr:cNvSpPr>
          <a:spLocks/>
        </xdr:cNvSpPr>
      </xdr:nvSpPr>
      <xdr:spPr>
        <a:xfrm>
          <a:off x="14306550" y="8210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728" name="Oval 726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729" name="Oval 727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30" name="Oval 728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31" name="Oval 729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732" name="Oval 730"/>
        <xdr:cNvSpPr>
          <a:spLocks/>
        </xdr:cNvSpPr>
      </xdr:nvSpPr>
      <xdr:spPr>
        <a:xfrm>
          <a:off x="1360170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733" name="Oval 731"/>
        <xdr:cNvSpPr>
          <a:spLocks/>
        </xdr:cNvSpPr>
      </xdr:nvSpPr>
      <xdr:spPr>
        <a:xfrm>
          <a:off x="14306550" y="11182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34" name="Oval 732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35" name="Oval 733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736" name="Oval 734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737" name="Oval 735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738" name="Oval 736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739" name="Oval 737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Oval 738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1" name="Oval 739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742" name="Oval 740"/>
        <xdr:cNvSpPr>
          <a:spLocks/>
        </xdr:cNvSpPr>
      </xdr:nvSpPr>
      <xdr:spPr>
        <a:xfrm>
          <a:off x="1360170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743" name="Oval 741"/>
        <xdr:cNvSpPr>
          <a:spLocks/>
        </xdr:cNvSpPr>
      </xdr:nvSpPr>
      <xdr:spPr>
        <a:xfrm>
          <a:off x="14306550" y="8439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744" name="Oval 742"/>
        <xdr:cNvSpPr>
          <a:spLocks/>
        </xdr:cNvSpPr>
      </xdr:nvSpPr>
      <xdr:spPr>
        <a:xfrm>
          <a:off x="1360170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745" name="Oval 743"/>
        <xdr:cNvSpPr>
          <a:spLocks/>
        </xdr:cNvSpPr>
      </xdr:nvSpPr>
      <xdr:spPr>
        <a:xfrm>
          <a:off x="14306550" y="11410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Oval 744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7" name="Oval 745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748" name="Oval 746"/>
        <xdr:cNvSpPr>
          <a:spLocks/>
        </xdr:cNvSpPr>
      </xdr:nvSpPr>
      <xdr:spPr>
        <a:xfrm>
          <a:off x="1360170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749" name="Oval 747"/>
        <xdr:cNvSpPr>
          <a:spLocks/>
        </xdr:cNvSpPr>
      </xdr:nvSpPr>
      <xdr:spPr>
        <a:xfrm>
          <a:off x="14306550" y="8667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50" name="Oval 748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751" name="Oval 749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Oval 750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3" name="Oval 751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54" name="Oval 752"/>
        <xdr:cNvSpPr>
          <a:spLocks/>
        </xdr:cNvSpPr>
      </xdr:nvSpPr>
      <xdr:spPr>
        <a:xfrm>
          <a:off x="1360170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755" name="Oval 753"/>
        <xdr:cNvSpPr>
          <a:spLocks/>
        </xdr:cNvSpPr>
      </xdr:nvSpPr>
      <xdr:spPr>
        <a:xfrm>
          <a:off x="14306550" y="1163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6" name="Oval 754"/>
        <xdr:cNvSpPr>
          <a:spLocks/>
        </xdr:cNvSpPr>
      </xdr:nvSpPr>
      <xdr:spPr>
        <a:xfrm>
          <a:off x="1360170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7" name="Oval 755"/>
        <xdr:cNvSpPr>
          <a:spLocks/>
        </xdr:cNvSpPr>
      </xdr:nvSpPr>
      <xdr:spPr>
        <a:xfrm>
          <a:off x="14306550" y="9582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758" name="Oval 756"/>
        <xdr:cNvSpPr>
          <a:spLocks/>
        </xdr:cNvSpPr>
      </xdr:nvSpPr>
      <xdr:spPr>
        <a:xfrm>
          <a:off x="1360170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759" name="Oval 757"/>
        <xdr:cNvSpPr>
          <a:spLocks/>
        </xdr:cNvSpPr>
      </xdr:nvSpPr>
      <xdr:spPr>
        <a:xfrm>
          <a:off x="14306550" y="8896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60" name="Oval 758"/>
        <xdr:cNvSpPr>
          <a:spLocks/>
        </xdr:cNvSpPr>
      </xdr:nvSpPr>
      <xdr:spPr>
        <a:xfrm>
          <a:off x="1360170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761" name="Oval 759"/>
        <xdr:cNvSpPr>
          <a:spLocks/>
        </xdr:cNvSpPr>
      </xdr:nvSpPr>
      <xdr:spPr>
        <a:xfrm>
          <a:off x="14306550" y="1186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Oval 760"/>
        <xdr:cNvSpPr>
          <a:spLocks/>
        </xdr:cNvSpPr>
      </xdr:nvSpPr>
      <xdr:spPr>
        <a:xfrm>
          <a:off x="1360170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3" name="Oval 761"/>
        <xdr:cNvSpPr>
          <a:spLocks/>
        </xdr:cNvSpPr>
      </xdr:nvSpPr>
      <xdr:spPr>
        <a:xfrm>
          <a:off x="14306550" y="9810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764" name="Oval 762"/>
        <xdr:cNvSpPr>
          <a:spLocks/>
        </xdr:cNvSpPr>
      </xdr:nvSpPr>
      <xdr:spPr>
        <a:xfrm>
          <a:off x="1360170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765" name="Oval 763"/>
        <xdr:cNvSpPr>
          <a:spLocks/>
        </xdr:cNvSpPr>
      </xdr:nvSpPr>
      <xdr:spPr>
        <a:xfrm>
          <a:off x="14306550" y="7067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766" name="Oval 764"/>
        <xdr:cNvSpPr>
          <a:spLocks/>
        </xdr:cNvSpPr>
      </xdr:nvSpPr>
      <xdr:spPr>
        <a:xfrm>
          <a:off x="1360170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7" name="Oval 765"/>
        <xdr:cNvSpPr>
          <a:spLocks/>
        </xdr:cNvSpPr>
      </xdr:nvSpPr>
      <xdr:spPr>
        <a:xfrm>
          <a:off x="14306550" y="7296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68" name="Oval 320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69" name="Oval 321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70" name="Oval 324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71" name="Oval 325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72" name="Oval 538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73" name="Oval 539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74" name="Oval 660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75" name="Oval 661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76" name="Oval 712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77" name="Oval 713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78" name="Oval 738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79" name="Oval 739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780" name="Oval 744"/>
        <xdr:cNvSpPr>
          <a:spLocks/>
        </xdr:cNvSpPr>
      </xdr:nvSpPr>
      <xdr:spPr>
        <a:xfrm>
          <a:off x="1360170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781" name="Oval 745"/>
        <xdr:cNvSpPr>
          <a:spLocks/>
        </xdr:cNvSpPr>
      </xdr:nvSpPr>
      <xdr:spPr>
        <a:xfrm>
          <a:off x="14306550" y="9353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82" name="Oval 111"/>
        <xdr:cNvSpPr>
          <a:spLocks/>
        </xdr:cNvSpPr>
      </xdr:nvSpPr>
      <xdr:spPr>
        <a:xfrm>
          <a:off x="13601700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83" name="Oval 114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84" name="Oval 115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85" name="Oval 116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86" name="Oval 117"/>
        <xdr:cNvSpPr>
          <a:spLocks/>
        </xdr:cNvSpPr>
      </xdr:nvSpPr>
      <xdr:spPr>
        <a:xfrm>
          <a:off x="13601700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87" name="Oval 118"/>
        <xdr:cNvSpPr>
          <a:spLocks/>
        </xdr:cNvSpPr>
      </xdr:nvSpPr>
      <xdr:spPr>
        <a:xfrm>
          <a:off x="13601700" y="4324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88" name="Oval 120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89" name="Oval 122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0" name="Oval 123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1" name="Oval 124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2" name="Oval 125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3" name="Oval 126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4" name="Oval 127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5" name="Oval 128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796" name="Oval 129"/>
        <xdr:cNvSpPr>
          <a:spLocks/>
        </xdr:cNvSpPr>
      </xdr:nvSpPr>
      <xdr:spPr>
        <a:xfrm>
          <a:off x="13601700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7" name="Oval 271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8" name="Oval 272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99" name="Oval 273"/>
        <xdr:cNvSpPr>
          <a:spLocks/>
        </xdr:cNvSpPr>
      </xdr:nvSpPr>
      <xdr:spPr>
        <a:xfrm>
          <a:off x="13601700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00" name="Oval 282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01" name="Oval 283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02" name="Oval 284"/>
        <xdr:cNvSpPr>
          <a:spLocks/>
        </xdr:cNvSpPr>
      </xdr:nvSpPr>
      <xdr:spPr>
        <a:xfrm>
          <a:off x="13601700" y="4095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3" name="Oval 285"/>
        <xdr:cNvSpPr>
          <a:spLocks/>
        </xdr:cNvSpPr>
      </xdr:nvSpPr>
      <xdr:spPr>
        <a:xfrm>
          <a:off x="13601700" y="5695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04" name="Oval 278"/>
        <xdr:cNvSpPr>
          <a:spLocks/>
        </xdr:cNvSpPr>
      </xdr:nvSpPr>
      <xdr:spPr>
        <a:xfrm>
          <a:off x="13601700" y="5238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805" name="Oval 279"/>
        <xdr:cNvSpPr>
          <a:spLocks/>
        </xdr:cNvSpPr>
      </xdr:nvSpPr>
      <xdr:spPr>
        <a:xfrm>
          <a:off x="14306550" y="5238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806" name="Oval 298"/>
        <xdr:cNvSpPr>
          <a:spLocks/>
        </xdr:cNvSpPr>
      </xdr:nvSpPr>
      <xdr:spPr>
        <a:xfrm>
          <a:off x="1360170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07" name="Oval 299"/>
        <xdr:cNvSpPr>
          <a:spLocks/>
        </xdr:cNvSpPr>
      </xdr:nvSpPr>
      <xdr:spPr>
        <a:xfrm>
          <a:off x="1430655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808" name="Oval 300"/>
        <xdr:cNvSpPr>
          <a:spLocks/>
        </xdr:cNvSpPr>
      </xdr:nvSpPr>
      <xdr:spPr>
        <a:xfrm>
          <a:off x="1360170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09" name="Oval 301"/>
        <xdr:cNvSpPr>
          <a:spLocks/>
        </xdr:cNvSpPr>
      </xdr:nvSpPr>
      <xdr:spPr>
        <a:xfrm>
          <a:off x="14306550" y="5010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810" name="Oval 302"/>
        <xdr:cNvSpPr>
          <a:spLocks/>
        </xdr:cNvSpPr>
      </xdr:nvSpPr>
      <xdr:spPr>
        <a:xfrm>
          <a:off x="1360170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811" name="Oval 303"/>
        <xdr:cNvSpPr>
          <a:spLocks/>
        </xdr:cNvSpPr>
      </xdr:nvSpPr>
      <xdr:spPr>
        <a:xfrm>
          <a:off x="14306550" y="4781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2" name="Oval 111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3" name="Oval 117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4" name="Oval 118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15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16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17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8" name="Oval 111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9" name="Oval 117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0" name="Oval 118"/>
        <xdr:cNvSpPr>
          <a:spLocks/>
        </xdr:cNvSpPr>
      </xdr:nvSpPr>
      <xdr:spPr>
        <a:xfrm>
          <a:off x="5438775" y="6838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1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2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3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4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5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6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7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8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29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0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1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2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3" name="Oval 282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4" name="Oval 283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35" name="Oval 284"/>
        <xdr:cNvSpPr>
          <a:spLocks/>
        </xdr:cNvSpPr>
      </xdr:nvSpPr>
      <xdr:spPr>
        <a:xfrm>
          <a:off x="5438775" y="661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36" name="Oval 111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37" name="Oval 117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38" name="Oval 118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39" name="Oval 111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0" name="Oval 117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1" name="Oval 118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2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3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4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5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6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7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8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9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0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1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2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3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4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5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6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7" name="Oval 282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8" name="Oval 283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9" name="Oval 284"/>
        <xdr:cNvSpPr>
          <a:spLocks/>
        </xdr:cNvSpPr>
      </xdr:nvSpPr>
      <xdr:spPr>
        <a:xfrm>
          <a:off x="5438775" y="638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860" name="Oval 312"/>
        <xdr:cNvSpPr>
          <a:spLocks/>
        </xdr:cNvSpPr>
      </xdr:nvSpPr>
      <xdr:spPr>
        <a:xfrm>
          <a:off x="1360170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861" name="Oval 313"/>
        <xdr:cNvSpPr>
          <a:spLocks/>
        </xdr:cNvSpPr>
      </xdr:nvSpPr>
      <xdr:spPr>
        <a:xfrm>
          <a:off x="1430655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862" name="Oval 334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863" name="Oval 335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864" name="Oval 364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865" name="Oval 365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866" name="Oval 366"/>
        <xdr:cNvSpPr>
          <a:spLocks/>
        </xdr:cNvSpPr>
      </xdr:nvSpPr>
      <xdr:spPr>
        <a:xfrm>
          <a:off x="1360170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867" name="Oval 367"/>
        <xdr:cNvSpPr>
          <a:spLocks/>
        </xdr:cNvSpPr>
      </xdr:nvSpPr>
      <xdr:spPr>
        <a:xfrm>
          <a:off x="1430655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868" name="Oval 372"/>
        <xdr:cNvSpPr>
          <a:spLocks/>
        </xdr:cNvSpPr>
      </xdr:nvSpPr>
      <xdr:spPr>
        <a:xfrm>
          <a:off x="1360170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869" name="Oval 373"/>
        <xdr:cNvSpPr>
          <a:spLocks/>
        </xdr:cNvSpPr>
      </xdr:nvSpPr>
      <xdr:spPr>
        <a:xfrm>
          <a:off x="14306550" y="13696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870" name="Oval 374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871" name="Oval 375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>
      <xdr:nvSpPr>
        <xdr:cNvPr id="872" name="Oval 424"/>
        <xdr:cNvSpPr>
          <a:spLocks/>
        </xdr:cNvSpPr>
      </xdr:nvSpPr>
      <xdr:spPr>
        <a:xfrm>
          <a:off x="1360170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873" name="Oval 425"/>
        <xdr:cNvSpPr>
          <a:spLocks/>
        </xdr:cNvSpPr>
      </xdr:nvSpPr>
      <xdr:spPr>
        <a:xfrm>
          <a:off x="14306550" y="17811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874" name="Oval 426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875" name="Oval 427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876" name="Oval 428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877" name="Oval 429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878" name="Oval 430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879" name="Oval 431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880" name="Oval 432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881" name="Oval 433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882" name="Oval 434"/>
        <xdr:cNvSpPr>
          <a:spLocks/>
        </xdr:cNvSpPr>
      </xdr:nvSpPr>
      <xdr:spPr>
        <a:xfrm>
          <a:off x="1360170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883" name="Oval 435"/>
        <xdr:cNvSpPr>
          <a:spLocks/>
        </xdr:cNvSpPr>
      </xdr:nvSpPr>
      <xdr:spPr>
        <a:xfrm>
          <a:off x="14306550" y="1392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884" name="Oval 436"/>
        <xdr:cNvSpPr>
          <a:spLocks/>
        </xdr:cNvSpPr>
      </xdr:nvSpPr>
      <xdr:spPr>
        <a:xfrm>
          <a:off x="1360170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885" name="Oval 437"/>
        <xdr:cNvSpPr>
          <a:spLocks/>
        </xdr:cNvSpPr>
      </xdr:nvSpPr>
      <xdr:spPr>
        <a:xfrm>
          <a:off x="14306550" y="1415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86" name="Oval 438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887" name="Oval 439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>
      <xdr:nvSpPr>
        <xdr:cNvPr id="888" name="Oval 540"/>
        <xdr:cNvSpPr>
          <a:spLocks/>
        </xdr:cNvSpPr>
      </xdr:nvSpPr>
      <xdr:spPr>
        <a:xfrm>
          <a:off x="13601700" y="1804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889" name="Oval 541"/>
        <xdr:cNvSpPr>
          <a:spLocks/>
        </xdr:cNvSpPr>
      </xdr:nvSpPr>
      <xdr:spPr>
        <a:xfrm>
          <a:off x="14306550" y="18040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890" name="Oval 542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891" name="Oval 543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92" name="Oval 544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893" name="Oval 545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894" name="Oval 546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895" name="Oval 547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96" name="Oval 548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897" name="Oval 549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898" name="Oval 550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899" name="Oval 551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900" name="Oval 552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901" name="Oval 553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902" name="Oval 554"/>
        <xdr:cNvSpPr>
          <a:spLocks/>
        </xdr:cNvSpPr>
      </xdr:nvSpPr>
      <xdr:spPr>
        <a:xfrm>
          <a:off x="1360170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903" name="Oval 555"/>
        <xdr:cNvSpPr>
          <a:spLocks/>
        </xdr:cNvSpPr>
      </xdr:nvSpPr>
      <xdr:spPr>
        <a:xfrm>
          <a:off x="14306550" y="1438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904" name="Oval 556"/>
        <xdr:cNvSpPr>
          <a:spLocks/>
        </xdr:cNvSpPr>
      </xdr:nvSpPr>
      <xdr:spPr>
        <a:xfrm>
          <a:off x="1360170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905" name="Oval 557"/>
        <xdr:cNvSpPr>
          <a:spLocks/>
        </xdr:cNvSpPr>
      </xdr:nvSpPr>
      <xdr:spPr>
        <a:xfrm>
          <a:off x="14306550" y="14611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906" name="Oval 558"/>
        <xdr:cNvSpPr>
          <a:spLocks/>
        </xdr:cNvSpPr>
      </xdr:nvSpPr>
      <xdr:spPr>
        <a:xfrm>
          <a:off x="1360170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907" name="Oval 559"/>
        <xdr:cNvSpPr>
          <a:spLocks/>
        </xdr:cNvSpPr>
      </xdr:nvSpPr>
      <xdr:spPr>
        <a:xfrm>
          <a:off x="14306550" y="14839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908" name="Oval 566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09" name="Oval 567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910" name="Oval 588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11" name="Oval 589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912" name="Oval 590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13" name="Oval 591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914" name="Oval 612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15" name="Oval 613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916" name="Oval 614"/>
        <xdr:cNvSpPr>
          <a:spLocks/>
        </xdr:cNvSpPr>
      </xdr:nvSpPr>
      <xdr:spPr>
        <a:xfrm>
          <a:off x="1360170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17" name="Oval 615"/>
        <xdr:cNvSpPr>
          <a:spLocks/>
        </xdr:cNvSpPr>
      </xdr:nvSpPr>
      <xdr:spPr>
        <a:xfrm>
          <a:off x="14306550" y="1255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918" name="Oval 672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19" name="Oval 673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920" name="Oval 690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21" name="Oval 691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922" name="Oval 720"/>
        <xdr:cNvSpPr>
          <a:spLocks/>
        </xdr:cNvSpPr>
      </xdr:nvSpPr>
      <xdr:spPr>
        <a:xfrm>
          <a:off x="1360170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23" name="Oval 721"/>
        <xdr:cNvSpPr>
          <a:spLocks/>
        </xdr:cNvSpPr>
      </xdr:nvSpPr>
      <xdr:spPr>
        <a:xfrm>
          <a:off x="14306550" y="12325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875" style="4" customWidth="1"/>
    <col min="2" max="2" width="17.125" style="4" customWidth="1"/>
    <col min="3" max="3" width="14.125" style="4" bestFit="1" customWidth="1"/>
    <col min="4" max="4" width="9.125" style="4" customWidth="1"/>
    <col min="5" max="5" width="18.625" style="4" customWidth="1"/>
    <col min="6" max="16384" width="9.00390625" style="4" customWidth="1"/>
  </cols>
  <sheetData>
    <row r="1" spans="1:5" ht="59.25" customHeight="1">
      <c r="A1" s="92" t="s">
        <v>96</v>
      </c>
      <c r="B1" s="92"/>
      <c r="C1" s="92"/>
      <c r="D1" s="92"/>
      <c r="E1" s="92"/>
    </row>
    <row r="2" ht="12" customHeight="1" thickBot="1"/>
    <row r="3" spans="1:5" ht="24.75" customHeight="1" thickBot="1">
      <c r="A3" s="93" t="s">
        <v>33</v>
      </c>
      <c r="B3" s="94"/>
      <c r="C3" s="75" t="s">
        <v>34</v>
      </c>
      <c r="D3" s="14" t="s">
        <v>35</v>
      </c>
      <c r="E3" s="76" t="s">
        <v>36</v>
      </c>
    </row>
    <row r="4" spans="1:10" ht="24.75" customHeight="1" thickBot="1">
      <c r="A4" s="95"/>
      <c r="B4" s="96"/>
      <c r="C4" s="71">
        <v>176</v>
      </c>
      <c r="D4" s="77">
        <f>SUM(D12,D16,D20,D24,D25:D26)</f>
        <v>3344</v>
      </c>
      <c r="E4" s="78">
        <v>24632.399383531483</v>
      </c>
      <c r="J4" s="18"/>
    </row>
    <row r="5" ht="24.75" customHeight="1" thickBot="1"/>
    <row r="6" spans="1:5" ht="24.75" customHeight="1" thickBot="1">
      <c r="A6" s="97"/>
      <c r="B6" s="98"/>
      <c r="C6" s="80" t="s">
        <v>34</v>
      </c>
      <c r="D6" s="16" t="s">
        <v>35</v>
      </c>
      <c r="E6" s="15" t="s">
        <v>36</v>
      </c>
    </row>
    <row r="7" spans="1:5" ht="24.75" customHeight="1">
      <c r="A7" s="87" t="s">
        <v>37</v>
      </c>
      <c r="B7" s="88"/>
      <c r="C7" s="5">
        <v>0</v>
      </c>
      <c r="D7" s="6">
        <v>0</v>
      </c>
      <c r="E7" s="81">
        <v>0</v>
      </c>
    </row>
    <row r="8" spans="1:5" ht="24.75" customHeight="1">
      <c r="A8" s="90" t="s">
        <v>44</v>
      </c>
      <c r="B8" s="91"/>
      <c r="C8" s="8">
        <v>53</v>
      </c>
      <c r="D8" s="9">
        <v>889</v>
      </c>
      <c r="E8" s="10">
        <v>66880.16634676904</v>
      </c>
    </row>
    <row r="9" spans="1:5" ht="24.75" customHeight="1" thickBot="1">
      <c r="A9" s="82" t="s">
        <v>38</v>
      </c>
      <c r="B9" s="84"/>
      <c r="C9" s="11">
        <v>123</v>
      </c>
      <c r="D9" s="2">
        <v>2455</v>
      </c>
      <c r="E9" s="3">
        <v>11077.383523213248</v>
      </c>
    </row>
    <row r="10" ht="24.75" customHeight="1" thickBot="1">
      <c r="D10" s="12"/>
    </row>
    <row r="11" spans="1:5" ht="24.75" customHeight="1" thickBot="1">
      <c r="A11" s="85"/>
      <c r="B11" s="86"/>
      <c r="C11" s="80" t="s">
        <v>34</v>
      </c>
      <c r="D11" s="16" t="s">
        <v>35</v>
      </c>
      <c r="E11" s="15" t="s">
        <v>36</v>
      </c>
    </row>
    <row r="12" spans="1:5" ht="24.75" customHeight="1">
      <c r="A12" s="87" t="s">
        <v>37</v>
      </c>
      <c r="B12" s="88"/>
      <c r="C12" s="5">
        <v>0</v>
      </c>
      <c r="D12" s="6">
        <v>0</v>
      </c>
      <c r="E12" s="81">
        <v>0</v>
      </c>
    </row>
    <row r="13" spans="1:5" ht="24.75" customHeight="1">
      <c r="A13" s="89" t="s">
        <v>24</v>
      </c>
      <c r="B13" s="19" t="s">
        <v>39</v>
      </c>
      <c r="C13" s="1">
        <v>3</v>
      </c>
      <c r="D13" s="13">
        <v>80</v>
      </c>
      <c r="E13" s="7">
        <v>14214.903990024937</v>
      </c>
    </row>
    <row r="14" spans="1:5" ht="24.75" customHeight="1">
      <c r="A14" s="89"/>
      <c r="B14" s="19" t="s">
        <v>40</v>
      </c>
      <c r="C14" s="1">
        <v>1</v>
      </c>
      <c r="D14" s="13">
        <v>35</v>
      </c>
      <c r="E14" s="7">
        <v>9729.032258064517</v>
      </c>
    </row>
    <row r="15" spans="1:5" ht="24.75" customHeight="1">
      <c r="A15" s="89"/>
      <c r="B15" s="19" t="s">
        <v>41</v>
      </c>
      <c r="C15" s="1">
        <v>0</v>
      </c>
      <c r="D15" s="13">
        <v>0</v>
      </c>
      <c r="E15" s="7">
        <v>0</v>
      </c>
    </row>
    <row r="16" spans="1:5" ht="24.75" customHeight="1">
      <c r="A16" s="89"/>
      <c r="B16" s="19" t="s">
        <v>42</v>
      </c>
      <c r="C16" s="1">
        <f>SUM(C12:C15)</f>
        <v>4</v>
      </c>
      <c r="D16" s="13">
        <f>SUM(D13:D15)</f>
        <v>115</v>
      </c>
      <c r="E16" s="7">
        <v>12793.486371379899</v>
      </c>
    </row>
    <row r="17" spans="1:5" ht="24.75" customHeight="1">
      <c r="A17" s="89" t="s">
        <v>25</v>
      </c>
      <c r="B17" s="19" t="s">
        <v>39</v>
      </c>
      <c r="C17" s="1">
        <v>0</v>
      </c>
      <c r="D17" s="13">
        <v>0</v>
      </c>
      <c r="E17" s="7">
        <v>0</v>
      </c>
    </row>
    <row r="18" spans="1:5" ht="24.75" customHeight="1">
      <c r="A18" s="89"/>
      <c r="B18" s="19" t="s">
        <v>40</v>
      </c>
      <c r="C18" s="1">
        <v>3</v>
      </c>
      <c r="D18" s="13">
        <v>70</v>
      </c>
      <c r="E18" s="7">
        <v>14042.639112903225</v>
      </c>
    </row>
    <row r="19" spans="1:5" ht="24.75" customHeight="1">
      <c r="A19" s="89"/>
      <c r="B19" s="19" t="s">
        <v>41</v>
      </c>
      <c r="C19" s="1">
        <v>0</v>
      </c>
      <c r="D19" s="13">
        <v>0</v>
      </c>
      <c r="E19" s="7">
        <v>0</v>
      </c>
    </row>
    <row r="20" spans="1:5" ht="24.75" customHeight="1">
      <c r="A20" s="89"/>
      <c r="B20" s="19" t="s">
        <v>42</v>
      </c>
      <c r="C20" s="1">
        <f>SUM(C17:C19)</f>
        <v>3</v>
      </c>
      <c r="D20" s="13">
        <f>SUM(D17:D19)</f>
        <v>70</v>
      </c>
      <c r="E20" s="7">
        <v>14042.639112903225</v>
      </c>
    </row>
    <row r="21" spans="1:5" ht="24.75" customHeight="1">
      <c r="A21" s="99" t="s">
        <v>26</v>
      </c>
      <c r="B21" s="19" t="s">
        <v>39</v>
      </c>
      <c r="C21" s="1">
        <v>0</v>
      </c>
      <c r="D21" s="13">
        <v>0</v>
      </c>
      <c r="E21" s="7">
        <v>0</v>
      </c>
    </row>
    <row r="22" spans="1:5" ht="24.75" customHeight="1">
      <c r="A22" s="99"/>
      <c r="B22" s="19" t="s">
        <v>40</v>
      </c>
      <c r="C22" s="1">
        <v>1</v>
      </c>
      <c r="D22" s="13">
        <v>20</v>
      </c>
      <c r="E22" s="7">
        <v>7388.984375</v>
      </c>
    </row>
    <row r="23" spans="1:5" ht="24.75" customHeight="1">
      <c r="A23" s="99"/>
      <c r="B23" s="19" t="s">
        <v>41</v>
      </c>
      <c r="C23" s="1">
        <v>1</v>
      </c>
      <c r="D23" s="13">
        <v>19</v>
      </c>
      <c r="E23" s="7">
        <v>6428.311258278146</v>
      </c>
    </row>
    <row r="24" spans="1:5" ht="24.75" customHeight="1">
      <c r="A24" s="99"/>
      <c r="B24" s="19" t="s">
        <v>42</v>
      </c>
      <c r="C24" s="1">
        <f>SUM(C21:C23)</f>
        <v>2</v>
      </c>
      <c r="D24" s="13">
        <f>SUM(D21:D23)</f>
        <v>39</v>
      </c>
      <c r="E24" s="7">
        <v>6869.050179211469</v>
      </c>
    </row>
    <row r="25" spans="1:5" ht="24.75" customHeight="1">
      <c r="A25" s="90" t="s">
        <v>44</v>
      </c>
      <c r="B25" s="91"/>
      <c r="C25" s="8">
        <v>53</v>
      </c>
      <c r="D25" s="9">
        <v>889</v>
      </c>
      <c r="E25" s="10">
        <v>66880.16634676904</v>
      </c>
    </row>
    <row r="26" spans="1:5" ht="24.75" customHeight="1" thickBot="1">
      <c r="A26" s="82" t="s">
        <v>43</v>
      </c>
      <c r="B26" s="83"/>
      <c r="C26" s="17">
        <v>114</v>
      </c>
      <c r="D26" s="2">
        <v>2231</v>
      </c>
      <c r="E26" s="3">
        <v>10936.17558990442</v>
      </c>
    </row>
  </sheetData>
  <sheetProtection/>
  <mergeCells count="13">
    <mergeCell ref="A1:E1"/>
    <mergeCell ref="A3:B4"/>
    <mergeCell ref="A6:B6"/>
    <mergeCell ref="A7:B7"/>
    <mergeCell ref="A17:A20"/>
    <mergeCell ref="A21:A24"/>
    <mergeCell ref="A26:B26"/>
    <mergeCell ref="A9:B9"/>
    <mergeCell ref="A11:B11"/>
    <mergeCell ref="A12:B12"/>
    <mergeCell ref="A13:A16"/>
    <mergeCell ref="A8:B8"/>
    <mergeCell ref="A25:B25"/>
  </mergeCells>
  <printOptions horizontalCentered="1"/>
  <pageMargins left="0.7874015748031497" right="0.7874015748031497" top="0.2755905511811024" bottom="0.2755905511811024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view="pageBreakPreview" zoomScale="60" zoomScalePageLayoutView="0" workbookViewId="0" topLeftCell="A1">
      <selection activeCell="I2" sqref="I2"/>
    </sheetView>
  </sheetViews>
  <sheetFormatPr defaultColWidth="9.00390625" defaultRowHeight="18" customHeight="1"/>
  <cols>
    <col min="1" max="2" width="3.125" style="58" customWidth="1"/>
    <col min="3" max="3" width="65.125" style="58" bestFit="1" customWidth="1"/>
    <col min="4" max="4" width="9.125" style="58" bestFit="1" customWidth="1"/>
    <col min="5" max="5" width="17.625" style="58" bestFit="1" customWidth="1"/>
    <col min="6" max="6" width="9.00390625" style="58" customWidth="1"/>
    <col min="7" max="8" width="3.125" style="58" customWidth="1"/>
    <col min="9" max="9" width="65.125" style="58" bestFit="1" customWidth="1"/>
    <col min="10" max="10" width="9.25390625" style="58" bestFit="1" customWidth="1"/>
    <col min="11" max="11" width="17.625" style="58" bestFit="1" customWidth="1"/>
    <col min="12" max="12" width="8.625" style="58" customWidth="1"/>
    <col min="13" max="16384" width="9.00390625" style="58" customWidth="1"/>
  </cols>
  <sheetData>
    <row r="1" spans="1:12" s="29" customFormat="1" ht="34.5" customHeight="1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3:10" s="29" customFormat="1" ht="18" customHeight="1">
      <c r="C2" s="30"/>
      <c r="D2" s="31"/>
      <c r="I2" s="30"/>
      <c r="J2" s="31"/>
    </row>
    <row r="3" spans="1:10" s="29" customFormat="1" ht="18" customHeight="1" thickBot="1">
      <c r="A3" s="22" t="s">
        <v>79</v>
      </c>
      <c r="C3" s="30"/>
      <c r="D3" s="31"/>
      <c r="G3" s="22" t="s">
        <v>80</v>
      </c>
      <c r="I3" s="30"/>
      <c r="J3" s="31"/>
    </row>
    <row r="4" spans="1:11" s="31" customFormat="1" ht="18" customHeight="1" thickBot="1">
      <c r="A4" s="112"/>
      <c r="B4" s="113"/>
      <c r="C4" s="74" t="s">
        <v>0</v>
      </c>
      <c r="D4" s="32" t="s">
        <v>29</v>
      </c>
      <c r="E4" s="72" t="s">
        <v>30</v>
      </c>
      <c r="G4" s="107"/>
      <c r="H4" s="135"/>
      <c r="I4" s="74" t="s">
        <v>0</v>
      </c>
      <c r="J4" s="32" t="s">
        <v>29</v>
      </c>
      <c r="K4" s="72" t="s">
        <v>30</v>
      </c>
    </row>
    <row r="5" spans="1:11" s="35" customFormat="1" ht="18" customHeight="1">
      <c r="A5" s="129" t="s">
        <v>24</v>
      </c>
      <c r="B5" s="117" t="s">
        <v>22</v>
      </c>
      <c r="C5" s="21" t="s">
        <v>73</v>
      </c>
      <c r="D5" s="33">
        <v>40</v>
      </c>
      <c r="E5" s="34">
        <v>14084.849137931034</v>
      </c>
      <c r="G5" s="124" t="s">
        <v>28</v>
      </c>
      <c r="H5" s="122"/>
      <c r="I5" s="37" t="s">
        <v>98</v>
      </c>
      <c r="J5" s="38">
        <v>20</v>
      </c>
      <c r="K5" s="39">
        <v>15116.093833780162</v>
      </c>
    </row>
    <row r="6" spans="1:11" s="35" customFormat="1" ht="18" customHeight="1">
      <c r="A6" s="130"/>
      <c r="B6" s="118"/>
      <c r="C6" s="36" t="s">
        <v>74</v>
      </c>
      <c r="D6" s="33">
        <v>10</v>
      </c>
      <c r="E6" s="34">
        <v>15303.661971830987</v>
      </c>
      <c r="G6" s="125"/>
      <c r="H6" s="126"/>
      <c r="I6" s="21" t="s">
        <v>99</v>
      </c>
      <c r="J6" s="40">
        <v>20</v>
      </c>
      <c r="K6" s="41">
        <v>12615.518018018018</v>
      </c>
    </row>
    <row r="7" spans="1:11" s="35" customFormat="1" ht="18" customHeight="1">
      <c r="A7" s="130"/>
      <c r="B7" s="118"/>
      <c r="C7" s="36" t="s">
        <v>1</v>
      </c>
      <c r="D7" s="33">
        <v>30</v>
      </c>
      <c r="E7" s="34">
        <v>13733.994897959185</v>
      </c>
      <c r="G7" s="125"/>
      <c r="H7" s="126"/>
      <c r="I7" s="21" t="s">
        <v>100</v>
      </c>
      <c r="J7" s="40">
        <v>13</v>
      </c>
      <c r="K7" s="41">
        <v>11619.394618834081</v>
      </c>
    </row>
    <row r="8" spans="1:11" s="35" customFormat="1" ht="18" customHeight="1">
      <c r="A8" s="130"/>
      <c r="B8" s="131"/>
      <c r="C8" s="20"/>
      <c r="D8" s="42"/>
      <c r="E8" s="43"/>
      <c r="G8" s="125"/>
      <c r="H8" s="126"/>
      <c r="I8" s="21" t="s">
        <v>101</v>
      </c>
      <c r="J8" s="40">
        <v>34</v>
      </c>
      <c r="K8" s="41">
        <v>5672.414309484193</v>
      </c>
    </row>
    <row r="9" spans="1:11" s="35" customFormat="1" ht="18" customHeight="1">
      <c r="A9" s="130"/>
      <c r="B9" s="134" t="s">
        <v>21</v>
      </c>
      <c r="C9" s="21" t="s">
        <v>3</v>
      </c>
      <c r="D9" s="33">
        <v>35</v>
      </c>
      <c r="E9" s="34">
        <v>9729.032258064517</v>
      </c>
      <c r="G9" s="125"/>
      <c r="H9" s="126"/>
      <c r="I9" s="21" t="s">
        <v>13</v>
      </c>
      <c r="J9" s="40">
        <v>20</v>
      </c>
      <c r="K9" s="41">
        <v>15232.885375494072</v>
      </c>
    </row>
    <row r="10" spans="1:11" s="35" customFormat="1" ht="18" customHeight="1">
      <c r="A10" s="130"/>
      <c r="B10" s="131"/>
      <c r="C10" s="21"/>
      <c r="D10" s="33"/>
      <c r="E10" s="34"/>
      <c r="G10" s="125"/>
      <c r="H10" s="126"/>
      <c r="I10" s="21" t="s">
        <v>14</v>
      </c>
      <c r="J10" s="40">
        <v>25</v>
      </c>
      <c r="K10" s="41">
        <v>18121.29351535836</v>
      </c>
    </row>
    <row r="11" spans="1:11" s="35" customFormat="1" ht="18" customHeight="1">
      <c r="A11" s="130"/>
      <c r="B11" s="134" t="s">
        <v>23</v>
      </c>
      <c r="C11" s="20"/>
      <c r="D11" s="44"/>
      <c r="E11" s="41"/>
      <c r="G11" s="125"/>
      <c r="H11" s="126"/>
      <c r="I11" s="21" t="s">
        <v>15</v>
      </c>
      <c r="J11" s="40">
        <v>26</v>
      </c>
      <c r="K11" s="41">
        <v>15304.419795221844</v>
      </c>
    </row>
    <row r="12" spans="1:11" s="35" customFormat="1" ht="18" customHeight="1" thickBot="1">
      <c r="A12" s="130"/>
      <c r="B12" s="119"/>
      <c r="C12" s="45"/>
      <c r="D12" s="46"/>
      <c r="E12" s="47"/>
      <c r="G12" s="125"/>
      <c r="H12" s="126"/>
      <c r="I12" s="21" t="s">
        <v>16</v>
      </c>
      <c r="J12" s="40">
        <v>25</v>
      </c>
      <c r="K12" s="41">
        <v>17845.80144404332</v>
      </c>
    </row>
    <row r="13" spans="1:11" s="35" customFormat="1" ht="18" customHeight="1" thickBot="1" thickTop="1">
      <c r="A13" s="103" t="s">
        <v>31</v>
      </c>
      <c r="B13" s="104"/>
      <c r="C13" s="105"/>
      <c r="D13" s="48">
        <f>SUM(D5:D12)</f>
        <v>115</v>
      </c>
      <c r="E13" s="49">
        <v>12793.486371379899</v>
      </c>
      <c r="G13" s="125"/>
      <c r="H13" s="126"/>
      <c r="I13" s="21" t="s">
        <v>17</v>
      </c>
      <c r="J13" s="40">
        <v>20</v>
      </c>
      <c r="K13" s="41">
        <v>15700.635467980295</v>
      </c>
    </row>
    <row r="14" spans="1:11" s="35" customFormat="1" ht="18" customHeight="1">
      <c r="A14" s="26"/>
      <c r="B14" s="26"/>
      <c r="C14" s="25"/>
      <c r="D14" s="27"/>
      <c r="E14" s="28"/>
      <c r="G14" s="125"/>
      <c r="H14" s="126"/>
      <c r="I14" s="21" t="s">
        <v>18</v>
      </c>
      <c r="J14" s="40">
        <v>28</v>
      </c>
      <c r="K14" s="41">
        <v>5918.0560471976405</v>
      </c>
    </row>
    <row r="15" spans="1:11" s="35" customFormat="1" ht="18" customHeight="1" thickBot="1">
      <c r="A15" s="22" t="s">
        <v>78</v>
      </c>
      <c r="B15" s="26"/>
      <c r="C15" s="25"/>
      <c r="D15" s="27"/>
      <c r="E15" s="27"/>
      <c r="G15" s="125"/>
      <c r="H15" s="126"/>
      <c r="I15" s="45" t="s">
        <v>102</v>
      </c>
      <c r="J15" s="46">
        <v>14</v>
      </c>
      <c r="K15" s="47">
        <v>22109.45273631841</v>
      </c>
    </row>
    <row r="16" spans="1:11" s="35" customFormat="1" ht="18" customHeight="1" thickBot="1">
      <c r="A16" s="112"/>
      <c r="B16" s="113"/>
      <c r="C16" s="74" t="s">
        <v>0</v>
      </c>
      <c r="D16" s="32" t="s">
        <v>29</v>
      </c>
      <c r="E16" s="72" t="s">
        <v>30</v>
      </c>
      <c r="G16" s="125"/>
      <c r="H16" s="126"/>
      <c r="I16" s="36" t="s">
        <v>19</v>
      </c>
      <c r="J16" s="51">
        <v>20</v>
      </c>
      <c r="K16" s="41">
        <v>14359.71040723982</v>
      </c>
    </row>
    <row r="17" spans="1:11" s="35" customFormat="1" ht="18" customHeight="1">
      <c r="A17" s="129" t="s">
        <v>25</v>
      </c>
      <c r="B17" s="117" t="s">
        <v>22</v>
      </c>
      <c r="C17" s="21"/>
      <c r="D17" s="40"/>
      <c r="E17" s="50"/>
      <c r="G17" s="125"/>
      <c r="H17" s="126"/>
      <c r="I17" s="21" t="s">
        <v>20</v>
      </c>
      <c r="J17" s="40">
        <v>14</v>
      </c>
      <c r="K17" s="41">
        <v>11504.420731707318</v>
      </c>
    </row>
    <row r="18" spans="1:11" s="35" customFormat="1" ht="18" customHeight="1">
      <c r="A18" s="130"/>
      <c r="B18" s="131"/>
      <c r="C18" s="21"/>
      <c r="D18" s="40"/>
      <c r="E18" s="52"/>
      <c r="G18" s="125"/>
      <c r="H18" s="126"/>
      <c r="I18" s="21" t="s">
        <v>51</v>
      </c>
      <c r="J18" s="40">
        <v>20</v>
      </c>
      <c r="K18" s="41">
        <v>21538.326923076922</v>
      </c>
    </row>
    <row r="19" spans="1:11" s="35" customFormat="1" ht="18" customHeight="1">
      <c r="A19" s="130"/>
      <c r="B19" s="134" t="s">
        <v>21</v>
      </c>
      <c r="C19" s="53" t="s">
        <v>5</v>
      </c>
      <c r="D19" s="40">
        <v>20</v>
      </c>
      <c r="E19" s="41">
        <v>14038.083333333334</v>
      </c>
      <c r="G19" s="125"/>
      <c r="H19" s="126"/>
      <c r="I19" s="21" t="s">
        <v>45</v>
      </c>
      <c r="J19" s="40">
        <v>20</v>
      </c>
      <c r="K19" s="41">
        <v>12060.47619047619</v>
      </c>
    </row>
    <row r="20" spans="1:11" s="35" customFormat="1" ht="18" customHeight="1">
      <c r="A20" s="130"/>
      <c r="B20" s="118"/>
      <c r="C20" s="21" t="s">
        <v>6</v>
      </c>
      <c r="D20" s="40">
        <v>30</v>
      </c>
      <c r="E20" s="41">
        <v>15679.185714285713</v>
      </c>
      <c r="G20" s="125"/>
      <c r="H20" s="126"/>
      <c r="I20" s="21" t="s">
        <v>103</v>
      </c>
      <c r="J20" s="40">
        <v>15</v>
      </c>
      <c r="K20" s="41">
        <v>8138.977272727273</v>
      </c>
    </row>
    <row r="21" spans="1:11" s="35" customFormat="1" ht="18" customHeight="1">
      <c r="A21" s="130"/>
      <c r="B21" s="118"/>
      <c r="C21" s="21" t="s">
        <v>8</v>
      </c>
      <c r="D21" s="40">
        <v>20</v>
      </c>
      <c r="E21" s="41">
        <v>11975.602409638554</v>
      </c>
      <c r="G21" s="125"/>
      <c r="H21" s="126"/>
      <c r="I21" s="21" t="s">
        <v>46</v>
      </c>
      <c r="J21" s="40">
        <v>14</v>
      </c>
      <c r="K21" s="41">
        <v>13956.617647058823</v>
      </c>
    </row>
    <row r="22" spans="1:11" s="35" customFormat="1" ht="18" customHeight="1">
      <c r="A22" s="130"/>
      <c r="B22" s="118"/>
      <c r="C22" s="36"/>
      <c r="D22" s="33"/>
      <c r="E22" s="41"/>
      <c r="G22" s="125"/>
      <c r="H22" s="126"/>
      <c r="I22" s="21" t="s">
        <v>47</v>
      </c>
      <c r="J22" s="40">
        <v>40</v>
      </c>
      <c r="K22" s="41">
        <v>17600.34056399132</v>
      </c>
    </row>
    <row r="23" spans="1:11" s="35" customFormat="1" ht="18" customHeight="1">
      <c r="A23" s="130"/>
      <c r="B23" s="134" t="s">
        <v>23</v>
      </c>
      <c r="C23" s="20"/>
      <c r="D23" s="44"/>
      <c r="E23" s="41"/>
      <c r="G23" s="125"/>
      <c r="H23" s="126"/>
      <c r="I23" s="45" t="s">
        <v>2</v>
      </c>
      <c r="J23" s="46">
        <v>30</v>
      </c>
      <c r="K23" s="47">
        <v>11649.408983451536</v>
      </c>
    </row>
    <row r="24" spans="1:11" s="35" customFormat="1" ht="18" customHeight="1" thickBot="1">
      <c r="A24" s="130"/>
      <c r="B24" s="119"/>
      <c r="C24" s="54"/>
      <c r="D24" s="55"/>
      <c r="E24" s="56"/>
      <c r="G24" s="125"/>
      <c r="H24" s="126"/>
      <c r="I24" s="45" t="s">
        <v>104</v>
      </c>
      <c r="J24" s="46">
        <v>25</v>
      </c>
      <c r="K24" s="47">
        <v>8865.005319148937</v>
      </c>
    </row>
    <row r="25" spans="1:11" s="35" customFormat="1" ht="18" customHeight="1" thickBot="1" thickTop="1">
      <c r="A25" s="103" t="s">
        <v>31</v>
      </c>
      <c r="B25" s="104"/>
      <c r="C25" s="105"/>
      <c r="D25" s="57">
        <f>SUM(D17:D24)</f>
        <v>70</v>
      </c>
      <c r="E25" s="49">
        <v>14042.639112903225</v>
      </c>
      <c r="G25" s="125"/>
      <c r="H25" s="126"/>
      <c r="I25" s="45" t="s">
        <v>10</v>
      </c>
      <c r="J25" s="46">
        <v>10</v>
      </c>
      <c r="K25" s="47">
        <v>7360.427272727273</v>
      </c>
    </row>
    <row r="26" spans="2:11" s="35" customFormat="1" ht="18" customHeight="1">
      <c r="B26" s="58"/>
      <c r="C26" s="58"/>
      <c r="D26" s="58"/>
      <c r="E26" s="58"/>
      <c r="G26" s="125"/>
      <c r="H26" s="126"/>
      <c r="I26" s="45" t="s">
        <v>48</v>
      </c>
      <c r="J26" s="46">
        <v>14</v>
      </c>
      <c r="K26" s="47">
        <v>5428.571428571428</v>
      </c>
    </row>
    <row r="27" spans="1:11" s="35" customFormat="1" ht="18" customHeight="1" thickBot="1">
      <c r="A27" s="22" t="s">
        <v>76</v>
      </c>
      <c r="B27" s="58"/>
      <c r="C27" s="58"/>
      <c r="D27" s="58"/>
      <c r="E27" s="58"/>
      <c r="G27" s="125"/>
      <c r="H27" s="126"/>
      <c r="I27" s="45" t="s">
        <v>49</v>
      </c>
      <c r="J27" s="40">
        <v>15</v>
      </c>
      <c r="K27" s="41">
        <v>9044.13407821229</v>
      </c>
    </row>
    <row r="28" spans="1:11" s="35" customFormat="1" ht="18" customHeight="1" thickBot="1">
      <c r="A28" s="112"/>
      <c r="B28" s="113"/>
      <c r="C28" s="74" t="s">
        <v>0</v>
      </c>
      <c r="D28" s="32" t="s">
        <v>29</v>
      </c>
      <c r="E28" s="72" t="s">
        <v>30</v>
      </c>
      <c r="G28" s="125"/>
      <c r="H28" s="126"/>
      <c r="I28" s="45" t="s">
        <v>50</v>
      </c>
      <c r="J28" s="40">
        <v>30</v>
      </c>
      <c r="K28" s="41">
        <v>13973.896276595744</v>
      </c>
    </row>
    <row r="29" spans="1:11" s="35" customFormat="1" ht="18" customHeight="1">
      <c r="A29" s="120" t="s">
        <v>26</v>
      </c>
      <c r="B29" s="122" t="s">
        <v>22</v>
      </c>
      <c r="C29" s="21"/>
      <c r="D29" s="40"/>
      <c r="E29" s="41"/>
      <c r="G29" s="125"/>
      <c r="H29" s="126"/>
      <c r="I29" s="45" t="s">
        <v>56</v>
      </c>
      <c r="J29" s="40">
        <v>30</v>
      </c>
      <c r="K29" s="41">
        <v>6567.8496868475995</v>
      </c>
    </row>
    <row r="30" spans="1:11" s="35" customFormat="1" ht="18" customHeight="1">
      <c r="A30" s="121"/>
      <c r="B30" s="123"/>
      <c r="C30" s="21"/>
      <c r="D30" s="40"/>
      <c r="E30" s="41"/>
      <c r="G30" s="125"/>
      <c r="H30" s="126"/>
      <c r="I30" s="45" t="s">
        <v>105</v>
      </c>
      <c r="J30" s="40">
        <v>34</v>
      </c>
      <c r="K30" s="41">
        <v>9850.838323353293</v>
      </c>
    </row>
    <row r="31" spans="1:11" s="35" customFormat="1" ht="18" customHeight="1">
      <c r="A31" s="121"/>
      <c r="B31" s="132" t="s">
        <v>21</v>
      </c>
      <c r="C31" s="21" t="s">
        <v>11</v>
      </c>
      <c r="D31" s="40">
        <v>20</v>
      </c>
      <c r="E31" s="41">
        <v>7388.984375</v>
      </c>
      <c r="G31" s="125"/>
      <c r="H31" s="126"/>
      <c r="I31" s="21" t="s">
        <v>106</v>
      </c>
      <c r="J31" s="40">
        <v>20</v>
      </c>
      <c r="K31" s="41">
        <v>16391.409090909092</v>
      </c>
    </row>
    <row r="32" spans="1:11" s="35" customFormat="1" ht="18" customHeight="1">
      <c r="A32" s="121"/>
      <c r="B32" s="133"/>
      <c r="C32" s="20"/>
      <c r="D32" s="44"/>
      <c r="E32" s="52"/>
      <c r="G32" s="125"/>
      <c r="H32" s="126"/>
      <c r="I32" s="21" t="s">
        <v>107</v>
      </c>
      <c r="J32" s="40">
        <v>14</v>
      </c>
      <c r="K32" s="41">
        <v>12144.047619047618</v>
      </c>
    </row>
    <row r="33" spans="1:11" s="35" customFormat="1" ht="18" customHeight="1">
      <c r="A33" s="121"/>
      <c r="B33" s="118" t="s">
        <v>23</v>
      </c>
      <c r="C33" s="20" t="s">
        <v>12</v>
      </c>
      <c r="D33" s="44">
        <v>19</v>
      </c>
      <c r="E33" s="52">
        <v>6428.311258278146</v>
      </c>
      <c r="G33" s="125"/>
      <c r="H33" s="126"/>
      <c r="I33" s="21" t="s">
        <v>108</v>
      </c>
      <c r="J33" s="40">
        <v>34</v>
      </c>
      <c r="K33" s="41">
        <v>12054.5</v>
      </c>
    </row>
    <row r="34" spans="1:11" s="35" customFormat="1" ht="18" customHeight="1" thickBot="1">
      <c r="A34" s="121"/>
      <c r="B34" s="119"/>
      <c r="C34" s="21"/>
      <c r="D34" s="59"/>
      <c r="E34" s="60"/>
      <c r="G34" s="125"/>
      <c r="H34" s="126"/>
      <c r="I34" s="21" t="s">
        <v>109</v>
      </c>
      <c r="J34" s="40">
        <v>12</v>
      </c>
      <c r="K34" s="41">
        <v>8648.245614035088</v>
      </c>
    </row>
    <row r="35" spans="1:11" s="35" customFormat="1" ht="18" customHeight="1" thickBot="1" thickTop="1">
      <c r="A35" s="103" t="s">
        <v>31</v>
      </c>
      <c r="B35" s="104"/>
      <c r="C35" s="105"/>
      <c r="D35" s="61">
        <f>SUM(D29:D34)</f>
        <v>39</v>
      </c>
      <c r="E35" s="62">
        <v>6869.050179211469</v>
      </c>
      <c r="G35" s="125"/>
      <c r="H35" s="126"/>
      <c r="I35" s="21" t="s">
        <v>110</v>
      </c>
      <c r="J35" s="40">
        <v>22</v>
      </c>
      <c r="K35" s="41">
        <v>13128.625429553265</v>
      </c>
    </row>
    <row r="36" spans="1:11" s="35" customFormat="1" ht="18" customHeight="1">
      <c r="A36" s="111"/>
      <c r="B36" s="111"/>
      <c r="C36" s="111"/>
      <c r="D36" s="63"/>
      <c r="E36" s="63"/>
      <c r="G36" s="125"/>
      <c r="H36" s="126"/>
      <c r="I36" s="21" t="s">
        <v>111</v>
      </c>
      <c r="J36" s="40">
        <v>20</v>
      </c>
      <c r="K36" s="41">
        <v>5293.2</v>
      </c>
    </row>
    <row r="37" spans="1:11" s="35" customFormat="1" ht="18" customHeight="1" thickBot="1">
      <c r="A37" s="22" t="s">
        <v>75</v>
      </c>
      <c r="B37" s="26"/>
      <c r="C37" s="25"/>
      <c r="D37" s="27"/>
      <c r="E37" s="27"/>
      <c r="G37" s="125"/>
      <c r="H37" s="126"/>
      <c r="I37" s="21" t="s">
        <v>112</v>
      </c>
      <c r="J37" s="40">
        <v>27</v>
      </c>
      <c r="K37" s="41">
        <v>8603.20284697509</v>
      </c>
    </row>
    <row r="38" spans="1:11" s="35" customFormat="1" ht="18" customHeight="1" thickBot="1">
      <c r="A38" s="112"/>
      <c r="B38" s="113"/>
      <c r="C38" s="74" t="s">
        <v>0</v>
      </c>
      <c r="D38" s="32" t="s">
        <v>29</v>
      </c>
      <c r="E38" s="72" t="s">
        <v>30</v>
      </c>
      <c r="G38" s="125"/>
      <c r="H38" s="126"/>
      <c r="I38" s="21" t="s">
        <v>113</v>
      </c>
      <c r="J38" s="40">
        <v>20</v>
      </c>
      <c r="K38" s="41">
        <v>16304.878923766817</v>
      </c>
    </row>
    <row r="39" spans="1:11" s="35" customFormat="1" ht="18" customHeight="1">
      <c r="A39" s="114" t="s">
        <v>27</v>
      </c>
      <c r="B39" s="117"/>
      <c r="C39" s="37"/>
      <c r="D39" s="38"/>
      <c r="E39" s="39"/>
      <c r="G39" s="125"/>
      <c r="H39" s="126"/>
      <c r="I39" s="21" t="s">
        <v>114</v>
      </c>
      <c r="J39" s="40">
        <v>20</v>
      </c>
      <c r="K39" s="79">
        <v>6190.03144654088</v>
      </c>
    </row>
    <row r="40" spans="1:11" s="35" customFormat="1" ht="18" customHeight="1">
      <c r="A40" s="115"/>
      <c r="B40" s="118"/>
      <c r="C40" s="20"/>
      <c r="D40" s="44"/>
      <c r="E40" s="52"/>
      <c r="G40" s="125"/>
      <c r="H40" s="126"/>
      <c r="I40" s="21" t="s">
        <v>115</v>
      </c>
      <c r="J40" s="40">
        <v>26</v>
      </c>
      <c r="K40" s="41">
        <v>33867.56470588235</v>
      </c>
    </row>
    <row r="41" spans="1:11" s="35" customFormat="1" ht="18" customHeight="1" thickBot="1">
      <c r="A41" s="116"/>
      <c r="B41" s="119"/>
      <c r="C41" s="21"/>
      <c r="D41" s="33"/>
      <c r="E41" s="41"/>
      <c r="G41" s="125"/>
      <c r="H41" s="126"/>
      <c r="I41" s="21" t="s">
        <v>116</v>
      </c>
      <c r="J41" s="40">
        <v>30</v>
      </c>
      <c r="K41" s="41">
        <v>16070.766404199476</v>
      </c>
    </row>
    <row r="42" spans="1:11" s="35" customFormat="1" ht="18" customHeight="1" thickBot="1" thickTop="1">
      <c r="A42" s="103" t="s">
        <v>31</v>
      </c>
      <c r="B42" s="104"/>
      <c r="C42" s="105"/>
      <c r="D42" s="48">
        <f>SUM(D39:D41)</f>
        <v>0</v>
      </c>
      <c r="E42" s="49"/>
      <c r="G42" s="125"/>
      <c r="H42" s="126"/>
      <c r="I42" s="21" t="s">
        <v>117</v>
      </c>
      <c r="J42" s="40">
        <v>15</v>
      </c>
      <c r="K42" s="41">
        <v>9230.651041666666</v>
      </c>
    </row>
    <row r="43" spans="2:11" s="35" customFormat="1" ht="18" customHeight="1">
      <c r="B43" s="58"/>
      <c r="C43" s="58"/>
      <c r="D43" s="58"/>
      <c r="E43" s="58"/>
      <c r="G43" s="125"/>
      <c r="H43" s="126"/>
      <c r="I43" s="21" t="s">
        <v>118</v>
      </c>
      <c r="J43" s="40">
        <v>20</v>
      </c>
      <c r="K43" s="41">
        <v>13750.452830188678</v>
      </c>
    </row>
    <row r="44" spans="1:11" s="35" customFormat="1" ht="18" customHeight="1" thickBot="1">
      <c r="A44" s="22" t="s">
        <v>77</v>
      </c>
      <c r="B44" s="26"/>
      <c r="C44" s="25"/>
      <c r="D44" s="27"/>
      <c r="E44" s="27"/>
      <c r="G44" s="125"/>
      <c r="H44" s="126"/>
      <c r="I44" s="21" t="s">
        <v>119</v>
      </c>
      <c r="J44" s="40">
        <v>12</v>
      </c>
      <c r="K44" s="41">
        <v>4641.4212962962965</v>
      </c>
    </row>
    <row r="45" spans="1:11" s="35" customFormat="1" ht="18" customHeight="1" thickBot="1">
      <c r="A45" s="112"/>
      <c r="B45" s="113"/>
      <c r="C45" s="74" t="s">
        <v>0</v>
      </c>
      <c r="D45" s="32" t="s">
        <v>29</v>
      </c>
      <c r="E45" s="72" t="s">
        <v>30</v>
      </c>
      <c r="G45" s="125"/>
      <c r="H45" s="126"/>
      <c r="I45" s="21" t="s">
        <v>120</v>
      </c>
      <c r="J45" s="40">
        <v>10</v>
      </c>
      <c r="K45" s="41">
        <v>4132.831325301205</v>
      </c>
    </row>
    <row r="46" spans="1:11" s="35" customFormat="1" ht="18" customHeight="1">
      <c r="A46" s="124" t="s">
        <v>121</v>
      </c>
      <c r="B46" s="122"/>
      <c r="C46" s="64" t="s">
        <v>52</v>
      </c>
      <c r="D46" s="65">
        <v>20</v>
      </c>
      <c r="E46" s="39">
        <v>79372.47636363636</v>
      </c>
      <c r="G46" s="125"/>
      <c r="H46" s="126"/>
      <c r="I46" s="21" t="s">
        <v>122</v>
      </c>
      <c r="J46" s="40">
        <v>30</v>
      </c>
      <c r="K46" s="41">
        <v>6886.617647058823</v>
      </c>
    </row>
    <row r="47" spans="1:11" s="35" customFormat="1" ht="18" customHeight="1">
      <c r="A47" s="125"/>
      <c r="B47" s="126"/>
      <c r="C47" s="20" t="s">
        <v>123</v>
      </c>
      <c r="D47" s="42">
        <v>20</v>
      </c>
      <c r="E47" s="52">
        <v>63945.27532467533</v>
      </c>
      <c r="G47" s="125"/>
      <c r="H47" s="126"/>
      <c r="I47" s="21" t="s">
        <v>124</v>
      </c>
      <c r="J47" s="40">
        <v>20</v>
      </c>
      <c r="K47" s="41">
        <v>3473.427152317881</v>
      </c>
    </row>
    <row r="48" spans="1:11" s="35" customFormat="1" ht="18" customHeight="1">
      <c r="A48" s="125"/>
      <c r="B48" s="126"/>
      <c r="C48" s="20" t="s">
        <v>125</v>
      </c>
      <c r="D48" s="42">
        <v>20</v>
      </c>
      <c r="E48" s="52">
        <v>77251.60964912281</v>
      </c>
      <c r="G48" s="125"/>
      <c r="H48" s="126"/>
      <c r="I48" s="21" t="s">
        <v>57</v>
      </c>
      <c r="J48" s="40">
        <v>4</v>
      </c>
      <c r="K48" s="41">
        <v>16166.666666666666</v>
      </c>
    </row>
    <row r="49" spans="1:11" s="35" customFormat="1" ht="18" customHeight="1">
      <c r="A49" s="125"/>
      <c r="B49" s="126"/>
      <c r="C49" s="20" t="s">
        <v>126</v>
      </c>
      <c r="D49" s="42">
        <v>20</v>
      </c>
      <c r="E49" s="52">
        <v>43801.96527777778</v>
      </c>
      <c r="G49" s="125"/>
      <c r="H49" s="126"/>
      <c r="I49" s="21" t="s">
        <v>58</v>
      </c>
      <c r="J49" s="40">
        <v>9</v>
      </c>
      <c r="K49" s="41">
        <v>11954.62962962963</v>
      </c>
    </row>
    <row r="50" spans="1:11" s="35" customFormat="1" ht="18" customHeight="1">
      <c r="A50" s="125"/>
      <c r="B50" s="126"/>
      <c r="C50" s="20" t="s">
        <v>127</v>
      </c>
      <c r="D50" s="42">
        <v>20</v>
      </c>
      <c r="E50" s="52">
        <v>44333.58245614035</v>
      </c>
      <c r="G50" s="125"/>
      <c r="H50" s="126"/>
      <c r="I50" s="21" t="s">
        <v>59</v>
      </c>
      <c r="J50" s="40">
        <v>6</v>
      </c>
      <c r="K50" s="41">
        <v>4007.4626865671644</v>
      </c>
    </row>
    <row r="51" spans="1:11" s="35" customFormat="1" ht="18" customHeight="1">
      <c r="A51" s="125"/>
      <c r="B51" s="126"/>
      <c r="C51" s="20" t="s">
        <v>128</v>
      </c>
      <c r="D51" s="42">
        <v>20</v>
      </c>
      <c r="E51" s="52">
        <v>86712.03153153154</v>
      </c>
      <c r="G51" s="125"/>
      <c r="H51" s="126"/>
      <c r="I51" s="21" t="s">
        <v>60</v>
      </c>
      <c r="J51" s="40">
        <v>6</v>
      </c>
      <c r="K51" s="41">
        <v>8901.639344262296</v>
      </c>
    </row>
    <row r="52" spans="1:11" s="35" customFormat="1" ht="18" customHeight="1">
      <c r="A52" s="125"/>
      <c r="B52" s="126"/>
      <c r="C52" s="20" t="s">
        <v>129</v>
      </c>
      <c r="D52" s="42">
        <v>40</v>
      </c>
      <c r="E52" s="52">
        <v>95858.29605263157</v>
      </c>
      <c r="G52" s="125"/>
      <c r="H52" s="126"/>
      <c r="I52" s="21" t="s">
        <v>61</v>
      </c>
      <c r="J52" s="40">
        <v>4</v>
      </c>
      <c r="K52" s="41">
        <v>5509.433962264151</v>
      </c>
    </row>
    <row r="53" spans="1:11" s="35" customFormat="1" ht="18" customHeight="1">
      <c r="A53" s="125"/>
      <c r="B53" s="126"/>
      <c r="C53" s="20" t="s">
        <v>116</v>
      </c>
      <c r="D53" s="42">
        <v>10</v>
      </c>
      <c r="E53" s="52">
        <v>74600.48611111111</v>
      </c>
      <c r="G53" s="125"/>
      <c r="H53" s="126"/>
      <c r="I53" s="21" t="s">
        <v>130</v>
      </c>
      <c r="J53" s="40">
        <v>16</v>
      </c>
      <c r="K53" s="41">
        <v>5629.8378378378375</v>
      </c>
    </row>
    <row r="54" spans="1:11" s="35" customFormat="1" ht="18" customHeight="1">
      <c r="A54" s="125"/>
      <c r="B54" s="126"/>
      <c r="C54" s="20" t="s">
        <v>131</v>
      </c>
      <c r="D54" s="42">
        <v>10</v>
      </c>
      <c r="E54" s="52">
        <v>39043.31034482759</v>
      </c>
      <c r="G54" s="125"/>
      <c r="H54" s="126"/>
      <c r="I54" s="21" t="s">
        <v>62</v>
      </c>
      <c r="J54" s="40">
        <v>10</v>
      </c>
      <c r="K54" s="41">
        <v>6008.28125</v>
      </c>
    </row>
    <row r="55" spans="1:11" s="35" customFormat="1" ht="18" customHeight="1">
      <c r="A55" s="125"/>
      <c r="B55" s="126"/>
      <c r="C55" s="20" t="s">
        <v>132</v>
      </c>
      <c r="D55" s="42">
        <v>20</v>
      </c>
      <c r="E55" s="52">
        <v>87006.72222222222</v>
      </c>
      <c r="G55" s="125"/>
      <c r="H55" s="126"/>
      <c r="I55" s="21" t="s">
        <v>133</v>
      </c>
      <c r="J55" s="40">
        <v>18</v>
      </c>
      <c r="K55" s="41">
        <v>6362.549800796813</v>
      </c>
    </row>
    <row r="56" spans="1:11" s="35" customFormat="1" ht="18" customHeight="1">
      <c r="A56" s="125"/>
      <c r="B56" s="126"/>
      <c r="C56" s="20" t="s">
        <v>53</v>
      </c>
      <c r="D56" s="42">
        <v>10</v>
      </c>
      <c r="E56" s="52">
        <v>30327.654088050316</v>
      </c>
      <c r="G56" s="125"/>
      <c r="H56" s="126"/>
      <c r="I56" s="21" t="s">
        <v>63</v>
      </c>
      <c r="J56" s="40">
        <v>15</v>
      </c>
      <c r="K56" s="41">
        <v>12675.305084745763</v>
      </c>
    </row>
    <row r="57" spans="1:11" s="35" customFormat="1" ht="18" customHeight="1">
      <c r="A57" s="125"/>
      <c r="B57" s="126"/>
      <c r="C57" s="20" t="s">
        <v>134</v>
      </c>
      <c r="D57" s="42">
        <v>20</v>
      </c>
      <c r="E57" s="52">
        <v>47191.90943396226</v>
      </c>
      <c r="G57" s="125"/>
      <c r="H57" s="126"/>
      <c r="I57" s="21" t="s">
        <v>135</v>
      </c>
      <c r="J57" s="40">
        <v>20</v>
      </c>
      <c r="K57" s="41">
        <v>15296.973094170404</v>
      </c>
    </row>
    <row r="58" spans="1:11" s="35" customFormat="1" ht="18" customHeight="1">
      <c r="A58" s="125"/>
      <c r="B58" s="126"/>
      <c r="C58" s="20" t="s">
        <v>136</v>
      </c>
      <c r="D58" s="42">
        <v>20</v>
      </c>
      <c r="E58" s="52">
        <v>57671.30059523809</v>
      </c>
      <c r="G58" s="125"/>
      <c r="H58" s="126"/>
      <c r="I58" s="21" t="s">
        <v>4</v>
      </c>
      <c r="J58" s="40">
        <v>20</v>
      </c>
      <c r="K58" s="41">
        <v>13382.583690987125</v>
      </c>
    </row>
    <row r="59" spans="1:11" s="35" customFormat="1" ht="18" customHeight="1">
      <c r="A59" s="125"/>
      <c r="B59" s="126"/>
      <c r="C59" s="20" t="s">
        <v>54</v>
      </c>
      <c r="D59" s="42">
        <v>20</v>
      </c>
      <c r="E59" s="52">
        <v>45882.565737051795</v>
      </c>
      <c r="G59" s="125"/>
      <c r="H59" s="126"/>
      <c r="I59" s="21" t="s">
        <v>64</v>
      </c>
      <c r="J59" s="40">
        <v>30</v>
      </c>
      <c r="K59" s="41">
        <v>8073.974358974359</v>
      </c>
    </row>
    <row r="60" spans="1:11" s="35" customFormat="1" ht="18" customHeight="1">
      <c r="A60" s="125"/>
      <c r="B60" s="126"/>
      <c r="C60" s="20" t="s">
        <v>55</v>
      </c>
      <c r="D60" s="42">
        <v>20</v>
      </c>
      <c r="E60" s="52">
        <v>89250.30901287554</v>
      </c>
      <c r="G60" s="125"/>
      <c r="H60" s="126"/>
      <c r="I60" s="21" t="s">
        <v>65</v>
      </c>
      <c r="J60" s="40">
        <v>30</v>
      </c>
      <c r="K60" s="41">
        <v>4492.65306122449</v>
      </c>
    </row>
    <row r="61" spans="1:11" s="35" customFormat="1" ht="18" customHeight="1">
      <c r="A61" s="125"/>
      <c r="B61" s="126"/>
      <c r="C61" s="20" t="s">
        <v>137</v>
      </c>
      <c r="D61" s="42">
        <v>14</v>
      </c>
      <c r="E61" s="52">
        <v>87037</v>
      </c>
      <c r="G61" s="125"/>
      <c r="H61" s="126"/>
      <c r="I61" s="21" t="s">
        <v>138</v>
      </c>
      <c r="J61" s="40">
        <v>20</v>
      </c>
      <c r="K61" s="41">
        <v>11925.161290322581</v>
      </c>
    </row>
    <row r="62" spans="1:11" s="35" customFormat="1" ht="18" customHeight="1">
      <c r="A62" s="125"/>
      <c r="B62" s="126"/>
      <c r="C62" s="20" t="s">
        <v>139</v>
      </c>
      <c r="D62" s="42">
        <v>20</v>
      </c>
      <c r="E62" s="52">
        <v>98495.98924731182</v>
      </c>
      <c r="G62" s="125"/>
      <c r="H62" s="126"/>
      <c r="I62" s="21" t="s">
        <v>140</v>
      </c>
      <c r="J62" s="40">
        <v>30</v>
      </c>
      <c r="K62" s="41">
        <v>2308.235294117647</v>
      </c>
    </row>
    <row r="63" spans="1:11" s="35" customFormat="1" ht="18" customHeight="1">
      <c r="A63" s="125"/>
      <c r="B63" s="126"/>
      <c r="C63" s="20" t="s">
        <v>81</v>
      </c>
      <c r="D63" s="42">
        <v>20</v>
      </c>
      <c r="E63" s="52">
        <v>75572.98717948717</v>
      </c>
      <c r="G63" s="125"/>
      <c r="H63" s="126"/>
      <c r="I63" s="21" t="s">
        <v>66</v>
      </c>
      <c r="J63" s="40">
        <v>25</v>
      </c>
      <c r="K63" s="41">
        <v>11498.554913294798</v>
      </c>
    </row>
    <row r="64" spans="1:11" s="35" customFormat="1" ht="18" customHeight="1">
      <c r="A64" s="125"/>
      <c r="B64" s="126"/>
      <c r="C64" s="20" t="s">
        <v>63</v>
      </c>
      <c r="D64" s="42">
        <v>15</v>
      </c>
      <c r="E64" s="52">
        <v>106019.24031007753</v>
      </c>
      <c r="G64" s="125"/>
      <c r="H64" s="126"/>
      <c r="I64" s="21" t="s">
        <v>67</v>
      </c>
      <c r="J64" s="40">
        <v>34</v>
      </c>
      <c r="K64" s="41">
        <v>9766.726600985221</v>
      </c>
    </row>
    <row r="65" spans="1:11" s="35" customFormat="1" ht="18" customHeight="1">
      <c r="A65" s="125"/>
      <c r="B65" s="126"/>
      <c r="C65" s="20" t="s">
        <v>141</v>
      </c>
      <c r="D65" s="42">
        <v>20</v>
      </c>
      <c r="E65" s="52">
        <v>53225.454545454544</v>
      </c>
      <c r="G65" s="125"/>
      <c r="H65" s="126"/>
      <c r="I65" s="21" t="s">
        <v>68</v>
      </c>
      <c r="J65" s="40">
        <v>20</v>
      </c>
      <c r="K65" s="41">
        <v>16938.22393822394</v>
      </c>
    </row>
    <row r="66" spans="1:11" s="35" customFormat="1" ht="18" customHeight="1">
      <c r="A66" s="125"/>
      <c r="B66" s="126"/>
      <c r="C66" s="20" t="s">
        <v>82</v>
      </c>
      <c r="D66" s="42">
        <v>15</v>
      </c>
      <c r="E66" s="52">
        <v>68970.15189873418</v>
      </c>
      <c r="G66" s="125"/>
      <c r="H66" s="126"/>
      <c r="I66" s="21" t="s">
        <v>69</v>
      </c>
      <c r="J66" s="40">
        <v>20</v>
      </c>
      <c r="K66" s="41">
        <v>8289.17808219178</v>
      </c>
    </row>
    <row r="67" spans="1:11" s="35" customFormat="1" ht="18" customHeight="1">
      <c r="A67" s="125"/>
      <c r="B67" s="126"/>
      <c r="C67" s="20" t="s">
        <v>142</v>
      </c>
      <c r="D67" s="42">
        <v>15</v>
      </c>
      <c r="E67" s="52">
        <v>40653.82634730539</v>
      </c>
      <c r="G67" s="125"/>
      <c r="H67" s="126"/>
      <c r="I67" s="21" t="s">
        <v>70</v>
      </c>
      <c r="J67" s="40">
        <v>30</v>
      </c>
      <c r="K67" s="41">
        <v>9641.280373831776</v>
      </c>
    </row>
    <row r="68" spans="1:11" s="35" customFormat="1" ht="18" customHeight="1">
      <c r="A68" s="125"/>
      <c r="B68" s="126"/>
      <c r="C68" s="20" t="s">
        <v>143</v>
      </c>
      <c r="D68" s="42">
        <v>20</v>
      </c>
      <c r="E68" s="52">
        <v>42859.449438202246</v>
      </c>
      <c r="G68" s="125"/>
      <c r="H68" s="126"/>
      <c r="I68" s="21" t="s">
        <v>144</v>
      </c>
      <c r="J68" s="40">
        <v>25</v>
      </c>
      <c r="K68" s="41">
        <v>9235.365853658537</v>
      </c>
    </row>
    <row r="69" spans="1:11" s="35" customFormat="1" ht="18" customHeight="1">
      <c r="A69" s="125"/>
      <c r="B69" s="126"/>
      <c r="C69" s="20" t="s">
        <v>83</v>
      </c>
      <c r="D69" s="42">
        <v>15</v>
      </c>
      <c r="E69" s="52">
        <v>51325.77844311377</v>
      </c>
      <c r="G69" s="125"/>
      <c r="H69" s="126"/>
      <c r="I69" s="21" t="s">
        <v>9</v>
      </c>
      <c r="J69" s="40">
        <v>20</v>
      </c>
      <c r="K69" s="41">
        <v>2569.2913385826773</v>
      </c>
    </row>
    <row r="70" spans="1:11" s="35" customFormat="1" ht="18" customHeight="1">
      <c r="A70" s="125"/>
      <c r="B70" s="126"/>
      <c r="C70" s="20" t="s">
        <v>145</v>
      </c>
      <c r="D70" s="42">
        <v>20</v>
      </c>
      <c r="E70" s="52">
        <v>93481.01167315175</v>
      </c>
      <c r="G70" s="125"/>
      <c r="H70" s="126"/>
      <c r="I70" s="21" t="s">
        <v>146</v>
      </c>
      <c r="J70" s="40">
        <v>17</v>
      </c>
      <c r="K70" s="41">
        <v>35516.192307692305</v>
      </c>
    </row>
    <row r="71" spans="1:11" s="35" customFormat="1" ht="18" customHeight="1">
      <c r="A71" s="125"/>
      <c r="B71" s="126"/>
      <c r="C71" s="20" t="s">
        <v>147</v>
      </c>
      <c r="D71" s="42">
        <v>20</v>
      </c>
      <c r="E71" s="52">
        <v>58948.708333333336</v>
      </c>
      <c r="G71" s="125"/>
      <c r="H71" s="126"/>
      <c r="I71" s="21" t="s">
        <v>71</v>
      </c>
      <c r="J71" s="40">
        <v>12</v>
      </c>
      <c r="K71" s="41">
        <v>10207.627118644068</v>
      </c>
    </row>
    <row r="72" spans="1:11" s="35" customFormat="1" ht="18" customHeight="1">
      <c r="A72" s="125"/>
      <c r="B72" s="126"/>
      <c r="C72" s="20" t="s">
        <v>148</v>
      </c>
      <c r="D72" s="42">
        <v>20</v>
      </c>
      <c r="E72" s="52">
        <v>50679.1582278481</v>
      </c>
      <c r="G72" s="125"/>
      <c r="H72" s="126"/>
      <c r="I72" s="21" t="s">
        <v>72</v>
      </c>
      <c r="J72" s="40">
        <v>15</v>
      </c>
      <c r="K72" s="41">
        <v>9382.293436293436</v>
      </c>
    </row>
    <row r="73" spans="1:11" s="35" customFormat="1" ht="18" customHeight="1">
      <c r="A73" s="125"/>
      <c r="B73" s="126"/>
      <c r="C73" s="20" t="s">
        <v>84</v>
      </c>
      <c r="D73" s="42">
        <v>20</v>
      </c>
      <c r="E73" s="52">
        <v>58707.18125</v>
      </c>
      <c r="G73" s="125"/>
      <c r="H73" s="126"/>
      <c r="I73" s="21" t="s">
        <v>131</v>
      </c>
      <c r="J73" s="40">
        <v>10</v>
      </c>
      <c r="K73" s="41">
        <v>9787.405405405405</v>
      </c>
    </row>
    <row r="74" spans="1:11" s="35" customFormat="1" ht="18" customHeight="1">
      <c r="A74" s="125"/>
      <c r="B74" s="126"/>
      <c r="C74" s="20" t="s">
        <v>149</v>
      </c>
      <c r="D74" s="42">
        <v>20</v>
      </c>
      <c r="E74" s="52">
        <v>60090.61878453039</v>
      </c>
      <c r="G74" s="125"/>
      <c r="H74" s="126"/>
      <c r="I74" s="21" t="s">
        <v>150</v>
      </c>
      <c r="J74" s="40">
        <v>20</v>
      </c>
      <c r="K74" s="41">
        <v>15286.743119266055</v>
      </c>
    </row>
    <row r="75" spans="1:11" s="35" customFormat="1" ht="18" customHeight="1">
      <c r="A75" s="125"/>
      <c r="B75" s="126"/>
      <c r="C75" s="20" t="s">
        <v>16</v>
      </c>
      <c r="D75" s="42">
        <v>15</v>
      </c>
      <c r="E75" s="52">
        <v>111066</v>
      </c>
      <c r="G75" s="125"/>
      <c r="H75" s="126"/>
      <c r="I75" s="21" t="s">
        <v>85</v>
      </c>
      <c r="J75" s="40">
        <v>14</v>
      </c>
      <c r="K75" s="41">
        <v>11823.56</v>
      </c>
    </row>
    <row r="76" spans="1:11" s="35" customFormat="1" ht="18" customHeight="1">
      <c r="A76" s="125"/>
      <c r="B76" s="126"/>
      <c r="C76" s="21" t="s">
        <v>151</v>
      </c>
      <c r="D76" s="33">
        <v>20</v>
      </c>
      <c r="E76" s="41">
        <v>77057.61304347827</v>
      </c>
      <c r="G76" s="125"/>
      <c r="H76" s="126"/>
      <c r="I76" s="21" t="s">
        <v>86</v>
      </c>
      <c r="J76" s="40">
        <v>10</v>
      </c>
      <c r="K76" s="41">
        <v>21468.35714285714</v>
      </c>
    </row>
    <row r="77" spans="1:11" s="35" customFormat="1" ht="18" customHeight="1">
      <c r="A77" s="125"/>
      <c r="B77" s="126"/>
      <c r="C77" s="36" t="s">
        <v>152</v>
      </c>
      <c r="D77" s="40">
        <v>20</v>
      </c>
      <c r="E77" s="41">
        <v>63847.75</v>
      </c>
      <c r="G77" s="125"/>
      <c r="H77" s="126"/>
      <c r="I77" s="21" t="s">
        <v>87</v>
      </c>
      <c r="J77" s="40">
        <v>10</v>
      </c>
      <c r="K77" s="41">
        <v>7382.833333333333</v>
      </c>
    </row>
    <row r="78" spans="1:11" s="35" customFormat="1" ht="18" customHeight="1">
      <c r="A78" s="125"/>
      <c r="B78" s="126"/>
      <c r="C78" s="66" t="s">
        <v>153</v>
      </c>
      <c r="D78" s="42">
        <v>10</v>
      </c>
      <c r="E78" s="52">
        <v>59253</v>
      </c>
      <c r="G78" s="125"/>
      <c r="H78" s="126"/>
      <c r="I78" s="21" t="s">
        <v>154</v>
      </c>
      <c r="J78" s="40">
        <v>20</v>
      </c>
      <c r="K78" s="41">
        <v>17746.666666666668</v>
      </c>
    </row>
    <row r="79" spans="1:11" s="35" customFormat="1" ht="18" customHeight="1">
      <c r="A79" s="125"/>
      <c r="B79" s="126"/>
      <c r="C79" s="21" t="s">
        <v>155</v>
      </c>
      <c r="D79" s="33">
        <v>10</v>
      </c>
      <c r="E79" s="41">
        <v>46182.86666666667</v>
      </c>
      <c r="G79" s="125"/>
      <c r="H79" s="126"/>
      <c r="I79" s="21" t="s">
        <v>156</v>
      </c>
      <c r="J79" s="40">
        <v>20</v>
      </c>
      <c r="K79" s="41">
        <v>3410.870870870871</v>
      </c>
    </row>
    <row r="80" spans="1:11" s="35" customFormat="1" ht="18" customHeight="1">
      <c r="A80" s="125"/>
      <c r="B80" s="126"/>
      <c r="C80" s="21" t="s">
        <v>157</v>
      </c>
      <c r="D80" s="40">
        <v>10</v>
      </c>
      <c r="E80" s="41">
        <v>64749.6</v>
      </c>
      <c r="G80" s="125"/>
      <c r="H80" s="126"/>
      <c r="I80" s="21" t="s">
        <v>158</v>
      </c>
      <c r="J80" s="40">
        <v>20</v>
      </c>
      <c r="K80" s="41">
        <v>4843.886255924171</v>
      </c>
    </row>
    <row r="81" spans="1:11" s="35" customFormat="1" ht="18" customHeight="1">
      <c r="A81" s="125"/>
      <c r="B81" s="126"/>
      <c r="C81" s="21" t="s">
        <v>159</v>
      </c>
      <c r="D81" s="40">
        <v>10</v>
      </c>
      <c r="E81" s="41">
        <v>72041.39090909091</v>
      </c>
      <c r="G81" s="125"/>
      <c r="H81" s="126"/>
      <c r="I81" s="21" t="s">
        <v>160</v>
      </c>
      <c r="J81" s="40">
        <v>35</v>
      </c>
      <c r="K81" s="41">
        <v>6024.57244655582</v>
      </c>
    </row>
    <row r="82" spans="1:11" s="35" customFormat="1" ht="18" customHeight="1">
      <c r="A82" s="125"/>
      <c r="B82" s="126"/>
      <c r="C82" s="21" t="s">
        <v>161</v>
      </c>
      <c r="D82" s="40">
        <v>20</v>
      </c>
      <c r="E82" s="41">
        <v>56626.90204081633</v>
      </c>
      <c r="G82" s="125"/>
      <c r="H82" s="126"/>
      <c r="I82" s="21" t="s">
        <v>88</v>
      </c>
      <c r="J82" s="40">
        <v>13</v>
      </c>
      <c r="K82" s="41">
        <v>8844.166666666666</v>
      </c>
    </row>
    <row r="83" spans="1:11" s="35" customFormat="1" ht="18" customHeight="1">
      <c r="A83" s="125"/>
      <c r="B83" s="126"/>
      <c r="C83" s="21" t="s">
        <v>162</v>
      </c>
      <c r="D83" s="40">
        <v>10</v>
      </c>
      <c r="E83" s="41">
        <v>60534.470588235294</v>
      </c>
      <c r="G83" s="125"/>
      <c r="H83" s="126"/>
      <c r="I83" s="21" t="s">
        <v>89</v>
      </c>
      <c r="J83" s="40">
        <v>13</v>
      </c>
      <c r="K83" s="137" t="s">
        <v>205</v>
      </c>
    </row>
    <row r="84" spans="1:11" s="35" customFormat="1" ht="18" customHeight="1">
      <c r="A84" s="125"/>
      <c r="B84" s="126"/>
      <c r="C84" s="21" t="s">
        <v>163</v>
      </c>
      <c r="D84" s="40">
        <v>10</v>
      </c>
      <c r="E84" s="41">
        <v>71582.5</v>
      </c>
      <c r="G84" s="125"/>
      <c r="H84" s="126"/>
      <c r="I84" s="21" t="s">
        <v>164</v>
      </c>
      <c r="J84" s="40">
        <v>12</v>
      </c>
      <c r="K84" s="41">
        <v>5092.356687898089</v>
      </c>
    </row>
    <row r="85" spans="1:11" s="35" customFormat="1" ht="18" customHeight="1">
      <c r="A85" s="125"/>
      <c r="B85" s="126"/>
      <c r="C85" s="21" t="s">
        <v>165</v>
      </c>
      <c r="D85" s="40">
        <v>20</v>
      </c>
      <c r="E85" s="41">
        <v>57439.53846153846</v>
      </c>
      <c r="G85" s="125"/>
      <c r="H85" s="126"/>
      <c r="I85" s="21" t="s">
        <v>90</v>
      </c>
      <c r="J85" s="40">
        <v>20</v>
      </c>
      <c r="K85" s="41">
        <v>7016.728971962617</v>
      </c>
    </row>
    <row r="86" spans="1:11" s="35" customFormat="1" ht="18" customHeight="1">
      <c r="A86" s="125"/>
      <c r="B86" s="126"/>
      <c r="C86" s="21" t="s">
        <v>166</v>
      </c>
      <c r="D86" s="40">
        <v>20</v>
      </c>
      <c r="E86" s="41">
        <v>53225.454545454544</v>
      </c>
      <c r="G86" s="125"/>
      <c r="H86" s="126"/>
      <c r="I86" s="21" t="s">
        <v>91</v>
      </c>
      <c r="J86" s="40">
        <v>25</v>
      </c>
      <c r="K86" s="41">
        <v>16642.994520547945</v>
      </c>
    </row>
    <row r="87" spans="1:11" s="35" customFormat="1" ht="18" customHeight="1">
      <c r="A87" s="125"/>
      <c r="B87" s="126"/>
      <c r="C87" s="21" t="s">
        <v>167</v>
      </c>
      <c r="D87" s="40">
        <v>10</v>
      </c>
      <c r="E87" s="41">
        <v>53225.454545454544</v>
      </c>
      <c r="G87" s="125"/>
      <c r="H87" s="126"/>
      <c r="I87" s="45" t="s">
        <v>92</v>
      </c>
      <c r="J87" s="46">
        <v>20</v>
      </c>
      <c r="K87" s="47">
        <v>19613.267973856207</v>
      </c>
    </row>
    <row r="88" spans="1:11" s="35" customFormat="1" ht="18" customHeight="1">
      <c r="A88" s="125"/>
      <c r="B88" s="126"/>
      <c r="C88" s="21" t="s">
        <v>168</v>
      </c>
      <c r="D88" s="40">
        <v>20</v>
      </c>
      <c r="E88" s="41">
        <v>55389.63432835821</v>
      </c>
      <c r="G88" s="125"/>
      <c r="H88" s="126"/>
      <c r="I88" s="45" t="s">
        <v>169</v>
      </c>
      <c r="J88" s="46">
        <v>20</v>
      </c>
      <c r="K88" s="47">
        <v>15280.697278911564</v>
      </c>
    </row>
    <row r="89" spans="1:11" s="35" customFormat="1" ht="18" customHeight="1">
      <c r="A89" s="125"/>
      <c r="B89" s="126"/>
      <c r="C89" s="21" t="s">
        <v>170</v>
      </c>
      <c r="D89" s="40">
        <v>10</v>
      </c>
      <c r="E89" s="41">
        <v>91176.82178217822</v>
      </c>
      <c r="G89" s="125"/>
      <c r="H89" s="126"/>
      <c r="I89" s="45" t="s">
        <v>93</v>
      </c>
      <c r="J89" s="46">
        <v>20</v>
      </c>
      <c r="K89" s="47">
        <v>5732.117073170732</v>
      </c>
    </row>
    <row r="90" spans="1:11" s="35" customFormat="1" ht="18" customHeight="1">
      <c r="A90" s="125"/>
      <c r="B90" s="126"/>
      <c r="C90" s="21" t="s">
        <v>171</v>
      </c>
      <c r="D90" s="40">
        <v>20</v>
      </c>
      <c r="E90" s="41">
        <v>95876.35</v>
      </c>
      <c r="G90" s="125"/>
      <c r="H90" s="126"/>
      <c r="I90" s="45" t="s">
        <v>94</v>
      </c>
      <c r="J90" s="46">
        <v>20</v>
      </c>
      <c r="K90" s="47">
        <v>7213.967611336032</v>
      </c>
    </row>
    <row r="91" spans="1:11" s="35" customFormat="1" ht="18" customHeight="1">
      <c r="A91" s="125"/>
      <c r="B91" s="126"/>
      <c r="C91" s="21" t="s">
        <v>172</v>
      </c>
      <c r="D91" s="40">
        <v>15</v>
      </c>
      <c r="E91" s="41">
        <v>47012.958333333336</v>
      </c>
      <c r="G91" s="125"/>
      <c r="H91" s="126"/>
      <c r="I91" s="36" t="s">
        <v>95</v>
      </c>
      <c r="J91" s="40">
        <v>24</v>
      </c>
      <c r="K91" s="41">
        <v>4809.6567164179105</v>
      </c>
    </row>
    <row r="92" spans="1:11" s="35" customFormat="1" ht="18" customHeight="1">
      <c r="A92" s="125"/>
      <c r="B92" s="126"/>
      <c r="C92" s="21" t="s">
        <v>173</v>
      </c>
      <c r="D92" s="40">
        <v>20</v>
      </c>
      <c r="E92" s="41">
        <v>60689.50746268657</v>
      </c>
      <c r="G92" s="125"/>
      <c r="H92" s="126"/>
      <c r="I92" s="21" t="s">
        <v>174</v>
      </c>
      <c r="J92" s="40">
        <v>20</v>
      </c>
      <c r="K92" s="41">
        <v>6255.991596638655</v>
      </c>
    </row>
    <row r="93" spans="1:11" s="35" customFormat="1" ht="18" customHeight="1">
      <c r="A93" s="125"/>
      <c r="B93" s="126"/>
      <c r="C93" s="21" t="s">
        <v>175</v>
      </c>
      <c r="D93" s="40">
        <v>10</v>
      </c>
      <c r="E93" s="41">
        <v>41613.75</v>
      </c>
      <c r="G93" s="125"/>
      <c r="H93" s="126"/>
      <c r="I93" s="21" t="s">
        <v>176</v>
      </c>
      <c r="J93" s="40">
        <v>20</v>
      </c>
      <c r="K93" s="41">
        <v>7417.839662447257</v>
      </c>
    </row>
    <row r="94" spans="1:11" s="35" customFormat="1" ht="18" customHeight="1">
      <c r="A94" s="125"/>
      <c r="B94" s="126"/>
      <c r="C94" s="21" t="s">
        <v>177</v>
      </c>
      <c r="D94" s="40">
        <v>15</v>
      </c>
      <c r="E94" s="41">
        <v>70924.3786407767</v>
      </c>
      <c r="G94" s="125"/>
      <c r="H94" s="126"/>
      <c r="I94" s="20" t="s">
        <v>178</v>
      </c>
      <c r="J94" s="44">
        <v>20</v>
      </c>
      <c r="K94" s="52">
        <v>4234.221621621622</v>
      </c>
    </row>
    <row r="95" spans="1:11" s="35" customFormat="1" ht="18" customHeight="1">
      <c r="A95" s="125"/>
      <c r="B95" s="126"/>
      <c r="C95" s="21" t="s">
        <v>131</v>
      </c>
      <c r="D95" s="40">
        <v>20</v>
      </c>
      <c r="E95" s="41">
        <v>60218.13461538462</v>
      </c>
      <c r="G95" s="125"/>
      <c r="H95" s="126"/>
      <c r="I95" s="21" t="s">
        <v>179</v>
      </c>
      <c r="J95" s="40">
        <v>20</v>
      </c>
      <c r="K95" s="41">
        <v>8010.751445086706</v>
      </c>
    </row>
    <row r="96" spans="1:11" s="35" customFormat="1" ht="18" customHeight="1">
      <c r="A96" s="125"/>
      <c r="B96" s="126"/>
      <c r="C96" s="21" t="s">
        <v>180</v>
      </c>
      <c r="D96" s="40">
        <v>10</v>
      </c>
      <c r="E96" s="41">
        <v>53606.25</v>
      </c>
      <c r="G96" s="125"/>
      <c r="H96" s="126"/>
      <c r="I96" s="21" t="s">
        <v>181</v>
      </c>
      <c r="J96" s="40">
        <v>30</v>
      </c>
      <c r="K96" s="41">
        <v>4060.625</v>
      </c>
    </row>
    <row r="97" spans="1:11" s="35" customFormat="1" ht="18" customHeight="1">
      <c r="A97" s="125"/>
      <c r="B97" s="126"/>
      <c r="C97" s="21" t="s">
        <v>182</v>
      </c>
      <c r="D97" s="40">
        <v>10</v>
      </c>
      <c r="E97" s="41">
        <v>40939.83720930233</v>
      </c>
      <c r="G97" s="125"/>
      <c r="H97" s="126"/>
      <c r="I97" s="21" t="s">
        <v>183</v>
      </c>
      <c r="J97" s="40">
        <v>15</v>
      </c>
      <c r="K97" s="41">
        <v>19163.685863874347</v>
      </c>
    </row>
    <row r="98" spans="1:11" s="35" customFormat="1" ht="18" customHeight="1">
      <c r="A98" s="125"/>
      <c r="B98" s="126"/>
      <c r="C98" s="21" t="s">
        <v>184</v>
      </c>
      <c r="D98" s="40">
        <v>10</v>
      </c>
      <c r="E98" s="41">
        <v>44498.333333333336</v>
      </c>
      <c r="G98" s="125"/>
      <c r="H98" s="126"/>
      <c r="I98" s="21" t="s">
        <v>185</v>
      </c>
      <c r="J98" s="40">
        <v>10</v>
      </c>
      <c r="K98" s="41">
        <v>12227.704918032787</v>
      </c>
    </row>
    <row r="99" spans="1:11" s="35" customFormat="1" ht="18" customHeight="1" thickBot="1">
      <c r="A99" s="127"/>
      <c r="B99" s="128"/>
      <c r="C99" s="67"/>
      <c r="D99" s="61"/>
      <c r="E99" s="62"/>
      <c r="G99" s="125"/>
      <c r="H99" s="126"/>
      <c r="I99" s="21" t="s">
        <v>186</v>
      </c>
      <c r="J99" s="40">
        <v>10</v>
      </c>
      <c r="K99" s="137" t="s">
        <v>205</v>
      </c>
    </row>
    <row r="100" spans="1:11" s="35" customFormat="1" ht="18" customHeight="1" thickBot="1" thickTop="1">
      <c r="A100" s="103" t="s">
        <v>31</v>
      </c>
      <c r="B100" s="104"/>
      <c r="C100" s="105"/>
      <c r="D100" s="48">
        <f>SUM(D46:D99)</f>
        <v>889</v>
      </c>
      <c r="E100" s="49">
        <v>66880.16634676904</v>
      </c>
      <c r="G100" s="125"/>
      <c r="H100" s="126"/>
      <c r="I100" s="21" t="s">
        <v>187</v>
      </c>
      <c r="J100" s="40">
        <v>20</v>
      </c>
      <c r="K100" s="41">
        <v>3794.3307086614172</v>
      </c>
    </row>
    <row r="101" spans="1:11" s="35" customFormat="1" ht="18" customHeight="1">
      <c r="A101" s="58"/>
      <c r="B101" s="58"/>
      <c r="C101" s="58"/>
      <c r="D101" s="58"/>
      <c r="E101" s="58"/>
      <c r="G101" s="125"/>
      <c r="H101" s="126"/>
      <c r="I101" s="21" t="s">
        <v>188</v>
      </c>
      <c r="J101" s="40">
        <v>10</v>
      </c>
      <c r="K101" s="41">
        <v>4907.633663366337</v>
      </c>
    </row>
    <row r="102" spans="1:11" s="35" customFormat="1" ht="18" customHeight="1">
      <c r="A102" s="58"/>
      <c r="B102" s="58"/>
      <c r="C102" s="58"/>
      <c r="D102" s="58"/>
      <c r="E102" s="58"/>
      <c r="G102" s="125"/>
      <c r="H102" s="126"/>
      <c r="I102" s="21" t="s">
        <v>189</v>
      </c>
      <c r="J102" s="40">
        <v>20</v>
      </c>
      <c r="K102" s="41">
        <v>3613.5443037974683</v>
      </c>
    </row>
    <row r="103" spans="1:11" s="35" customFormat="1" ht="18" customHeight="1">
      <c r="A103" s="22"/>
      <c r="B103" s="23"/>
      <c r="C103" s="24"/>
      <c r="D103" s="73"/>
      <c r="E103" s="23"/>
      <c r="G103" s="125"/>
      <c r="H103" s="126"/>
      <c r="I103" s="21" t="s">
        <v>190</v>
      </c>
      <c r="J103" s="40">
        <v>10</v>
      </c>
      <c r="K103" s="41">
        <v>9192.74647887324</v>
      </c>
    </row>
    <row r="104" spans="1:11" s="35" customFormat="1" ht="18" customHeight="1">
      <c r="A104" s="102"/>
      <c r="B104" s="102"/>
      <c r="C104" s="73"/>
      <c r="D104" s="73"/>
      <c r="E104" s="73"/>
      <c r="G104" s="125"/>
      <c r="H104" s="126"/>
      <c r="I104" s="21" t="s">
        <v>191</v>
      </c>
      <c r="J104" s="40">
        <v>15</v>
      </c>
      <c r="K104" s="137" t="s">
        <v>205</v>
      </c>
    </row>
    <row r="105" spans="1:11" s="35" customFormat="1" ht="18" customHeight="1">
      <c r="A105" s="106"/>
      <c r="B105" s="106"/>
      <c r="C105" s="25"/>
      <c r="D105" s="27"/>
      <c r="E105" s="27"/>
      <c r="G105" s="125"/>
      <c r="H105" s="126"/>
      <c r="I105" s="21" t="s">
        <v>192</v>
      </c>
      <c r="J105" s="40">
        <v>20</v>
      </c>
      <c r="K105" s="41">
        <v>7624.371621621622</v>
      </c>
    </row>
    <row r="106" spans="1:11" s="35" customFormat="1" ht="18" customHeight="1">
      <c r="A106" s="106"/>
      <c r="B106" s="106"/>
      <c r="C106" s="25"/>
      <c r="D106" s="27"/>
      <c r="E106" s="27"/>
      <c r="G106" s="125"/>
      <c r="H106" s="126"/>
      <c r="I106" s="21" t="s">
        <v>193</v>
      </c>
      <c r="J106" s="40">
        <v>20</v>
      </c>
      <c r="K106" s="41">
        <v>10245.333333333334</v>
      </c>
    </row>
    <row r="107" spans="1:11" s="35" customFormat="1" ht="18" customHeight="1">
      <c r="A107" s="106"/>
      <c r="B107" s="106"/>
      <c r="C107" s="25"/>
      <c r="D107" s="27"/>
      <c r="E107" s="27"/>
      <c r="G107" s="125"/>
      <c r="H107" s="126"/>
      <c r="I107" s="21" t="s">
        <v>194</v>
      </c>
      <c r="J107" s="40">
        <v>20</v>
      </c>
      <c r="K107" s="41">
        <v>3634.647342995169</v>
      </c>
    </row>
    <row r="108" spans="1:11" s="35" customFormat="1" ht="18" customHeight="1">
      <c r="A108" s="106"/>
      <c r="B108" s="106"/>
      <c r="C108" s="25"/>
      <c r="D108" s="27"/>
      <c r="E108" s="27"/>
      <c r="G108" s="125"/>
      <c r="H108" s="126"/>
      <c r="I108" s="21" t="s">
        <v>195</v>
      </c>
      <c r="J108" s="40">
        <v>20</v>
      </c>
      <c r="K108" s="41">
        <v>7331.421319796954</v>
      </c>
    </row>
    <row r="109" spans="1:11" s="35" customFormat="1" ht="18" customHeight="1">
      <c r="A109" s="106"/>
      <c r="B109" s="106"/>
      <c r="C109" s="25"/>
      <c r="D109" s="27"/>
      <c r="E109" s="27"/>
      <c r="G109" s="125"/>
      <c r="H109" s="126"/>
      <c r="I109" s="21" t="s">
        <v>196</v>
      </c>
      <c r="J109" s="40">
        <v>20</v>
      </c>
      <c r="K109" s="41">
        <v>14680</v>
      </c>
    </row>
    <row r="110" spans="1:11" s="35" customFormat="1" ht="18" customHeight="1">
      <c r="A110" s="106"/>
      <c r="B110" s="106"/>
      <c r="C110" s="25"/>
      <c r="D110" s="27"/>
      <c r="E110" s="27"/>
      <c r="G110" s="125"/>
      <c r="H110" s="126"/>
      <c r="I110" s="21" t="s">
        <v>197</v>
      </c>
      <c r="J110" s="40">
        <v>20</v>
      </c>
      <c r="K110" s="41">
        <v>10004.6953125</v>
      </c>
    </row>
    <row r="111" spans="1:11" s="35" customFormat="1" ht="18" customHeight="1">
      <c r="A111" s="106"/>
      <c r="B111" s="106"/>
      <c r="C111" s="25"/>
      <c r="D111" s="27"/>
      <c r="E111" s="27"/>
      <c r="G111" s="125"/>
      <c r="H111" s="126"/>
      <c r="I111" s="21" t="s">
        <v>7</v>
      </c>
      <c r="J111" s="40">
        <v>24</v>
      </c>
      <c r="K111" s="41">
        <v>16092.48106060606</v>
      </c>
    </row>
    <row r="112" spans="1:11" s="35" customFormat="1" ht="18" customHeight="1">
      <c r="A112" s="106"/>
      <c r="B112" s="106"/>
      <c r="C112" s="25"/>
      <c r="D112" s="27"/>
      <c r="E112" s="27"/>
      <c r="G112" s="125"/>
      <c r="H112" s="126"/>
      <c r="I112" s="21" t="s">
        <v>198</v>
      </c>
      <c r="J112" s="40">
        <v>15</v>
      </c>
      <c r="K112" s="41">
        <v>7481.974683544304</v>
      </c>
    </row>
    <row r="113" spans="1:11" s="35" customFormat="1" ht="18" customHeight="1">
      <c r="A113" s="106"/>
      <c r="B113" s="106"/>
      <c r="C113" s="25"/>
      <c r="D113" s="27"/>
      <c r="E113" s="27"/>
      <c r="G113" s="125"/>
      <c r="H113" s="126"/>
      <c r="I113" s="21" t="s">
        <v>199</v>
      </c>
      <c r="J113" s="40">
        <v>20</v>
      </c>
      <c r="K113" s="41">
        <v>11018.014925373134</v>
      </c>
    </row>
    <row r="114" spans="1:11" s="35" customFormat="1" ht="18" customHeight="1">
      <c r="A114" s="106"/>
      <c r="B114" s="106"/>
      <c r="C114" s="25"/>
      <c r="D114" s="27"/>
      <c r="E114" s="27"/>
      <c r="G114" s="125"/>
      <c r="H114" s="126"/>
      <c r="I114" s="21" t="s">
        <v>200</v>
      </c>
      <c r="J114" s="40">
        <v>35</v>
      </c>
      <c r="K114" s="41">
        <v>23513.935817805384</v>
      </c>
    </row>
    <row r="115" spans="1:11" s="35" customFormat="1" ht="18" customHeight="1">
      <c r="A115" s="106"/>
      <c r="B115" s="106"/>
      <c r="C115" s="25"/>
      <c r="D115" s="27"/>
      <c r="E115" s="27"/>
      <c r="G115" s="125"/>
      <c r="H115" s="126"/>
      <c r="I115" s="36" t="s">
        <v>201</v>
      </c>
      <c r="J115" s="40">
        <v>10</v>
      </c>
      <c r="K115" s="41">
        <v>8710.782467532468</v>
      </c>
    </row>
    <row r="116" spans="1:11" s="35" customFormat="1" ht="18" customHeight="1">
      <c r="A116" s="106"/>
      <c r="B116" s="106"/>
      <c r="C116" s="25"/>
      <c r="D116" s="27"/>
      <c r="E116" s="27"/>
      <c r="G116" s="125"/>
      <c r="H116" s="126"/>
      <c r="I116" s="20" t="s">
        <v>202</v>
      </c>
      <c r="J116" s="44">
        <v>12</v>
      </c>
      <c r="K116" s="52">
        <v>6379.901960784314</v>
      </c>
    </row>
    <row r="117" spans="1:11" s="35" customFormat="1" ht="18" customHeight="1">
      <c r="A117" s="106"/>
      <c r="B117" s="106"/>
      <c r="C117" s="25"/>
      <c r="D117" s="27"/>
      <c r="E117" s="27"/>
      <c r="G117" s="125"/>
      <c r="H117" s="126"/>
      <c r="I117" s="66" t="s">
        <v>203</v>
      </c>
      <c r="J117" s="42">
        <v>10</v>
      </c>
      <c r="K117" s="52">
        <v>8652.130325814536</v>
      </c>
    </row>
    <row r="118" spans="1:12" s="35" customFormat="1" ht="18" customHeight="1" thickBot="1">
      <c r="A118" s="106"/>
      <c r="B118" s="106"/>
      <c r="C118" s="25"/>
      <c r="D118" s="27"/>
      <c r="E118" s="27"/>
      <c r="F118" s="58"/>
      <c r="G118" s="127"/>
      <c r="H118" s="128"/>
      <c r="I118" s="68" t="s">
        <v>204</v>
      </c>
      <c r="J118" s="69">
        <v>35</v>
      </c>
      <c r="K118" s="56">
        <v>9915.31100478469</v>
      </c>
      <c r="L118" s="58"/>
    </row>
    <row r="119" spans="1:11" ht="18" customHeight="1" thickBot="1" thickTop="1">
      <c r="A119" s="106"/>
      <c r="B119" s="106"/>
      <c r="C119" s="25"/>
      <c r="D119" s="27"/>
      <c r="E119" s="27"/>
      <c r="G119" s="103" t="s">
        <v>31</v>
      </c>
      <c r="H119" s="104"/>
      <c r="I119" s="105"/>
      <c r="J119" s="61">
        <f>SUM(J5:J118)</f>
        <v>2231</v>
      </c>
      <c r="K119" s="62">
        <v>10936.17558990442</v>
      </c>
    </row>
    <row r="120" spans="1:11" ht="18" customHeight="1" thickBot="1">
      <c r="A120" s="106"/>
      <c r="B120" s="106"/>
      <c r="C120" s="25"/>
      <c r="D120" s="27"/>
      <c r="E120" s="27"/>
      <c r="G120" s="107" t="s">
        <v>32</v>
      </c>
      <c r="H120" s="108"/>
      <c r="I120" s="109"/>
      <c r="J120" s="70">
        <f>SUM(J119,D100,D42,D35,D25,D13)</f>
        <v>3344</v>
      </c>
      <c r="K120" s="62">
        <v>24632.399383531483</v>
      </c>
    </row>
    <row r="121" spans="1:11" ht="18" customHeight="1">
      <c r="A121" s="106"/>
      <c r="B121" s="106"/>
      <c r="C121" s="25"/>
      <c r="D121" s="27"/>
      <c r="E121" s="27"/>
      <c r="G121" s="102"/>
      <c r="H121" s="102"/>
      <c r="I121" s="102"/>
      <c r="J121" s="28"/>
      <c r="K121" s="27"/>
    </row>
    <row r="122" spans="1:5" ht="18" customHeight="1">
      <c r="A122" s="106"/>
      <c r="B122" s="106"/>
      <c r="C122" s="25"/>
      <c r="D122" s="27"/>
      <c r="E122" s="27"/>
    </row>
    <row r="123" spans="1:5" ht="18" customHeight="1">
      <c r="A123" s="106"/>
      <c r="B123" s="106"/>
      <c r="C123" s="25"/>
      <c r="D123" s="27"/>
      <c r="E123" s="27"/>
    </row>
    <row r="124" spans="1:5" ht="18" customHeight="1">
      <c r="A124" s="106"/>
      <c r="B124" s="106"/>
      <c r="C124" s="25"/>
      <c r="D124" s="27"/>
      <c r="E124" s="27"/>
    </row>
    <row r="125" spans="1:5" ht="18" customHeight="1">
      <c r="A125" s="106"/>
      <c r="B125" s="106"/>
      <c r="C125" s="25"/>
      <c r="D125" s="27"/>
      <c r="E125" s="27"/>
    </row>
    <row r="126" spans="1:5" ht="18" customHeight="1">
      <c r="A126" s="106"/>
      <c r="B126" s="106"/>
      <c r="C126" s="25"/>
      <c r="D126" s="27"/>
      <c r="E126" s="27"/>
    </row>
    <row r="127" spans="1:5" ht="18" customHeight="1">
      <c r="A127" s="106"/>
      <c r="B127" s="106"/>
      <c r="C127" s="25"/>
      <c r="D127" s="27"/>
      <c r="E127" s="27"/>
    </row>
    <row r="128" spans="1:5" ht="18" customHeight="1">
      <c r="A128" s="106"/>
      <c r="B128" s="106"/>
      <c r="C128" s="25"/>
      <c r="D128" s="27"/>
      <c r="E128" s="27"/>
    </row>
    <row r="129" spans="1:5" ht="18" customHeight="1">
      <c r="A129" s="106"/>
      <c r="B129" s="106"/>
      <c r="C129" s="25"/>
      <c r="D129" s="27"/>
      <c r="E129" s="27"/>
    </row>
    <row r="130" spans="1:5" ht="18" customHeight="1">
      <c r="A130" s="106"/>
      <c r="B130" s="106"/>
      <c r="C130" s="25"/>
      <c r="D130" s="27"/>
      <c r="E130" s="27"/>
    </row>
    <row r="131" spans="1:5" ht="18" customHeight="1">
      <c r="A131" s="106"/>
      <c r="B131" s="106"/>
      <c r="C131" s="25"/>
      <c r="D131" s="27"/>
      <c r="E131" s="27"/>
    </row>
    <row r="132" spans="1:5" ht="18" customHeight="1">
      <c r="A132" s="106"/>
      <c r="B132" s="106"/>
      <c r="C132" s="25"/>
      <c r="D132" s="27"/>
      <c r="E132" s="27"/>
    </row>
    <row r="133" spans="1:5" ht="18" customHeight="1">
      <c r="A133" s="106"/>
      <c r="B133" s="106"/>
      <c r="C133" s="25"/>
      <c r="D133" s="27"/>
      <c r="E133" s="27"/>
    </row>
    <row r="134" spans="1:5" ht="18" customHeight="1">
      <c r="A134" s="106"/>
      <c r="B134" s="106"/>
      <c r="C134" s="25"/>
      <c r="D134" s="27"/>
      <c r="E134" s="27"/>
    </row>
    <row r="135" spans="1:5" ht="18" customHeight="1">
      <c r="A135" s="106"/>
      <c r="B135" s="106"/>
      <c r="C135" s="25"/>
      <c r="D135" s="27"/>
      <c r="E135" s="27"/>
    </row>
    <row r="136" spans="1:5" ht="18" customHeight="1">
      <c r="A136" s="106"/>
      <c r="B136" s="106"/>
      <c r="C136" s="25"/>
      <c r="D136" s="27"/>
      <c r="E136" s="27"/>
    </row>
    <row r="137" spans="1:5" ht="18" customHeight="1">
      <c r="A137" s="106"/>
      <c r="B137" s="106"/>
      <c r="C137" s="25"/>
      <c r="D137" s="27"/>
      <c r="E137" s="27"/>
    </row>
    <row r="138" spans="1:5" ht="18" customHeight="1">
      <c r="A138" s="106"/>
      <c r="B138" s="106"/>
      <c r="C138" s="25"/>
      <c r="D138" s="27"/>
      <c r="E138" s="27"/>
    </row>
    <row r="139" spans="1:5" ht="18" customHeight="1">
      <c r="A139" s="106"/>
      <c r="B139" s="106"/>
      <c r="C139" s="25"/>
      <c r="D139" s="27"/>
      <c r="E139" s="27"/>
    </row>
    <row r="140" spans="1:5" ht="18" customHeight="1">
      <c r="A140" s="106"/>
      <c r="B140" s="106"/>
      <c r="C140" s="25"/>
      <c r="D140" s="27"/>
      <c r="E140" s="27"/>
    </row>
    <row r="141" spans="1:5" ht="18" customHeight="1">
      <c r="A141" s="106"/>
      <c r="B141" s="106"/>
      <c r="C141" s="25"/>
      <c r="D141" s="27"/>
      <c r="E141" s="27"/>
    </row>
    <row r="142" spans="1:5" ht="18" customHeight="1">
      <c r="A142" s="106"/>
      <c r="B142" s="106"/>
      <c r="C142" s="25"/>
      <c r="D142" s="27"/>
      <c r="E142" s="27"/>
    </row>
    <row r="143" spans="1:5" ht="18" customHeight="1">
      <c r="A143" s="106"/>
      <c r="B143" s="106"/>
      <c r="C143" s="25"/>
      <c r="D143" s="27"/>
      <c r="E143" s="27"/>
    </row>
    <row r="144" spans="1:5" ht="18" customHeight="1">
      <c r="A144" s="106"/>
      <c r="B144" s="106"/>
      <c r="C144" s="25"/>
      <c r="D144" s="27"/>
      <c r="E144" s="27"/>
    </row>
    <row r="145" spans="1:5" ht="18" customHeight="1">
      <c r="A145" s="106"/>
      <c r="B145" s="106"/>
      <c r="C145" s="25"/>
      <c r="D145" s="27"/>
      <c r="E145" s="27"/>
    </row>
    <row r="146" spans="1:5" ht="18" customHeight="1">
      <c r="A146" s="106"/>
      <c r="B146" s="106"/>
      <c r="C146" s="25"/>
      <c r="D146" s="27"/>
      <c r="E146" s="27"/>
    </row>
    <row r="147" spans="1:5" ht="18" customHeight="1">
      <c r="A147" s="106"/>
      <c r="B147" s="106"/>
      <c r="C147" s="25"/>
      <c r="D147" s="27"/>
      <c r="E147" s="27"/>
    </row>
    <row r="148" spans="1:5" ht="18" customHeight="1">
      <c r="A148" s="106"/>
      <c r="B148" s="100"/>
      <c r="C148" s="25"/>
      <c r="D148" s="27"/>
      <c r="E148" s="27"/>
    </row>
    <row r="149" spans="1:5" ht="18" customHeight="1">
      <c r="A149" s="106"/>
      <c r="B149" s="100"/>
      <c r="C149" s="25"/>
      <c r="D149" s="27"/>
      <c r="E149" s="27"/>
    </row>
    <row r="150" spans="1:5" ht="18" customHeight="1">
      <c r="A150" s="106"/>
      <c r="B150" s="100"/>
      <c r="C150" s="25"/>
      <c r="D150" s="27"/>
      <c r="E150" s="27"/>
    </row>
    <row r="151" spans="1:5" ht="18" customHeight="1">
      <c r="A151" s="106"/>
      <c r="B151" s="106"/>
      <c r="C151" s="25"/>
      <c r="D151" s="27"/>
      <c r="E151" s="27"/>
    </row>
    <row r="152" spans="1:5" ht="18" customHeight="1">
      <c r="A152" s="106"/>
      <c r="B152" s="106"/>
      <c r="C152" s="25"/>
      <c r="D152" s="27"/>
      <c r="E152" s="27"/>
    </row>
    <row r="153" spans="1:5" ht="18" customHeight="1">
      <c r="A153" s="106"/>
      <c r="B153" s="106"/>
      <c r="C153" s="25"/>
      <c r="D153" s="27"/>
      <c r="E153" s="27"/>
    </row>
    <row r="154" spans="1:5" ht="18" customHeight="1">
      <c r="A154" s="106"/>
      <c r="B154" s="106"/>
      <c r="C154" s="25"/>
      <c r="D154" s="27"/>
      <c r="E154" s="27"/>
    </row>
    <row r="155" spans="1:5" ht="18" customHeight="1">
      <c r="A155" s="106"/>
      <c r="B155" s="106"/>
      <c r="C155" s="25"/>
      <c r="D155" s="27"/>
      <c r="E155" s="27"/>
    </row>
    <row r="156" spans="1:5" ht="18" customHeight="1">
      <c r="A156" s="106"/>
      <c r="B156" s="106"/>
      <c r="C156" s="25"/>
      <c r="D156" s="27"/>
      <c r="E156" s="27"/>
    </row>
    <row r="157" spans="1:5" ht="18" customHeight="1">
      <c r="A157" s="106"/>
      <c r="B157" s="106"/>
      <c r="C157" s="25"/>
      <c r="D157" s="27"/>
      <c r="E157" s="27"/>
    </row>
    <row r="158" spans="1:5" ht="18" customHeight="1">
      <c r="A158" s="106"/>
      <c r="B158" s="106"/>
      <c r="C158" s="25"/>
      <c r="D158" s="27"/>
      <c r="E158" s="27"/>
    </row>
    <row r="159" spans="1:5" ht="18" customHeight="1">
      <c r="A159" s="106"/>
      <c r="B159" s="106"/>
      <c r="C159" s="25"/>
      <c r="D159" s="27"/>
      <c r="E159" s="27"/>
    </row>
    <row r="160" spans="1:5" ht="18" customHeight="1">
      <c r="A160" s="106"/>
      <c r="B160" s="106"/>
      <c r="C160" s="25"/>
      <c r="D160" s="27"/>
      <c r="E160" s="27"/>
    </row>
    <row r="161" spans="1:5" ht="18" customHeight="1">
      <c r="A161" s="106"/>
      <c r="B161" s="106"/>
      <c r="C161" s="25"/>
      <c r="D161" s="27"/>
      <c r="E161" s="27"/>
    </row>
    <row r="162" spans="1:5" ht="18" customHeight="1">
      <c r="A162" s="106"/>
      <c r="B162" s="106"/>
      <c r="C162" s="25"/>
      <c r="D162" s="27"/>
      <c r="E162" s="27"/>
    </row>
    <row r="163" spans="1:5" ht="18" customHeight="1">
      <c r="A163" s="106"/>
      <c r="B163" s="106"/>
      <c r="C163" s="25"/>
      <c r="D163" s="27"/>
      <c r="E163" s="27"/>
    </row>
    <row r="164" spans="1:5" ht="18" customHeight="1">
      <c r="A164" s="106"/>
      <c r="B164" s="106"/>
      <c r="C164" s="25"/>
      <c r="D164" s="27"/>
      <c r="E164" s="27"/>
    </row>
    <row r="165" spans="1:5" ht="18" customHeight="1">
      <c r="A165" s="106"/>
      <c r="B165" s="106"/>
      <c r="C165" s="25"/>
      <c r="D165" s="27"/>
      <c r="E165" s="27"/>
    </row>
    <row r="166" spans="1:5" ht="18" customHeight="1">
      <c r="A166" s="106"/>
      <c r="B166" s="106"/>
      <c r="C166" s="25"/>
      <c r="D166" s="27"/>
      <c r="E166" s="27"/>
    </row>
    <row r="167" spans="1:5" ht="18" customHeight="1">
      <c r="A167" s="106"/>
      <c r="B167" s="106"/>
      <c r="C167" s="25"/>
      <c r="D167" s="27"/>
      <c r="E167" s="27"/>
    </row>
    <row r="168" spans="1:5" ht="18" customHeight="1">
      <c r="A168" s="106"/>
      <c r="B168" s="106"/>
      <c r="C168" s="25"/>
      <c r="D168" s="27"/>
      <c r="E168" s="27"/>
    </row>
    <row r="169" spans="1:5" ht="18" customHeight="1">
      <c r="A169" s="106"/>
      <c r="B169" s="106"/>
      <c r="C169" s="25"/>
      <c r="D169" s="27"/>
      <c r="E169" s="27"/>
    </row>
    <row r="170" spans="1:5" ht="18" customHeight="1">
      <c r="A170" s="106"/>
      <c r="B170" s="106"/>
      <c r="C170" s="25"/>
      <c r="D170" s="27"/>
      <c r="E170" s="27"/>
    </row>
    <row r="171" spans="1:5" ht="18" customHeight="1">
      <c r="A171" s="106"/>
      <c r="B171" s="106"/>
      <c r="C171" s="25"/>
      <c r="D171" s="27"/>
      <c r="E171" s="27"/>
    </row>
    <row r="172" spans="1:5" ht="18" customHeight="1">
      <c r="A172" s="106"/>
      <c r="B172" s="106"/>
      <c r="C172" s="25"/>
      <c r="D172" s="27"/>
      <c r="E172" s="27"/>
    </row>
    <row r="173" spans="1:5" ht="18" customHeight="1">
      <c r="A173" s="106"/>
      <c r="B173" s="106"/>
      <c r="C173" s="25"/>
      <c r="D173" s="27"/>
      <c r="E173" s="27"/>
    </row>
    <row r="174" spans="1:5" ht="18" customHeight="1">
      <c r="A174" s="106"/>
      <c r="B174" s="106"/>
      <c r="C174" s="25"/>
      <c r="D174" s="27"/>
      <c r="E174" s="27"/>
    </row>
    <row r="175" spans="1:5" ht="18" customHeight="1">
      <c r="A175" s="106"/>
      <c r="B175" s="106"/>
      <c r="C175" s="25"/>
      <c r="D175" s="27"/>
      <c r="E175" s="27"/>
    </row>
    <row r="176" spans="1:5" ht="18" customHeight="1">
      <c r="A176" s="106"/>
      <c r="B176" s="106"/>
      <c r="C176" s="25"/>
      <c r="D176" s="27"/>
      <c r="E176" s="27"/>
    </row>
    <row r="177" spans="1:5" ht="18" customHeight="1">
      <c r="A177" s="106"/>
      <c r="B177" s="106"/>
      <c r="C177" s="25"/>
      <c r="D177" s="27"/>
      <c r="E177" s="27"/>
    </row>
    <row r="178" spans="1:5" ht="18" customHeight="1">
      <c r="A178" s="106"/>
      <c r="B178" s="106"/>
      <c r="C178" s="25"/>
      <c r="D178" s="27"/>
      <c r="E178" s="27"/>
    </row>
    <row r="179" spans="1:5" ht="18" customHeight="1">
      <c r="A179" s="106"/>
      <c r="B179" s="106"/>
      <c r="C179" s="25"/>
      <c r="D179" s="27"/>
      <c r="E179" s="27"/>
    </row>
    <row r="180" spans="1:5" ht="18" customHeight="1">
      <c r="A180" s="106"/>
      <c r="B180" s="106"/>
      <c r="C180" s="25"/>
      <c r="D180" s="27"/>
      <c r="E180" s="27"/>
    </row>
    <row r="181" spans="1:5" ht="18" customHeight="1">
      <c r="A181" s="106"/>
      <c r="B181" s="106"/>
      <c r="C181" s="25"/>
      <c r="D181" s="27"/>
      <c r="E181" s="27"/>
    </row>
    <row r="182" spans="1:5" ht="18" customHeight="1">
      <c r="A182" s="106"/>
      <c r="B182" s="106"/>
      <c r="C182" s="25"/>
      <c r="D182" s="27"/>
      <c r="E182" s="27"/>
    </row>
    <row r="183" spans="1:5" ht="18" customHeight="1">
      <c r="A183" s="106"/>
      <c r="B183" s="106"/>
      <c r="C183" s="25"/>
      <c r="D183" s="27"/>
      <c r="E183" s="27"/>
    </row>
    <row r="184" spans="1:5" ht="18" customHeight="1">
      <c r="A184" s="106"/>
      <c r="B184" s="110"/>
      <c r="C184" s="25"/>
      <c r="D184" s="27"/>
      <c r="E184" s="27"/>
    </row>
    <row r="185" spans="1:5" ht="18" customHeight="1">
      <c r="A185" s="106"/>
      <c r="B185" s="110"/>
      <c r="C185" s="25"/>
      <c r="D185" s="27"/>
      <c r="E185" s="27"/>
    </row>
    <row r="186" spans="1:5" ht="18" customHeight="1">
      <c r="A186" s="106"/>
      <c r="B186" s="110"/>
      <c r="C186" s="25"/>
      <c r="D186" s="27"/>
      <c r="E186" s="27"/>
    </row>
    <row r="187" spans="1:5" ht="18" customHeight="1">
      <c r="A187" s="106"/>
      <c r="B187" s="110"/>
      <c r="C187" s="25"/>
      <c r="D187" s="27"/>
      <c r="E187" s="27"/>
    </row>
    <row r="188" spans="1:5" ht="18" customHeight="1">
      <c r="A188" s="106"/>
      <c r="B188" s="110"/>
      <c r="C188" s="25"/>
      <c r="D188" s="27"/>
      <c r="E188" s="27"/>
    </row>
    <row r="189" spans="1:5" ht="18" customHeight="1">
      <c r="A189" s="106"/>
      <c r="B189" s="110"/>
      <c r="C189" s="25"/>
      <c r="D189" s="27"/>
      <c r="E189" s="27"/>
    </row>
    <row r="190" spans="1:5" ht="18" customHeight="1">
      <c r="A190" s="106"/>
      <c r="B190" s="110"/>
      <c r="C190" s="25"/>
      <c r="D190" s="27"/>
      <c r="E190" s="27"/>
    </row>
    <row r="191" spans="1:5" ht="18" customHeight="1">
      <c r="A191" s="106"/>
      <c r="B191" s="100"/>
      <c r="C191" s="25"/>
      <c r="D191" s="27"/>
      <c r="E191" s="27"/>
    </row>
    <row r="192" spans="1:5" ht="18" customHeight="1">
      <c r="A192" s="106"/>
      <c r="B192" s="100"/>
      <c r="C192" s="25"/>
      <c r="D192" s="27"/>
      <c r="E192" s="27"/>
    </row>
    <row r="193" spans="1:5" ht="18" customHeight="1">
      <c r="A193" s="106"/>
      <c r="B193" s="100"/>
      <c r="C193" s="25"/>
      <c r="D193" s="27"/>
      <c r="E193" s="27"/>
    </row>
    <row r="194" spans="1:5" ht="18" customHeight="1">
      <c r="A194" s="106"/>
      <c r="B194" s="100"/>
      <c r="C194" s="25"/>
      <c r="D194" s="27"/>
      <c r="E194" s="27"/>
    </row>
    <row r="195" spans="1:5" ht="18" customHeight="1">
      <c r="A195" s="106"/>
      <c r="B195" s="101"/>
      <c r="C195" s="25"/>
      <c r="D195" s="27"/>
      <c r="E195" s="27"/>
    </row>
    <row r="196" spans="1:5" ht="18" customHeight="1">
      <c r="A196" s="106"/>
      <c r="B196" s="101"/>
      <c r="C196" s="25"/>
      <c r="D196" s="27"/>
      <c r="E196" s="27"/>
    </row>
    <row r="197" spans="1:5" ht="18" customHeight="1">
      <c r="A197" s="106"/>
      <c r="B197" s="101"/>
      <c r="C197" s="25"/>
      <c r="D197" s="27"/>
      <c r="E197" s="27"/>
    </row>
    <row r="198" spans="1:5" ht="18" customHeight="1">
      <c r="A198" s="106"/>
      <c r="B198" s="101"/>
      <c r="C198" s="25"/>
      <c r="D198" s="27"/>
      <c r="E198" s="27"/>
    </row>
    <row r="199" spans="1:5" ht="18" customHeight="1">
      <c r="A199" s="106"/>
      <c r="B199" s="101"/>
      <c r="C199" s="25"/>
      <c r="D199" s="27"/>
      <c r="E199" s="27"/>
    </row>
    <row r="200" spans="1:5" ht="18" customHeight="1">
      <c r="A200" s="106"/>
      <c r="B200" s="101"/>
      <c r="C200" s="25"/>
      <c r="D200" s="27"/>
      <c r="E200" s="27"/>
    </row>
    <row r="201" spans="1:5" ht="18" customHeight="1">
      <c r="A201" s="106"/>
      <c r="B201" s="101"/>
      <c r="C201" s="25"/>
      <c r="D201" s="27"/>
      <c r="E201" s="27"/>
    </row>
    <row r="202" spans="1:5" ht="18" customHeight="1">
      <c r="A202" s="106"/>
      <c r="B202" s="101"/>
      <c r="C202" s="25"/>
      <c r="D202" s="27"/>
      <c r="E202" s="27"/>
    </row>
    <row r="203" spans="1:5" ht="18" customHeight="1">
      <c r="A203" s="106"/>
      <c r="B203" s="101"/>
      <c r="C203" s="25"/>
      <c r="D203" s="28"/>
      <c r="E203" s="27"/>
    </row>
    <row r="204" spans="1:5" ht="18" customHeight="1">
      <c r="A204" s="102"/>
      <c r="B204" s="102"/>
      <c r="C204" s="102"/>
      <c r="D204" s="27"/>
      <c r="E204" s="27"/>
    </row>
    <row r="205" spans="1:5" ht="18" customHeight="1">
      <c r="A205" s="102"/>
      <c r="B205" s="102"/>
      <c r="C205" s="102"/>
      <c r="D205" s="28"/>
      <c r="E205" s="27"/>
    </row>
  </sheetData>
  <sheetProtection/>
  <mergeCells count="42">
    <mergeCell ref="B11:B12"/>
    <mergeCell ref="A5:A12"/>
    <mergeCell ref="A13:C13"/>
    <mergeCell ref="A1:L1"/>
    <mergeCell ref="B5:B8"/>
    <mergeCell ref="A16:B16"/>
    <mergeCell ref="G5:H118"/>
    <mergeCell ref="A17:A24"/>
    <mergeCell ref="B17:B18"/>
    <mergeCell ref="A46:B99"/>
    <mergeCell ref="B31:B32"/>
    <mergeCell ref="A4:B4"/>
    <mergeCell ref="B19:B22"/>
    <mergeCell ref="B23:B24"/>
    <mergeCell ref="G4:H4"/>
    <mergeCell ref="B9:B10"/>
    <mergeCell ref="A25:C25"/>
    <mergeCell ref="A28:B28"/>
    <mergeCell ref="A29:A34"/>
    <mergeCell ref="B29:B30"/>
    <mergeCell ref="B33:B34"/>
    <mergeCell ref="A35:C35"/>
    <mergeCell ref="A36:C36"/>
    <mergeCell ref="A38:B38"/>
    <mergeCell ref="A39:A41"/>
    <mergeCell ref="B39:B41"/>
    <mergeCell ref="A42:C42"/>
    <mergeCell ref="A45:B45"/>
    <mergeCell ref="G119:I119"/>
    <mergeCell ref="G120:I120"/>
    <mergeCell ref="G121:I121"/>
    <mergeCell ref="B148:B150"/>
    <mergeCell ref="B151:B183"/>
    <mergeCell ref="B184:B190"/>
    <mergeCell ref="B191:B194"/>
    <mergeCell ref="B195:B203"/>
    <mergeCell ref="A204:C204"/>
    <mergeCell ref="A205:C205"/>
    <mergeCell ref="A100:C100"/>
    <mergeCell ref="A104:B104"/>
    <mergeCell ref="A105:A203"/>
    <mergeCell ref="B105:B147"/>
  </mergeCells>
  <printOptions/>
  <pageMargins left="1.06" right="0.35" top="0.3937007874015748" bottom="0.1968503937007874" header="0.5118110236220472" footer="0.3"/>
  <pageSetup fitToHeight="1" fitToWidth="1" horizontalDpi="600" verticalDpi="600" orientation="portrait" paperSize="9" scale="23" r:id="rId2"/>
  <headerFooter alignWithMargins="0">
    <oddHeader>&amp;R&amp;P／&amp;N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okayamaken</cp:lastModifiedBy>
  <cp:lastPrinted>2012-08-03T01:07:50Z</cp:lastPrinted>
  <dcterms:created xsi:type="dcterms:W3CDTF">2007-08-16T05:08:14Z</dcterms:created>
  <dcterms:modified xsi:type="dcterms:W3CDTF">2012-08-08T00:38:23Z</dcterms:modified>
  <cp:category/>
  <cp:version/>
  <cp:contentType/>
  <cp:contentStatus/>
</cp:coreProperties>
</file>