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9395" windowHeight="8040" activeTab="1"/>
  </bookViews>
  <sheets>
    <sheet name="H24大腸がん（市町村別）" sheetId="1" r:id="rId1"/>
    <sheet name="H24大腸がん(年齢階級別) " sheetId="2" r:id="rId2"/>
  </sheets>
  <externalReferences>
    <externalReference r:id="rId3"/>
  </externalReferences>
  <definedNames>
    <definedName name="_15.8.1男胃" localSheetId="0">'H24大腸がん（市町村別）'!#REF!</definedName>
    <definedName name="_15.8.1男胃" localSheetId="1">'H24大腸がん(年齢階級別) '!#REF!</definedName>
    <definedName name="_15.8.1男胃">#REF!</definedName>
    <definedName name="_15.8.2女胃" localSheetId="0">#REF!</definedName>
    <definedName name="_15.8.2女胃" localSheetId="1">#REF!</definedName>
    <definedName name="_15.8.2女胃">#REF!</definedName>
    <definedName name="_15.8.3男肺" localSheetId="0">'[1]肺（男）'!#REF!</definedName>
    <definedName name="_15.8.3男肺" localSheetId="1">'[1]肺（男）'!#REF!</definedName>
    <definedName name="_15.8.3男肺">'[1]肺（男）'!#REF!</definedName>
    <definedName name="_15.8.4女肺" localSheetId="0">#REF!</definedName>
    <definedName name="_15.8.4女肺" localSheetId="1">#REF!</definedName>
    <definedName name="_15.8.4女肺">#REF!</definedName>
    <definedName name="_15.8.5女子宮" localSheetId="0">[1]子宮!#REF!</definedName>
    <definedName name="_15.8.5女子宮" localSheetId="1">[1]子宮!#REF!</definedName>
    <definedName name="_15.8.5女子宮">[1]子宮!#REF!</definedName>
    <definedName name="_15.8.6女乳" localSheetId="0">[1]乳!#REF!</definedName>
    <definedName name="_15.8.6女乳" localSheetId="1">[1]乳!#REF!</definedName>
    <definedName name="_15.8.6女乳">[1]乳!#REF!</definedName>
    <definedName name="_xlnm._FilterDatabase" localSheetId="0" hidden="1">'H24大腸がん（市町村別）'!$A$5:$Y$5</definedName>
    <definedName name="a" localSheetId="0">#REF!</definedName>
    <definedName name="a" localSheetId="1">#REF!</definedName>
    <definedName name="a">#REF!</definedName>
    <definedName name="b">#REF!</definedName>
    <definedName name="_xlnm.Print_Area" localSheetId="0">'H24大腸がん（市町村別）'!$A$1:$Y$122</definedName>
    <definedName name="_xlnm.Print_Area" localSheetId="1">'H24大腸がん(年齢階級別) '!$A$1:$Y$40</definedName>
    <definedName name="_xlnm.Print_Titles" localSheetId="0">'H24大腸がん（市町村別）'!$3:$5</definedName>
    <definedName name="_xlnm.Print_Titles" localSheetId="1">'H24大腸がん(年齢階級別) '!$2:$4</definedName>
    <definedName name="ｚ">#REF!</definedName>
    <definedName name="あ" localSheetId="0">#REF!</definedName>
    <definedName name="あ" localSheetId="1">#REF!</definedName>
    <definedName name="あ">#REF!</definedName>
    <definedName name="い" localSheetId="0">[1]子宮!#REF!</definedName>
    <definedName name="い" localSheetId="1">[1]子宮!#REF!</definedName>
    <definedName name="い">[1]子宮!#REF!</definedName>
    <definedName name="う" localSheetId="0">'[1]肺（男）'!#REF!</definedName>
    <definedName name="う" localSheetId="1">'[1]肺（男）'!#REF!</definedName>
    <definedName name="う">'[1]肺（男）'!#REF!</definedName>
    <definedName name="え" localSheetId="0">#REF!</definedName>
    <definedName name="え" localSheetId="1">#REF!</definedName>
    <definedName name="え">#REF!</definedName>
    <definedName name="お" localSheetId="0">[1]乳!#REF!</definedName>
    <definedName name="お" localSheetId="1">[1]乳!#REF!</definedName>
    <definedName name="お">[1]乳!#REF!</definedName>
    <definedName name="か" localSheetId="0">[1]子宮!#REF!</definedName>
    <definedName name="か" localSheetId="1">[1]子宮!#REF!</definedName>
    <definedName name="か">[1]子宮!#REF!</definedName>
    <definedName name="岡山市" localSheetId="0">#REF!</definedName>
    <definedName name="岡山市" localSheetId="1">#REF!</definedName>
    <definedName name="岡山市">#REF!</definedName>
    <definedName name="子宮" localSheetId="0">[1]子宮!#REF!</definedName>
    <definedName name="子宮" localSheetId="1">[1]子宮!#REF!</definedName>
    <definedName name="子宮">[1]子宮!#REF!</definedName>
    <definedName name="子宮１" localSheetId="0">[1]子宮!#REF!</definedName>
    <definedName name="子宮１" localSheetId="1">[1]子宮!#REF!</definedName>
    <definedName name="子宮１">[1]子宮!#REF!</definedName>
  </definedNames>
  <calcPr calcId="145621" calcMode="manual"/>
</workbook>
</file>

<file path=xl/calcChain.xml><?xml version="1.0" encoding="utf-8"?>
<calcChain xmlns="http://schemas.openxmlformats.org/spreadsheetml/2006/main">
  <c r="Z40" i="2" l="1"/>
  <c r="AA40" i="2" s="1"/>
  <c r="Z39" i="2"/>
  <c r="AA39" i="2" s="1"/>
  <c r="Z38" i="2"/>
  <c r="AA38" i="2" s="1"/>
  <c r="Z37" i="2"/>
  <c r="AA37" i="2" s="1"/>
  <c r="Z36" i="2"/>
  <c r="AA36" i="2" s="1"/>
  <c r="Z35" i="2"/>
  <c r="AA35" i="2" s="1"/>
  <c r="AA34" i="2"/>
  <c r="Z34" i="2"/>
  <c r="Z33" i="2"/>
  <c r="AA33" i="2" s="1"/>
  <c r="Z32" i="2"/>
  <c r="AA32" i="2" s="1"/>
  <c r="Z31" i="2"/>
  <c r="AA31" i="2" s="1"/>
  <c r="Z30" i="2"/>
  <c r="AA30" i="2" s="1"/>
  <c r="Z29" i="2"/>
  <c r="AA29" i="2" s="1"/>
  <c r="Z28" i="2"/>
  <c r="AA28" i="2" s="1"/>
  <c r="Z27" i="2"/>
  <c r="AA27" i="2" s="1"/>
  <c r="AA26" i="2"/>
  <c r="Z26" i="2"/>
  <c r="Z25" i="2"/>
  <c r="AA25" i="2" s="1"/>
  <c r="Z24" i="2"/>
  <c r="AA24" i="2" s="1"/>
  <c r="Z23" i="2"/>
  <c r="AA23" i="2" s="1"/>
  <c r="Z22" i="2"/>
  <c r="AA22" i="2" s="1"/>
  <c r="Z21" i="2"/>
  <c r="AA21" i="2" s="1"/>
  <c r="Z20" i="2"/>
  <c r="AA20" i="2" s="1"/>
  <c r="Z19" i="2"/>
  <c r="AA19" i="2" s="1"/>
  <c r="AA18" i="2"/>
  <c r="Z18" i="2"/>
  <c r="Z17" i="2"/>
  <c r="AA17" i="2" s="1"/>
  <c r="Z16" i="2"/>
  <c r="AA16" i="2" s="1"/>
  <c r="Z15" i="2"/>
  <c r="AA15" i="2" s="1"/>
  <c r="Z14" i="2"/>
  <c r="AA14" i="2" s="1"/>
  <c r="Z13" i="2"/>
  <c r="AA13" i="2" s="1"/>
  <c r="Z12" i="2"/>
  <c r="AA12" i="2" s="1"/>
  <c r="Z11" i="2"/>
  <c r="AA11" i="2" s="1"/>
  <c r="AA10" i="2"/>
  <c r="Z10" i="2"/>
  <c r="Z9" i="2"/>
  <c r="AA9" i="2" s="1"/>
  <c r="Z8" i="2"/>
  <c r="AA8" i="2" s="1"/>
  <c r="Z7" i="2"/>
  <c r="AA7" i="2" s="1"/>
  <c r="Z6" i="2"/>
  <c r="AA6" i="2" s="1"/>
  <c r="Z5" i="2"/>
  <c r="AA5" i="2" s="1"/>
</calcChain>
</file>

<file path=xl/sharedStrings.xml><?xml version="1.0" encoding="utf-8"?>
<sst xmlns="http://schemas.openxmlformats.org/spreadsheetml/2006/main" count="298" uniqueCount="119">
  <si>
    <t>大腸がん（各市町村別）</t>
    <rPh sb="0" eb="2">
      <t>ダイチョウ</t>
    </rPh>
    <rPh sb="5" eb="6">
      <t>カク</t>
    </rPh>
    <rPh sb="6" eb="9">
      <t>シチョウソン</t>
    </rPh>
    <rPh sb="9" eb="10">
      <t>ベツ</t>
    </rPh>
    <phoneticPr fontId="3"/>
  </si>
  <si>
    <t>受診者の状況</t>
    <rPh sb="0" eb="3">
      <t>ジュシンシャ</t>
    </rPh>
    <rPh sb="4" eb="6">
      <t>ジョウキョウ</t>
    </rPh>
    <phoneticPr fontId="3"/>
  </si>
  <si>
    <t>精密検診</t>
    <rPh sb="0" eb="2">
      <t>セイミツ</t>
    </rPh>
    <rPh sb="2" eb="4">
      <t>ケンシン</t>
    </rPh>
    <phoneticPr fontId="3"/>
  </si>
  <si>
    <t>精密検診結果別人員</t>
    <rPh sb="0" eb="2">
      <t>セイミツ</t>
    </rPh>
    <rPh sb="2" eb="4">
      <t>ケンシン</t>
    </rPh>
    <rPh sb="4" eb="6">
      <t>ケッカ</t>
    </rPh>
    <rPh sb="6" eb="7">
      <t>ベツ</t>
    </rPh>
    <rPh sb="7" eb="9">
      <t>ジンイン</t>
    </rPh>
    <phoneticPr fontId="3"/>
  </si>
  <si>
    <t>がん発見</t>
    <rPh sb="2" eb="4">
      <t>ハッケン</t>
    </rPh>
    <phoneticPr fontId="3"/>
  </si>
  <si>
    <t>初回受診者</t>
    <rPh sb="0" eb="2">
      <t>ショカイ</t>
    </rPh>
    <rPh sb="2" eb="5">
      <t>ジュシンシャ</t>
    </rPh>
    <phoneticPr fontId="3"/>
  </si>
  <si>
    <t>対象年齢
人口</t>
    <phoneticPr fontId="3"/>
  </si>
  <si>
    <t>対象者数
（人）</t>
    <rPh sb="6" eb="7">
      <t>ニン</t>
    </rPh>
    <phoneticPr fontId="3"/>
  </si>
  <si>
    <t>対象者率
（％）</t>
    <rPh sb="0" eb="3">
      <t>タイショウシャ</t>
    </rPh>
    <rPh sb="3" eb="4">
      <t>リツ</t>
    </rPh>
    <phoneticPr fontId="3"/>
  </si>
  <si>
    <t>受診者数
（人）</t>
    <rPh sb="0" eb="3">
      <t>ジュシンシャ</t>
    </rPh>
    <rPh sb="3" eb="4">
      <t>スウ</t>
    </rPh>
    <rPh sb="6" eb="7">
      <t>ニン</t>
    </rPh>
    <phoneticPr fontId="3"/>
  </si>
  <si>
    <t>要精検　　　　　　　　　　　　　　　者数　　　　　　　　　　　　　（人）</t>
    <rPh sb="0" eb="3">
      <t>ヨウセイケン</t>
    </rPh>
    <rPh sb="18" eb="19">
      <t>シャ</t>
    </rPh>
    <rPh sb="19" eb="20">
      <t>スウ</t>
    </rPh>
    <rPh sb="34" eb="35">
      <t>ニン</t>
    </rPh>
    <phoneticPr fontId="3"/>
  </si>
  <si>
    <t>要精検率
（％）</t>
    <rPh sb="0" eb="3">
      <t>ヨウセイケン</t>
    </rPh>
    <rPh sb="3" eb="4">
      <t>リツ</t>
    </rPh>
    <phoneticPr fontId="3"/>
  </si>
  <si>
    <t>受診率
（％）</t>
    <rPh sb="0" eb="3">
      <t>ジュシンリツ</t>
    </rPh>
    <phoneticPr fontId="3"/>
  </si>
  <si>
    <t>異常
認めず
（人）</t>
    <rPh sb="8" eb="9">
      <t>ニン</t>
    </rPh>
    <phoneticPr fontId="3"/>
  </si>
  <si>
    <t>がんで
あった者
（人）</t>
    <rPh sb="10" eb="11">
      <t>ニン</t>
    </rPh>
    <phoneticPr fontId="3"/>
  </si>
  <si>
    <t>がんの　　　　　　　　　　　　疑いの　　　　　　　　　ある者　　　　　　　　　　（人）</t>
    <rPh sb="41" eb="42">
      <t>ニン</t>
    </rPh>
    <phoneticPr fontId="3"/>
  </si>
  <si>
    <t>がん以外の
疾患で　　　　　　　　　　　あった者　　　　　　　　（人）</t>
    <rPh sb="33" eb="34">
      <t>ニン</t>
    </rPh>
    <phoneticPr fontId="3"/>
  </si>
  <si>
    <t>未把握
（人）</t>
    <rPh sb="5" eb="6">
      <t>ニン</t>
    </rPh>
    <phoneticPr fontId="3"/>
  </si>
  <si>
    <t>精検　　　　　　　　　未把握率　　（％）</t>
    <phoneticPr fontId="3"/>
  </si>
  <si>
    <t>未受診者
（人）</t>
    <rPh sb="6" eb="7">
      <t>ニン</t>
    </rPh>
    <phoneticPr fontId="3"/>
  </si>
  <si>
    <t>精検　　　　　　　　未受診率　　（％）</t>
    <phoneticPr fontId="3"/>
  </si>
  <si>
    <t>精検未把握　　　　　　　　　　　　　・　　　　　　　　　　　　　　　　　　　　　　　　未受診率　　　　　　　　（％）</t>
    <rPh sb="0" eb="2">
      <t>セイケン</t>
    </rPh>
    <rPh sb="2" eb="3">
      <t>ミ</t>
    </rPh>
    <rPh sb="3" eb="5">
      <t>ハアク</t>
    </rPh>
    <rPh sb="43" eb="46">
      <t>ミジュシン</t>
    </rPh>
    <rPh sb="46" eb="47">
      <t>リツ</t>
    </rPh>
    <phoneticPr fontId="3"/>
  </si>
  <si>
    <t>がん
発見率
（％）</t>
    <rPh sb="3" eb="5">
      <t>ハッケン</t>
    </rPh>
    <rPh sb="5" eb="6">
      <t>リツ</t>
    </rPh>
    <phoneticPr fontId="3"/>
  </si>
  <si>
    <t>早期がん　　　　発見患者数（人）</t>
    <rPh sb="0" eb="2">
      <t>ソウキ</t>
    </rPh>
    <rPh sb="8" eb="10">
      <t>ハッケン</t>
    </rPh>
    <rPh sb="10" eb="13">
      <t>カンジャスウ</t>
    </rPh>
    <rPh sb="14" eb="15">
      <t>ニン</t>
    </rPh>
    <phoneticPr fontId="3"/>
  </si>
  <si>
    <t>早期がん
発見率（％）</t>
    <rPh sb="0" eb="2">
      <t>ソウキ</t>
    </rPh>
    <rPh sb="5" eb="8">
      <t>ハッケンリツ</t>
    </rPh>
    <phoneticPr fontId="3"/>
  </si>
  <si>
    <t>陽性反応
的中度
（％）</t>
    <rPh sb="0" eb="2">
      <t>ヨウセイ</t>
    </rPh>
    <rPh sb="2" eb="4">
      <t>ハンノウ</t>
    </rPh>
    <rPh sb="5" eb="6">
      <t>テキ</t>
    </rPh>
    <rPh sb="6" eb="8">
      <t>チュウド</t>
    </rPh>
    <phoneticPr fontId="3"/>
  </si>
  <si>
    <t>初回
受診者
（人）</t>
    <rPh sb="8" eb="9">
      <t>ニン</t>
    </rPh>
    <phoneticPr fontId="3"/>
  </si>
  <si>
    <t>同左の
割合
（％）</t>
    <rPh sb="0" eb="2">
      <t>ドウサ</t>
    </rPh>
    <rPh sb="4" eb="6">
      <t>ワリアイ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</si>
  <si>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</si>
  <si>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</si>
  <si>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</si>
  <si>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</si>
  <si>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D</t>
    <phoneticPr fontId="3"/>
  </si>
  <si>
    <t>D/C</t>
    <phoneticPr fontId="3"/>
  </si>
  <si>
    <t>E</t>
    <phoneticPr fontId="3"/>
  </si>
  <si>
    <t>E/D</t>
    <phoneticPr fontId="3"/>
  </si>
  <si>
    <t>F</t>
    <phoneticPr fontId="3"/>
  </si>
  <si>
    <t>G</t>
    <phoneticPr fontId="3"/>
  </si>
  <si>
    <t>G/D</t>
  </si>
  <si>
    <t>H</t>
    <phoneticPr fontId="3"/>
  </si>
  <si>
    <t>H/D</t>
  </si>
  <si>
    <t>（G＋H）/D</t>
    <phoneticPr fontId="3"/>
  </si>
  <si>
    <t>F/C</t>
    <phoneticPr fontId="3"/>
  </si>
  <si>
    <t>I</t>
    <phoneticPr fontId="3"/>
  </si>
  <si>
    <t>I/C</t>
    <phoneticPr fontId="3"/>
  </si>
  <si>
    <t>F/D</t>
    <phoneticPr fontId="3"/>
  </si>
  <si>
    <t>J</t>
    <phoneticPr fontId="3"/>
  </si>
  <si>
    <t>J/C</t>
    <phoneticPr fontId="3"/>
  </si>
  <si>
    <t>岡山県</t>
    <rPh sb="0" eb="3">
      <t>オカヤマケン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</si>
  <si>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</si>
  <si>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</si>
  <si>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</si>
  <si>
    <t>岡山市</t>
    <rPh sb="0" eb="3">
      <t>オカヤマシ</t>
    </rPh>
    <phoneticPr fontId="3"/>
  </si>
  <si>
    <t>岡山市保健所</t>
    <rPh sb="0" eb="3">
      <t>オカヤマシ</t>
    </rPh>
    <rPh sb="3" eb="6">
      <t>ホケンショ</t>
    </rPh>
    <phoneticPr fontId="3"/>
  </si>
  <si>
    <t>倉敷市</t>
    <rPh sb="0" eb="3">
      <t>クラシキシ</t>
    </rPh>
    <phoneticPr fontId="3"/>
  </si>
  <si>
    <t>倉敷市保健所</t>
    <rPh sb="0" eb="3">
      <t>クラシキシ</t>
    </rPh>
    <rPh sb="3" eb="6">
      <t>ホケンショ</t>
    </rPh>
    <phoneticPr fontId="3"/>
  </si>
  <si>
    <t>玉野市</t>
    <rPh sb="0" eb="3">
      <t>タマノシ</t>
    </rPh>
    <phoneticPr fontId="3"/>
  </si>
  <si>
    <t>瀬戸内市</t>
    <rPh sb="0" eb="4">
      <t>セトウチシ</t>
    </rPh>
    <phoneticPr fontId="3"/>
  </si>
  <si>
    <t>吉備中央町</t>
    <rPh sb="0" eb="5">
      <t>キビチュウオウチョウ</t>
    </rPh>
    <phoneticPr fontId="3"/>
  </si>
  <si>
    <t>備前保健所</t>
    <rPh sb="0" eb="2">
      <t>ビゼン</t>
    </rPh>
    <rPh sb="2" eb="5">
      <t>ホケンショ</t>
    </rPh>
    <phoneticPr fontId="3"/>
  </si>
  <si>
    <t>備前市</t>
    <rPh sb="0" eb="3">
      <t>ビゼンシ</t>
    </rPh>
    <phoneticPr fontId="3"/>
  </si>
  <si>
    <t>赤磐市</t>
    <rPh sb="0" eb="3">
      <t>アカイワシ</t>
    </rPh>
    <phoneticPr fontId="3"/>
  </si>
  <si>
    <t>和気町</t>
    <rPh sb="0" eb="3">
      <t>ワケチョウ</t>
    </rPh>
    <phoneticPr fontId="3"/>
  </si>
  <si>
    <t>東備支所</t>
    <rPh sb="0" eb="2">
      <t>トウビ</t>
    </rPh>
    <rPh sb="2" eb="4">
      <t>シショ</t>
    </rPh>
    <phoneticPr fontId="3"/>
  </si>
  <si>
    <t>総社市</t>
    <rPh sb="0" eb="3">
      <t>ソウジャシ</t>
    </rPh>
    <phoneticPr fontId="3"/>
  </si>
  <si>
    <t>早島町</t>
    <rPh sb="0" eb="3">
      <t>ハヤシマチョウ</t>
    </rPh>
    <phoneticPr fontId="3"/>
  </si>
  <si>
    <t>備中保健所</t>
    <rPh sb="0" eb="2">
      <t>ビッチュウ</t>
    </rPh>
    <rPh sb="2" eb="5">
      <t>ホケンショ</t>
    </rPh>
    <phoneticPr fontId="3"/>
  </si>
  <si>
    <t>笠岡市</t>
    <rPh sb="0" eb="3">
      <t>カサオカシ</t>
    </rPh>
    <phoneticPr fontId="3"/>
  </si>
  <si>
    <t>井原市</t>
    <rPh sb="0" eb="3">
      <t>イバラシ</t>
    </rPh>
    <phoneticPr fontId="3"/>
  </si>
  <si>
    <t>浅口市</t>
    <rPh sb="0" eb="3">
      <t>アサクチシ</t>
    </rPh>
    <phoneticPr fontId="3"/>
  </si>
  <si>
    <t>里庄町</t>
    <rPh sb="0" eb="3">
      <t>サトショウチョウ</t>
    </rPh>
    <phoneticPr fontId="3"/>
  </si>
  <si>
    <t>矢掛町</t>
    <rPh sb="0" eb="3">
      <t>ヤカゲチョウ</t>
    </rPh>
    <phoneticPr fontId="3"/>
  </si>
  <si>
    <t>井笠支所</t>
    <rPh sb="0" eb="2">
      <t>イカサ</t>
    </rPh>
    <rPh sb="2" eb="4">
      <t>シショ</t>
    </rPh>
    <phoneticPr fontId="3"/>
  </si>
  <si>
    <t>高梁市</t>
    <rPh sb="0" eb="3">
      <t>タカハシシ</t>
    </rPh>
    <phoneticPr fontId="3"/>
  </si>
  <si>
    <t>備北保健所</t>
    <rPh sb="0" eb="2">
      <t>ビホク</t>
    </rPh>
    <rPh sb="2" eb="5">
      <t>ホケンショ</t>
    </rPh>
    <phoneticPr fontId="3"/>
  </si>
  <si>
    <t>新見市</t>
    <rPh sb="0" eb="3">
      <t>ニイミシ</t>
    </rPh>
    <phoneticPr fontId="3"/>
  </si>
  <si>
    <t>新見支所</t>
    <rPh sb="0" eb="2">
      <t>ニイミ</t>
    </rPh>
    <rPh sb="2" eb="4">
      <t>シショ</t>
    </rPh>
    <phoneticPr fontId="3"/>
  </si>
  <si>
    <t>真庭市</t>
    <rPh sb="0" eb="3">
      <t>マニワシ</t>
    </rPh>
    <phoneticPr fontId="3"/>
  </si>
  <si>
    <t>新庄村</t>
    <rPh sb="0" eb="2">
      <t>シンジョウ</t>
    </rPh>
    <rPh sb="2" eb="3">
      <t>ソン</t>
    </rPh>
    <phoneticPr fontId="3"/>
  </si>
  <si>
    <t>真庭保健所</t>
    <rPh sb="0" eb="2">
      <t>マニワ</t>
    </rPh>
    <rPh sb="2" eb="5">
      <t>ホケンショ</t>
    </rPh>
    <phoneticPr fontId="3"/>
  </si>
  <si>
    <t>津山市</t>
    <rPh sb="0" eb="3">
      <t>ツヤマシ</t>
    </rPh>
    <phoneticPr fontId="3"/>
  </si>
  <si>
    <t>鏡野町</t>
    <rPh sb="0" eb="3">
      <t>カガミノチョウ</t>
    </rPh>
    <phoneticPr fontId="3"/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</si>
  <si>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</si>
  <si>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</si>
  <si>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美作保健所</t>
    <rPh sb="0" eb="2">
      <t>ミマサカ</t>
    </rPh>
    <rPh sb="2" eb="5">
      <t>ホケンショ</t>
    </rPh>
    <phoneticPr fontId="3"/>
  </si>
  <si>
    <t>美作市</t>
    <rPh sb="0" eb="3">
      <t>ミマサカシ</t>
    </rPh>
    <phoneticPr fontId="3"/>
  </si>
  <si>
    <t>勝央町</t>
    <rPh sb="0" eb="3">
      <t>ショウオウチョウ</t>
    </rPh>
    <phoneticPr fontId="3"/>
  </si>
  <si>
    <t>奈義町</t>
    <rPh sb="0" eb="2">
      <t>ナギ</t>
    </rPh>
    <rPh sb="2" eb="3">
      <t>チョウ</t>
    </rPh>
    <phoneticPr fontId="3"/>
  </si>
  <si>
    <t>西粟倉村</t>
    <rPh sb="0" eb="4">
      <t>ニシアワクラソン</t>
    </rPh>
    <phoneticPr fontId="3"/>
  </si>
  <si>
    <t>勝英支所</t>
    <rPh sb="0" eb="2">
      <t>ショウエイ</t>
    </rPh>
    <rPh sb="2" eb="4">
      <t>シショ</t>
    </rPh>
    <phoneticPr fontId="3"/>
  </si>
  <si>
    <t>検診受診率（％）</t>
    <rPh sb="0" eb="2">
      <t>ケンシン</t>
    </rPh>
    <rPh sb="2" eb="5">
      <t>ジュシンリツ</t>
    </rPh>
    <phoneticPr fontId="3"/>
  </si>
  <si>
    <t>要精検　　　　　　　　者数　　　　　　　　　（人）</t>
    <rPh sb="0" eb="3">
      <t>ヨウセイケン</t>
    </rPh>
    <rPh sb="11" eb="12">
      <t>シャ</t>
    </rPh>
    <rPh sb="12" eb="13">
      <t>スウ</t>
    </rPh>
    <rPh sb="23" eb="24">
      <t>ニン</t>
    </rPh>
    <phoneticPr fontId="3"/>
  </si>
  <si>
    <t>がんの疑
いのある
者（人）</t>
    <rPh sb="12" eb="13">
      <t>ニン</t>
    </rPh>
    <phoneticPr fontId="3"/>
  </si>
  <si>
    <t>がん以外の疾患であった者（人）</t>
    <rPh sb="13" eb="14">
      <t>ニン</t>
    </rPh>
    <phoneticPr fontId="3"/>
  </si>
  <si>
    <t>早期がん
発見　　　　　　　患者数（人）</t>
    <rPh sb="0" eb="2">
      <t>ソウキ</t>
    </rPh>
    <rPh sb="5" eb="7">
      <t>ハッケン</t>
    </rPh>
    <rPh sb="14" eb="17">
      <t>カンジャスウ</t>
    </rPh>
    <rPh sb="18" eb="19">
      <t>ニン</t>
    </rPh>
    <phoneticPr fontId="3"/>
  </si>
  <si>
    <t>早期がん
発見率
（％）</t>
    <rPh sb="0" eb="2">
      <t>ソウキ</t>
    </rPh>
    <rPh sb="5" eb="8">
      <t>ハッケンリツ</t>
    </rPh>
    <phoneticPr fontId="3"/>
  </si>
  <si>
    <t>早期がん
割合　　　　　　　　（％）</t>
    <rPh sb="0" eb="2">
      <t>ソウキ</t>
    </rPh>
    <rPh sb="5" eb="7">
      <t>ワリアイ</t>
    </rPh>
    <phoneticPr fontId="3"/>
  </si>
  <si>
    <t>G/C</t>
    <phoneticPr fontId="3"/>
  </si>
  <si>
    <t>G/F</t>
    <phoneticPr fontId="3"/>
  </si>
  <si>
    <t>H/C</t>
    <phoneticPr fontId="3"/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</si>
  <si>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</si>
  <si>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</si>
  <si>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</si>
  <si>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</si>
  <si>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</si>
  <si>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</si>
  <si>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</si>
  <si>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</si>
  <si>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</si>
  <si>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</si>
  <si>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</si>
  <si>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（再掲）</t>
  </si>
  <si>
    <t>集団</t>
  </si>
  <si>
    <t>計</t>
    <rPh sb="0" eb="1">
      <t>ケイ</t>
    </rPh>
    <phoneticPr fontId="3"/>
  </si>
  <si>
    <t>平成２４年度</t>
    <rPh sb="0" eb="2">
      <t>ヘイセイ</t>
    </rPh>
    <rPh sb="4" eb="5">
      <t>ネン</t>
    </rPh>
    <rPh sb="5" eb="6">
      <t>ド</t>
    </rPh>
    <phoneticPr fontId="3"/>
  </si>
  <si>
    <t>【出典：岡山県　平成24年度健康増進事業に係る結果報告】</t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</si>
  <si>
    <t>N/A</t>
  </si>
  <si>
    <t>平成24年度　大腸がん（年齢階級別）</t>
    <rPh sb="0" eb="2">
      <t>ヘイセイ</t>
    </rPh>
    <rPh sb="4" eb="6">
      <t>ネンド</t>
    </rPh>
    <phoneticPr fontId="3"/>
  </si>
  <si>
    <r>
      <t>【出典：岡山県　平成24</t>
    </r>
    <r>
      <rPr>
        <sz val="11"/>
        <color indexed="8"/>
        <rFont val="ＭＳ Ｐゴシック"/>
        <family val="3"/>
        <charset val="128"/>
      </rPr>
      <t>年度健康増進事業に係る結果報告】</t>
    </r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</si>
</sst>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_);[Red]\(0\)"/>
    <numFmt numFmtId="182" formatCode="#,##0_ "/>
    <numFmt numFmtId="183" formatCode="0_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4" fillId="0" borderId="0">
      <alignment vertical="center"/>
    </xf>
  </cellStyleXfs>
  <cellXfs count="420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/>
    </xf>
    <xf numFmtId="0" fontId="4" fillId="0" borderId="0" xfId="2">
      <alignment vertical="center"/>
    </xf>
    <xf numFmtId="0" fontId="4" fillId="0" borderId="0" xfId="2" applyFill="1">
      <alignment vertical="center"/>
    </xf>
    <xf numFmtId="177" fontId="4" fillId="0" borderId="0" xfId="2" applyNumberFormat="1">
      <alignment vertical="center"/>
    </xf>
    <xf numFmtId="0" fontId="5" fillId="0" borderId="0" xfId="2" applyFont="1">
      <alignment vertical="center"/>
    </xf>
    <xf numFmtId="0" fontId="7" fillId="0" borderId="4" xfId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177" fontId="7" fillId="0" borderId="8" xfId="1" applyNumberFormat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 wrapText="1"/>
    </xf>
    <xf numFmtId="177" fontId="7" fillId="0" borderId="4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7" fillId="0" borderId="12" xfId="1" applyFont="1" applyFill="1" applyBorder="1" applyAlignment="1">
      <alignment horizontal="center" vertical="center" wrapText="1"/>
    </xf>
    <xf numFmtId="177" fontId="7" fillId="0" borderId="13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177" fontId="7" fillId="0" borderId="12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177" fontId="7" fillId="0" borderId="15" xfId="1" applyNumberFormat="1" applyFont="1" applyFill="1" applyBorder="1" applyAlignment="1">
      <alignment horizontal="center" vertical="center" wrapText="1"/>
    </xf>
    <xf numFmtId="178" fontId="7" fillId="0" borderId="14" xfId="1" applyNumberFormat="1" applyFont="1" applyFill="1" applyBorder="1" applyAlignment="1">
      <alignment horizontal="center" vertical="center" wrapText="1"/>
    </xf>
    <xf numFmtId="179" fontId="7" fillId="0" borderId="12" xfId="1" applyNumberFormat="1" applyFont="1" applyFill="1" applyBorder="1" applyAlignment="1">
      <alignment horizontal="center" vertical="center" wrapText="1"/>
    </xf>
    <xf numFmtId="177" fontId="7" fillId="0" borderId="16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177" fontId="7" fillId="0" borderId="20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177" fontId="7" fillId="0" borderId="19" xfId="1" applyNumberFormat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177" fontId="7" fillId="0" borderId="22" xfId="1" applyNumberFormat="1" applyFont="1" applyFill="1" applyBorder="1" applyAlignment="1">
      <alignment horizontal="center" vertical="center" wrapText="1"/>
    </xf>
    <xf numFmtId="177" fontId="7" fillId="0" borderId="20" xfId="1" applyNumberFormat="1" applyFont="1" applyFill="1" applyBorder="1" applyAlignment="1">
      <alignment horizontal="center" vertical="center" wrapText="1"/>
    </xf>
    <xf numFmtId="178" fontId="7" fillId="0" borderId="21" xfId="1" applyNumberFormat="1" applyFont="1" applyFill="1" applyBorder="1" applyAlignment="1">
      <alignment horizontal="center" vertical="center" wrapText="1"/>
    </xf>
    <xf numFmtId="179" fontId="7" fillId="0" borderId="19" xfId="1" applyNumberFormat="1" applyFont="1" applyFill="1" applyBorder="1" applyAlignment="1">
      <alignment horizontal="center" vertical="center" wrapText="1"/>
    </xf>
    <xf numFmtId="177" fontId="7" fillId="0" borderId="23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Continuous" vertical="center" wrapText="1"/>
    </xf>
    <xf numFmtId="176" fontId="7" fillId="2" borderId="25" xfId="1" applyNumberFormat="1" applyFont="1" applyFill="1" applyBorder="1" applyAlignment="1" applyProtection="1">
      <alignment vertical="center"/>
    </xf>
    <xf numFmtId="177" fontId="7" fillId="2" borderId="26" xfId="1" applyNumberFormat="1" applyFont="1" applyFill="1" applyBorder="1" applyAlignment="1" applyProtection="1">
      <alignment horizontal="right" vertical="center"/>
    </xf>
    <xf numFmtId="176" fontId="7" fillId="2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  <protection locked="0"/>
    </xf>
    <xf numFmtId="176" fontId="7" fillId="2" borderId="25" xfId="1" applyNumberFormat="1" applyFont="1" applyFill="1" applyBorder="1" applyAlignment="1" applyProtection="1">
      <alignment horizontal="right" vertical="center"/>
      <protection locked="0"/>
    </xf>
    <xf numFmtId="180" fontId="7" fillId="2" borderId="25" xfId="2" applyNumberFormat="1" applyFont="1" applyFill="1" applyBorder="1" applyAlignment="1" applyProtection="1">
      <alignment horizontal="right" vertical="center"/>
      <protection locked="0"/>
    </xf>
    <xf numFmtId="176" fontId="7" fillId="3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</xf>
    <xf numFmtId="176" fontId="7" fillId="2" borderId="27" xfId="1" applyNumberFormat="1" applyFont="1" applyFill="1" applyBorder="1" applyAlignment="1" applyProtection="1">
      <alignment horizontal="right" vertical="center"/>
    </xf>
    <xf numFmtId="177" fontId="7" fillId="2" borderId="27" xfId="1" applyNumberFormat="1" applyFont="1" applyFill="1" applyBorder="1" applyAlignment="1" applyProtection="1">
      <alignment horizontal="right" vertical="center"/>
    </xf>
    <xf numFmtId="178" fontId="7" fillId="2" borderId="28" xfId="1" applyNumberFormat="1" applyFont="1" applyFill="1" applyBorder="1" applyAlignment="1" applyProtection="1">
      <alignment horizontal="right" vertical="center"/>
    </xf>
    <xf numFmtId="178" fontId="7" fillId="2" borderId="25" xfId="1" applyNumberFormat="1" applyFont="1" applyFill="1" applyBorder="1" applyAlignment="1" applyProtection="1">
      <alignment horizontal="right" vertical="center"/>
    </xf>
    <xf numFmtId="177" fontId="7" fillId="2" borderId="29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Alignment="1">
      <alignment vertical="center"/>
    </xf>
    <xf numFmtId="176" fontId="7" fillId="2" borderId="31" xfId="1" applyNumberFormat="1" applyFont="1" applyFill="1" applyBorder="1" applyAlignment="1">
      <alignment horizontal="centerContinuous" vertical="center" wrapText="1"/>
    </xf>
    <xf numFmtId="176" fontId="7" fillId="2" borderId="32" xfId="1" applyNumberFormat="1" applyFont="1" applyFill="1" applyBorder="1" applyAlignment="1" applyProtection="1">
      <alignment vertical="center"/>
    </xf>
    <xf numFmtId="177" fontId="7" fillId="2" borderId="33" xfId="1" applyNumberFormat="1" applyFont="1" applyFill="1" applyBorder="1" applyAlignment="1" applyProtection="1">
      <alignment horizontal="right" vertical="center"/>
    </xf>
    <xf numFmtId="176" fontId="7" fillId="2" borderId="32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2" xfId="1" applyNumberFormat="1" applyFont="1" applyFill="1" applyBorder="1" applyAlignment="1" applyProtection="1">
      <alignment horizontal="right" vertical="center"/>
    </xf>
    <xf numFmtId="177" fontId="7" fillId="2" borderId="32" xfId="1" applyNumberFormat="1" applyFont="1" applyFill="1" applyBorder="1" applyAlignment="1" applyProtection="1">
      <alignment horizontal="right" vertical="center"/>
    </xf>
    <xf numFmtId="176" fontId="7" fillId="2" borderId="35" xfId="1" applyNumberFormat="1" applyFont="1" applyFill="1" applyBorder="1" applyAlignment="1" applyProtection="1">
      <alignment horizontal="right" vertical="center"/>
    </xf>
    <xf numFmtId="177" fontId="7" fillId="2" borderId="15" xfId="1" applyNumberFormat="1" applyFont="1" applyFill="1" applyBorder="1" applyAlignment="1" applyProtection="1">
      <alignment horizontal="right" vertical="center"/>
    </xf>
    <xf numFmtId="177" fontId="7" fillId="2" borderId="13" xfId="1" applyNumberFormat="1" applyFont="1" applyFill="1" applyBorder="1" applyAlignment="1" applyProtection="1">
      <alignment horizontal="right" vertical="center"/>
    </xf>
    <xf numFmtId="178" fontId="7" fillId="2" borderId="36" xfId="1" applyNumberFormat="1" applyFont="1" applyFill="1" applyBorder="1" applyAlignment="1" applyProtection="1">
      <alignment horizontal="right" vertical="center"/>
    </xf>
    <xf numFmtId="178" fontId="7" fillId="2" borderId="34" xfId="1" applyNumberFormat="1" applyFont="1" applyFill="1" applyBorder="1" applyAlignment="1" applyProtection="1">
      <alignment horizontal="right" vertical="center"/>
    </xf>
    <xf numFmtId="177" fontId="7" fillId="2" borderId="37" xfId="1" applyNumberFormat="1" applyFont="1" applyFill="1" applyBorder="1" applyAlignment="1" applyProtection="1">
      <alignment horizontal="right" vertical="center"/>
    </xf>
    <xf numFmtId="177" fontId="7" fillId="2" borderId="38" xfId="1" applyNumberFormat="1" applyFont="1" applyFill="1" applyBorder="1" applyAlignment="1" applyProtection="1">
      <alignment horizontal="right" vertical="center"/>
    </xf>
    <xf numFmtId="176" fontId="7" fillId="2" borderId="22" xfId="1" applyNumberFormat="1" applyFont="1" applyFill="1" applyBorder="1" applyAlignment="1">
      <alignment horizontal="centerContinuous" vertical="center" wrapText="1"/>
    </xf>
    <xf numFmtId="176" fontId="7" fillId="2" borderId="40" xfId="1" applyNumberFormat="1" applyFont="1" applyFill="1" applyBorder="1" applyAlignment="1" applyProtection="1">
      <alignment vertical="center"/>
    </xf>
    <xf numFmtId="177" fontId="7" fillId="2" borderId="41" xfId="1" applyNumberFormat="1" applyFont="1" applyFill="1" applyBorder="1" applyAlignment="1" applyProtection="1">
      <alignment horizontal="right" vertical="center"/>
    </xf>
    <xf numFmtId="176" fontId="7" fillId="2" borderId="42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</xf>
    <xf numFmtId="176" fontId="7" fillId="3" borderId="40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</xf>
    <xf numFmtId="176" fontId="7" fillId="2" borderId="43" xfId="1" applyNumberFormat="1" applyFont="1" applyFill="1" applyBorder="1" applyAlignment="1" applyProtection="1">
      <alignment horizontal="right" vertical="center"/>
    </xf>
    <xf numFmtId="177" fontId="7" fillId="2" borderId="43" xfId="1" applyNumberFormat="1" applyFont="1" applyFill="1" applyBorder="1" applyAlignment="1" applyProtection="1">
      <alignment horizontal="right" vertical="center"/>
    </xf>
    <xf numFmtId="178" fontId="7" fillId="2" borderId="42" xfId="1" applyNumberFormat="1" applyFont="1" applyFill="1" applyBorder="1" applyAlignment="1" applyProtection="1">
      <alignment horizontal="right" vertical="center"/>
    </xf>
    <xf numFmtId="178" fontId="7" fillId="2" borderId="40" xfId="1" applyNumberFormat="1" applyFont="1" applyFill="1" applyBorder="1" applyAlignment="1" applyProtection="1">
      <alignment horizontal="right" vertical="center"/>
    </xf>
    <xf numFmtId="177" fontId="7" fillId="2" borderId="44" xfId="1" applyNumberFormat="1" applyFont="1" applyFill="1" applyBorder="1" applyAlignment="1" applyProtection="1">
      <alignment horizontal="right" vertical="center"/>
    </xf>
    <xf numFmtId="176" fontId="7" fillId="0" borderId="27" xfId="1" applyNumberFormat="1" applyFont="1" applyFill="1" applyBorder="1" applyAlignment="1">
      <alignment horizontal="centerContinuous" vertical="center" wrapText="1"/>
    </xf>
    <xf numFmtId="176" fontId="7" fillId="0" borderId="25" xfId="1" applyNumberFormat="1" applyFont="1" applyFill="1" applyBorder="1" applyAlignment="1" applyProtection="1">
      <alignment vertical="center"/>
    </xf>
    <xf numFmtId="177" fontId="7" fillId="0" borderId="26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horizontal="right" vertical="center"/>
    </xf>
    <xf numFmtId="177" fontId="7" fillId="0" borderId="25" xfId="1" applyNumberFormat="1" applyFont="1" applyFill="1" applyBorder="1" applyAlignment="1" applyProtection="1">
      <alignment horizontal="right" vertical="center"/>
      <protection locked="0"/>
    </xf>
    <xf numFmtId="176" fontId="7" fillId="0" borderId="25" xfId="1" applyNumberFormat="1" applyFont="1" applyFill="1" applyBorder="1" applyAlignment="1" applyProtection="1">
      <alignment horizontal="right" vertical="center"/>
      <protection locked="0"/>
    </xf>
    <xf numFmtId="177" fontId="7" fillId="0" borderId="25" xfId="1" applyNumberFormat="1" applyFont="1" applyFill="1" applyBorder="1" applyAlignment="1" applyProtection="1">
      <alignment horizontal="right" vertical="center"/>
    </xf>
    <xf numFmtId="176" fontId="7" fillId="0" borderId="27" xfId="1" applyNumberFormat="1" applyFont="1" applyFill="1" applyBorder="1" applyAlignment="1" applyProtection="1">
      <alignment horizontal="right" vertical="center"/>
    </xf>
    <xf numFmtId="177" fontId="7" fillId="0" borderId="27" xfId="1" applyNumberFormat="1" applyFont="1" applyFill="1" applyBorder="1" applyAlignment="1" applyProtection="1">
      <alignment horizontal="right" vertical="center"/>
    </xf>
    <xf numFmtId="178" fontId="7" fillId="0" borderId="28" xfId="1" applyNumberFormat="1" applyFont="1" applyFill="1" applyBorder="1" applyAlignment="1" applyProtection="1">
      <alignment horizontal="right" vertical="center"/>
    </xf>
    <xf numFmtId="178" fontId="7" fillId="0" borderId="25" xfId="1" applyNumberFormat="1" applyFont="1" applyFill="1" applyBorder="1" applyAlignment="1" applyProtection="1">
      <alignment horizontal="right" vertical="center"/>
    </xf>
    <xf numFmtId="177" fontId="7" fillId="0" borderId="29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 applyProtection="1">
      <alignment vertical="center"/>
    </xf>
    <xf numFmtId="177" fontId="7" fillId="0" borderId="46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Fill="1" applyBorder="1" applyAlignment="1" applyProtection="1">
      <alignment horizontal="right" vertical="center"/>
    </xf>
    <xf numFmtId="177" fontId="7" fillId="0" borderId="45" xfId="1" applyNumberFormat="1" applyFont="1" applyFill="1" applyBorder="1" applyAlignment="1" applyProtection="1">
      <alignment horizontal="right" vertical="center"/>
      <protection locked="0"/>
    </xf>
    <xf numFmtId="176" fontId="7" fillId="0" borderId="45" xfId="1" applyNumberFormat="1" applyFont="1" applyFill="1" applyBorder="1" applyAlignment="1" applyProtection="1">
      <alignment horizontal="right" vertical="center"/>
      <protection locked="0"/>
    </xf>
    <xf numFmtId="177" fontId="7" fillId="0" borderId="45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7" fontId="7" fillId="0" borderId="31" xfId="1" applyNumberFormat="1" applyFont="1" applyFill="1" applyBorder="1" applyAlignment="1" applyProtection="1">
      <alignment horizontal="right" vertical="center"/>
    </xf>
    <xf numFmtId="178" fontId="7" fillId="0" borderId="47" xfId="1" applyNumberFormat="1" applyFont="1" applyFill="1" applyBorder="1" applyAlignment="1" applyProtection="1">
      <alignment horizontal="right" vertical="center"/>
    </xf>
    <xf numFmtId="178" fontId="7" fillId="0" borderId="45" xfId="1" applyNumberFormat="1" applyFont="1" applyFill="1" applyBorder="1" applyAlignment="1" applyProtection="1">
      <alignment horizontal="right" vertical="center"/>
    </xf>
    <xf numFmtId="177" fontId="7" fillId="0" borderId="48" xfId="1" applyNumberFormat="1" applyFont="1" applyFill="1" applyBorder="1" applyAlignment="1" applyProtection="1">
      <alignment horizontal="right" vertical="center"/>
    </xf>
    <xf numFmtId="176" fontId="7" fillId="0" borderId="22" xfId="1" applyNumberFormat="1" applyFont="1" applyFill="1" applyBorder="1" applyAlignment="1">
      <alignment horizontal="centerContinuous" vertical="center" wrapText="1"/>
    </xf>
    <xf numFmtId="176" fontId="7" fillId="0" borderId="40" xfId="1" applyNumberFormat="1" applyFont="1" applyFill="1" applyBorder="1" applyAlignment="1" applyProtection="1">
      <alignment vertical="center"/>
    </xf>
    <xf numFmtId="177" fontId="7" fillId="0" borderId="41" xfId="1" applyNumberFormat="1" applyFont="1" applyFill="1" applyBorder="1" applyAlignment="1" applyProtection="1">
      <alignment horizontal="right" vertical="center"/>
    </xf>
    <xf numFmtId="176" fontId="7" fillId="0" borderId="42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</xf>
    <xf numFmtId="176" fontId="7" fillId="0" borderId="43" xfId="1" applyNumberFormat="1" applyFont="1" applyFill="1" applyBorder="1" applyAlignment="1" applyProtection="1">
      <alignment horizontal="right" vertical="center"/>
    </xf>
    <xf numFmtId="177" fontId="7" fillId="0" borderId="43" xfId="1" applyNumberFormat="1" applyFont="1" applyFill="1" applyBorder="1" applyAlignment="1" applyProtection="1">
      <alignment horizontal="right" vertical="center"/>
    </xf>
    <xf numFmtId="178" fontId="7" fillId="0" borderId="42" xfId="1" applyNumberFormat="1" applyFont="1" applyFill="1" applyBorder="1" applyAlignment="1" applyProtection="1">
      <alignment horizontal="right" vertical="center"/>
    </xf>
    <xf numFmtId="178" fontId="7" fillId="0" borderId="40" xfId="1" applyNumberFormat="1" applyFont="1" applyFill="1" applyBorder="1" applyAlignment="1" applyProtection="1">
      <alignment horizontal="right" vertical="center"/>
    </xf>
    <xf numFmtId="177" fontId="7" fillId="0" borderId="44" xfId="1" applyNumberFormat="1" applyFont="1" applyFill="1" applyBorder="1" applyAlignment="1" applyProtection="1">
      <alignment horizontal="right" vertical="center"/>
    </xf>
    <xf numFmtId="176" fontId="7" fillId="0" borderId="8" xfId="1" applyNumberFormat="1" applyFont="1" applyFill="1" applyBorder="1" applyAlignment="1">
      <alignment horizontal="centerContinuous" vertical="center" wrapText="1"/>
    </xf>
    <xf numFmtId="177" fontId="7" fillId="0" borderId="34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>
      <alignment horizontal="centerContinuous" vertical="center" wrapText="1"/>
    </xf>
    <xf numFmtId="176" fontId="7" fillId="0" borderId="37" xfId="1" applyNumberFormat="1" applyFont="1" applyFill="1" applyBorder="1" applyAlignment="1" applyProtection="1">
      <alignment vertical="center"/>
    </xf>
    <xf numFmtId="177" fontId="7" fillId="0" borderId="13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7" fontId="7" fillId="0" borderId="12" xfId="1" applyNumberFormat="1" applyFont="1" applyFill="1" applyBorder="1" applyAlignment="1" applyProtection="1">
      <alignment horizontal="right" vertical="center"/>
      <protection locked="0"/>
    </xf>
    <xf numFmtId="176" fontId="7" fillId="0" borderId="12" xfId="1" applyNumberFormat="1" applyFont="1" applyFill="1" applyBorder="1" applyAlignment="1" applyProtection="1">
      <alignment horizontal="right" vertical="center"/>
      <protection locked="0"/>
    </xf>
    <xf numFmtId="177" fontId="7" fillId="0" borderId="12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 applyProtection="1">
      <alignment horizontal="right" vertical="center"/>
    </xf>
    <xf numFmtId="177" fontId="7" fillId="0" borderId="15" xfId="1" applyNumberFormat="1" applyFont="1" applyFill="1" applyBorder="1" applyAlignment="1" applyProtection="1">
      <alignment horizontal="right" vertical="center"/>
    </xf>
    <xf numFmtId="178" fontId="7" fillId="0" borderId="14" xfId="1" applyNumberFormat="1" applyFont="1" applyFill="1" applyBorder="1" applyAlignment="1" applyProtection="1">
      <alignment horizontal="right" vertical="center"/>
    </xf>
    <xf numFmtId="178" fontId="7" fillId="0" borderId="12" xfId="1" applyNumberFormat="1" applyFont="1" applyFill="1" applyBorder="1" applyAlignment="1" applyProtection="1">
      <alignment horizontal="right" vertical="center"/>
    </xf>
    <xf numFmtId="177" fontId="7" fillId="0" borderId="37" xfId="1" applyNumberFormat="1" applyFont="1" applyFill="1" applyBorder="1" applyAlignment="1" applyProtection="1">
      <alignment horizontal="right" vertical="center"/>
    </xf>
    <xf numFmtId="177" fontId="7" fillId="0" borderId="52" xfId="1" applyNumberFormat="1" applyFont="1" applyFill="1" applyBorder="1" applyAlignment="1" applyProtection="1">
      <alignment horizontal="right" vertical="center"/>
    </xf>
    <xf numFmtId="176" fontId="7" fillId="0" borderId="43" xfId="1" applyNumberFormat="1" applyFont="1" applyFill="1" applyBorder="1" applyAlignment="1">
      <alignment horizontal="centerContinuous" vertical="center" wrapText="1"/>
    </xf>
    <xf numFmtId="176" fontId="7" fillId="2" borderId="12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54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centerContinuous" vertical="center" wrapText="1"/>
    </xf>
    <xf numFmtId="176" fontId="7" fillId="0" borderId="55" xfId="1" applyNumberFormat="1" applyFont="1" applyFill="1" applyBorder="1" applyAlignment="1" applyProtection="1">
      <alignment vertical="center"/>
    </xf>
    <xf numFmtId="177" fontId="7" fillId="0" borderId="56" xfId="1" applyNumberFormat="1" applyFont="1" applyFill="1" applyBorder="1" applyAlignment="1" applyProtection="1">
      <alignment horizontal="right"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</xf>
    <xf numFmtId="176" fontId="7" fillId="0" borderId="58" xfId="1" applyNumberFormat="1" applyFont="1" applyFill="1" applyBorder="1" applyAlignment="1" applyProtection="1">
      <alignment horizontal="right" vertical="center"/>
    </xf>
    <xf numFmtId="177" fontId="7" fillId="0" borderId="58" xfId="1" applyNumberFormat="1" applyFont="1" applyFill="1" applyBorder="1" applyAlignment="1" applyProtection="1">
      <alignment horizontal="right" vertical="center"/>
    </xf>
    <xf numFmtId="178" fontId="7" fillId="0" borderId="57" xfId="1" applyNumberFormat="1" applyFont="1" applyFill="1" applyBorder="1" applyAlignment="1" applyProtection="1">
      <alignment horizontal="right" vertical="center"/>
    </xf>
    <xf numFmtId="178" fontId="7" fillId="0" borderId="55" xfId="1" applyNumberFormat="1" applyFont="1" applyFill="1" applyBorder="1" applyAlignment="1" applyProtection="1">
      <alignment horizontal="right" vertical="center"/>
    </xf>
    <xf numFmtId="177" fontId="7" fillId="0" borderId="59" xfId="1" applyNumberFormat="1" applyFont="1" applyFill="1" applyBorder="1" applyAlignment="1" applyProtection="1">
      <alignment horizontal="right" vertical="center"/>
    </xf>
    <xf numFmtId="176" fontId="8" fillId="0" borderId="60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>
      <alignment horizontal="centerContinuous" vertical="center" wrapText="1"/>
    </xf>
    <xf numFmtId="176" fontId="7" fillId="0" borderId="19" xfId="1" applyNumberFormat="1" applyFont="1" applyFill="1" applyBorder="1" applyAlignment="1">
      <alignment horizontal="centerContinuous" vertical="center" wrapText="1"/>
    </xf>
    <xf numFmtId="176" fontId="8" fillId="0" borderId="1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horizontal="centerContinuous" vertical="center" wrapText="1"/>
    </xf>
    <xf numFmtId="176" fontId="7" fillId="3" borderId="34" xfId="1" applyNumberFormat="1" applyFont="1" applyFill="1" applyBorder="1" applyAlignment="1" applyProtection="1">
      <alignment vertical="center"/>
    </xf>
    <xf numFmtId="177" fontId="7" fillId="3" borderId="33" xfId="1" applyNumberFormat="1" applyFont="1" applyFill="1" applyBorder="1" applyAlignment="1" applyProtection="1">
      <alignment horizontal="right" vertical="center"/>
    </xf>
    <xf numFmtId="176" fontId="7" fillId="3" borderId="34" xfId="1" applyNumberFormat="1" applyFont="1" applyFill="1" applyBorder="1" applyAlignment="1" applyProtection="1">
      <alignment horizontal="right" vertical="center"/>
    </xf>
    <xf numFmtId="177" fontId="7" fillId="3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4" xfId="1" applyNumberFormat="1" applyFont="1" applyFill="1" applyBorder="1" applyAlignment="1" applyProtection="1">
      <alignment horizontal="right" vertical="center"/>
      <protection locked="0"/>
    </xf>
    <xf numFmtId="177" fontId="7" fillId="3" borderId="34" xfId="1" applyNumberFormat="1" applyFont="1" applyFill="1" applyBorder="1" applyAlignment="1" applyProtection="1">
      <alignment horizontal="right" vertical="center"/>
    </xf>
    <xf numFmtId="176" fontId="7" fillId="3" borderId="61" xfId="1" applyNumberFormat="1" applyFont="1" applyFill="1" applyBorder="1" applyAlignment="1" applyProtection="1">
      <alignment horizontal="right" vertical="center"/>
    </xf>
    <xf numFmtId="177" fontId="7" fillId="3" borderId="61" xfId="1" applyNumberFormat="1" applyFont="1" applyFill="1" applyBorder="1" applyAlignment="1" applyProtection="1">
      <alignment horizontal="right" vertical="center"/>
    </xf>
    <xf numFmtId="178" fontId="7" fillId="3" borderId="36" xfId="1" applyNumberFormat="1" applyFont="1" applyFill="1" applyBorder="1" applyAlignment="1" applyProtection="1">
      <alignment horizontal="right" vertical="center"/>
    </xf>
    <xf numFmtId="178" fontId="7" fillId="3" borderId="34" xfId="1" applyNumberFormat="1" applyFont="1" applyFill="1" applyBorder="1" applyAlignment="1" applyProtection="1">
      <alignment horizontal="right" vertical="center"/>
    </xf>
    <xf numFmtId="177" fontId="7" fillId="3" borderId="38" xfId="1" applyNumberFormat="1" applyFont="1" applyFill="1" applyBorder="1" applyAlignment="1" applyProtection="1">
      <alignment horizontal="right" vertical="center"/>
    </xf>
    <xf numFmtId="176" fontId="7" fillId="3" borderId="31" xfId="1" applyNumberFormat="1" applyFont="1" applyFill="1" applyBorder="1" applyAlignment="1">
      <alignment horizontal="centerContinuous" vertical="center" wrapText="1"/>
    </xf>
    <xf numFmtId="176" fontId="7" fillId="3" borderId="32" xfId="1" applyNumberFormat="1" applyFont="1" applyFill="1" applyBorder="1" applyAlignment="1" applyProtection="1">
      <alignment vertical="center"/>
    </xf>
    <xf numFmtId="177" fontId="7" fillId="3" borderId="32" xfId="1" applyNumberFormat="1" applyFont="1" applyFill="1" applyBorder="1" applyAlignment="1" applyProtection="1">
      <alignment horizontal="right" vertical="center"/>
    </xf>
    <xf numFmtId="176" fontId="7" fillId="3" borderId="35" xfId="1" applyNumberFormat="1" applyFont="1" applyFill="1" applyBorder="1" applyAlignment="1" applyProtection="1">
      <alignment horizontal="right" vertical="center"/>
    </xf>
    <xf numFmtId="177" fontId="7" fillId="3" borderId="15" xfId="1" applyNumberFormat="1" applyFont="1" applyFill="1" applyBorder="1" applyAlignment="1" applyProtection="1">
      <alignment horizontal="right" vertical="center"/>
    </xf>
    <xf numFmtId="177" fontId="7" fillId="3" borderId="13" xfId="1" applyNumberFormat="1" applyFont="1" applyFill="1" applyBorder="1" applyAlignment="1" applyProtection="1">
      <alignment horizontal="right" vertical="center"/>
    </xf>
    <xf numFmtId="177" fontId="7" fillId="3" borderId="37" xfId="1" applyNumberFormat="1" applyFont="1" applyFill="1" applyBorder="1" applyAlignment="1" applyProtection="1">
      <alignment horizontal="right" vertical="center"/>
    </xf>
    <xf numFmtId="176" fontId="7" fillId="3" borderId="22" xfId="1" applyNumberFormat="1" applyFont="1" applyFill="1" applyBorder="1" applyAlignment="1">
      <alignment horizontal="centerContinuous" vertical="center" wrapText="1"/>
    </xf>
    <xf numFmtId="176" fontId="7" fillId="3" borderId="40" xfId="1" applyNumberFormat="1" applyFont="1" applyFill="1" applyBorder="1" applyAlignment="1" applyProtection="1">
      <alignment vertical="center"/>
    </xf>
    <xf numFmtId="177" fontId="7" fillId="3" borderId="41" xfId="1" applyNumberFormat="1" applyFont="1" applyFill="1" applyBorder="1" applyAlignment="1" applyProtection="1">
      <alignment horizontal="right" vertical="center"/>
    </xf>
    <xf numFmtId="176" fontId="7" fillId="3" borderId="42" xfId="1" applyNumberFormat="1" applyFont="1" applyFill="1" applyBorder="1" applyAlignment="1" applyProtection="1">
      <alignment horizontal="right" vertical="center"/>
    </xf>
    <xf numFmtId="177" fontId="7" fillId="3" borderId="40" xfId="1" applyNumberFormat="1" applyFont="1" applyFill="1" applyBorder="1" applyAlignment="1" applyProtection="1">
      <alignment horizontal="right" vertical="center"/>
      <protection locked="0"/>
    </xf>
    <xf numFmtId="176" fontId="7" fillId="3" borderId="40" xfId="1" applyNumberFormat="1" applyFont="1" applyFill="1" applyBorder="1" applyAlignment="1" applyProtection="1">
      <alignment horizontal="right" vertical="center"/>
      <protection locked="0"/>
    </xf>
    <xf numFmtId="177" fontId="7" fillId="3" borderId="40" xfId="1" applyNumberFormat="1" applyFont="1" applyFill="1" applyBorder="1" applyAlignment="1" applyProtection="1">
      <alignment horizontal="right" vertical="center"/>
    </xf>
    <xf numFmtId="176" fontId="7" fillId="3" borderId="43" xfId="1" applyNumberFormat="1" applyFont="1" applyFill="1" applyBorder="1" applyAlignment="1" applyProtection="1">
      <alignment horizontal="right" vertical="center"/>
    </xf>
    <xf numFmtId="177" fontId="7" fillId="3" borderId="43" xfId="1" applyNumberFormat="1" applyFont="1" applyFill="1" applyBorder="1" applyAlignment="1" applyProtection="1">
      <alignment horizontal="right" vertical="center"/>
    </xf>
    <xf numFmtId="178" fontId="7" fillId="3" borderId="42" xfId="1" applyNumberFormat="1" applyFont="1" applyFill="1" applyBorder="1" applyAlignment="1" applyProtection="1">
      <alignment horizontal="right" vertical="center"/>
    </xf>
    <xf numFmtId="178" fontId="7" fillId="3" borderId="40" xfId="1" applyNumberFormat="1" applyFont="1" applyFill="1" applyBorder="1" applyAlignment="1" applyProtection="1">
      <alignment horizontal="right" vertical="center"/>
    </xf>
    <xf numFmtId="177" fontId="7" fillId="3" borderId="44" xfId="1" applyNumberFormat="1" applyFont="1" applyFill="1" applyBorder="1" applyAlignment="1" applyProtection="1">
      <alignment horizontal="right" vertical="center"/>
    </xf>
    <xf numFmtId="176" fontId="7" fillId="0" borderId="12" xfId="1" applyNumberFormat="1" applyFont="1" applyFill="1" applyBorder="1" applyAlignment="1">
      <alignment horizontal="centerContinuous" vertical="center" wrapText="1"/>
    </xf>
    <xf numFmtId="176" fontId="7" fillId="0" borderId="62" xfId="1" applyNumberFormat="1" applyFont="1" applyFill="1" applyBorder="1" applyAlignment="1" applyProtection="1">
      <alignment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6" fontId="7" fillId="2" borderId="15" xfId="1" applyNumberFormat="1" applyFont="1" applyFill="1" applyBorder="1" applyAlignment="1">
      <alignment horizontal="centerContinuous" vertical="center" wrapText="1"/>
    </xf>
    <xf numFmtId="176" fontId="7" fillId="2" borderId="34" xfId="1" applyNumberFormat="1" applyFont="1" applyFill="1" applyBorder="1" applyAlignment="1" applyProtection="1">
      <alignment vertical="center"/>
    </xf>
    <xf numFmtId="176" fontId="7" fillId="2" borderId="34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</xf>
    <xf numFmtId="176" fontId="7" fillId="2" borderId="61" xfId="1" applyNumberFormat="1" applyFont="1" applyFill="1" applyBorder="1" applyAlignment="1" applyProtection="1">
      <alignment horizontal="right" vertical="center"/>
    </xf>
    <xf numFmtId="177" fontId="7" fillId="2" borderId="61" xfId="1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</xf>
    <xf numFmtId="176" fontId="7" fillId="0" borderId="65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77" fontId="7" fillId="0" borderId="16" xfId="1" applyNumberFormat="1" applyFont="1" applyFill="1" applyBorder="1" applyAlignment="1" applyProtection="1">
      <alignment horizontal="right" vertical="center"/>
    </xf>
    <xf numFmtId="176" fontId="7" fillId="0" borderId="34" xfId="1" applyNumberFormat="1" applyFont="1" applyFill="1" applyBorder="1" applyAlignment="1" applyProtection="1">
      <alignment vertical="center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180" fontId="8" fillId="0" borderId="8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180" fontId="8" fillId="0" borderId="4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180" fontId="8" fillId="0" borderId="15" xfId="1" applyNumberFormat="1" applyFont="1" applyFill="1" applyBorder="1" applyAlignment="1">
      <alignment horizontal="center" vertical="center" wrapText="1"/>
    </xf>
    <xf numFmtId="0" fontId="8" fillId="0" borderId="71" xfId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180" fontId="8" fillId="0" borderId="12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178" fontId="8" fillId="0" borderId="71" xfId="1" applyNumberFormat="1" applyFont="1" applyFill="1" applyBorder="1" applyAlignment="1">
      <alignment horizontal="center"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180" fontId="8" fillId="0" borderId="16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/>
    </xf>
    <xf numFmtId="180" fontId="8" fillId="0" borderId="22" xfId="1" applyNumberFormat="1" applyFont="1" applyFill="1" applyBorder="1" applyAlignment="1">
      <alignment horizontal="center" vertical="center"/>
    </xf>
    <xf numFmtId="0" fontId="8" fillId="0" borderId="72" xfId="1" applyFont="1" applyFill="1" applyBorder="1" applyAlignment="1">
      <alignment horizontal="center" vertical="center" wrapText="1"/>
    </xf>
    <xf numFmtId="180" fontId="8" fillId="0" borderId="19" xfId="1" applyNumberFormat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178" fontId="8" fillId="0" borderId="72" xfId="1" applyNumberFormat="1" applyFont="1" applyFill="1" applyBorder="1" applyAlignment="1">
      <alignment horizontal="center" vertical="center" wrapText="1"/>
    </xf>
    <xf numFmtId="179" fontId="8" fillId="0" borderId="19" xfId="1" applyNumberFormat="1" applyFont="1" applyFill="1" applyBorder="1" applyAlignment="1">
      <alignment horizontal="center" vertical="center" wrapText="1"/>
    </xf>
    <xf numFmtId="177" fontId="8" fillId="0" borderId="21" xfId="1" applyNumberFormat="1" applyFont="1" applyFill="1" applyBorder="1" applyAlignment="1">
      <alignment horizontal="center" vertical="center"/>
    </xf>
    <xf numFmtId="180" fontId="8" fillId="0" borderId="23" xfId="1" applyNumberFormat="1" applyFont="1" applyFill="1" applyBorder="1" applyAlignment="1">
      <alignment horizontal="center" vertical="center" wrapText="1"/>
    </xf>
    <xf numFmtId="176" fontId="8" fillId="0" borderId="25" xfId="1" applyNumberFormat="1" applyFont="1" applyFill="1" applyBorder="1" applyAlignment="1">
      <alignment vertical="center"/>
    </xf>
    <xf numFmtId="180" fontId="8" fillId="0" borderId="73" xfId="1" applyNumberFormat="1" applyFont="1" applyFill="1" applyBorder="1" applyAlignment="1">
      <alignment vertical="center"/>
    </xf>
    <xf numFmtId="176" fontId="8" fillId="0" borderId="74" xfId="1" applyNumberFormat="1" applyFont="1" applyFill="1" applyBorder="1" applyAlignment="1" applyProtection="1">
      <alignment vertical="center"/>
      <protection locked="0"/>
    </xf>
    <xf numFmtId="177" fontId="8" fillId="0" borderId="25" xfId="1" applyNumberFormat="1" applyFont="1" applyFill="1" applyBorder="1" applyAlignment="1" applyProtection="1">
      <alignment vertical="center"/>
      <protection locked="0"/>
    </xf>
    <xf numFmtId="176" fontId="8" fillId="0" borderId="25" xfId="1" applyNumberFormat="1" applyFont="1" applyFill="1" applyBorder="1" applyAlignment="1" applyProtection="1">
      <alignment vertical="center"/>
      <protection locked="0"/>
    </xf>
    <xf numFmtId="180" fontId="8" fillId="0" borderId="25" xfId="1" applyNumberFormat="1" applyFont="1" applyFill="1" applyBorder="1" applyAlignment="1" applyProtection="1">
      <alignment vertical="center"/>
      <protection locked="0"/>
    </xf>
    <xf numFmtId="176" fontId="8" fillId="0" borderId="27" xfId="1" applyNumberFormat="1" applyFont="1" applyFill="1" applyBorder="1" applyAlignment="1" applyProtection="1">
      <alignment vertical="center"/>
      <protection locked="0"/>
    </xf>
    <xf numFmtId="178" fontId="8" fillId="0" borderId="75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>
      <alignment vertical="center"/>
    </xf>
    <xf numFmtId="178" fontId="8" fillId="0" borderId="34" xfId="1" applyNumberFormat="1" applyFont="1" applyFill="1" applyBorder="1" applyAlignment="1">
      <alignment vertical="center"/>
    </xf>
    <xf numFmtId="177" fontId="8" fillId="0" borderId="0" xfId="1" applyNumberFormat="1" applyFont="1" applyFill="1" applyAlignment="1">
      <alignment horizontal="right" vertical="center"/>
    </xf>
    <xf numFmtId="180" fontId="8" fillId="0" borderId="25" xfId="1" applyNumberFormat="1" applyFont="1" applyFill="1" applyBorder="1" applyAlignment="1">
      <alignment vertical="center"/>
    </xf>
    <xf numFmtId="180" fontId="8" fillId="0" borderId="29" xfId="1" applyNumberFormat="1" applyFont="1" applyFill="1" applyBorder="1" applyAlignment="1">
      <alignment vertical="center"/>
    </xf>
    <xf numFmtId="176" fontId="8" fillId="0" borderId="77" xfId="1" applyNumberFormat="1" applyFont="1" applyFill="1" applyBorder="1" applyAlignment="1">
      <alignment vertical="center"/>
    </xf>
    <xf numFmtId="176" fontId="8" fillId="0" borderId="78" xfId="1" applyNumberFormat="1" applyFont="1" applyFill="1" applyBorder="1" applyAlignment="1" applyProtection="1">
      <alignment vertical="center"/>
      <protection locked="0"/>
    </xf>
    <xf numFmtId="177" fontId="8" fillId="0" borderId="12" xfId="1" applyNumberFormat="1" applyFont="1" applyFill="1" applyBorder="1" applyAlignment="1" applyProtection="1">
      <alignment vertical="center"/>
      <protection locked="0"/>
    </xf>
    <xf numFmtId="176" fontId="8" fillId="0" borderId="77" xfId="1" applyNumberFormat="1" applyFont="1" applyFill="1" applyBorder="1" applyAlignment="1" applyProtection="1">
      <alignment vertical="center"/>
      <protection locked="0"/>
    </xf>
    <xf numFmtId="180" fontId="8" fillId="0" borderId="77" xfId="1" applyNumberFormat="1" applyFont="1" applyFill="1" applyBorder="1" applyAlignment="1" applyProtection="1">
      <alignment vertical="center"/>
      <protection locked="0"/>
    </xf>
    <xf numFmtId="176" fontId="8" fillId="0" borderId="73" xfId="1" applyNumberFormat="1" applyFont="1" applyFill="1" applyBorder="1" applyAlignment="1" applyProtection="1">
      <alignment vertical="center"/>
      <protection locked="0"/>
    </xf>
    <xf numFmtId="178" fontId="8" fillId="0" borderId="78" xfId="1" applyNumberFormat="1" applyFont="1" applyFill="1" applyBorder="1" applyAlignment="1" applyProtection="1">
      <alignment vertical="center"/>
      <protection locked="0"/>
    </xf>
    <xf numFmtId="177" fontId="8" fillId="0" borderId="77" xfId="1" applyNumberFormat="1" applyFont="1" applyFill="1" applyBorder="1" applyAlignment="1">
      <alignment horizontal="right" vertical="center"/>
    </xf>
    <xf numFmtId="180" fontId="8" fillId="0" borderId="77" xfId="1" applyNumberFormat="1" applyFont="1" applyFill="1" applyBorder="1" applyAlignment="1">
      <alignment vertical="center"/>
    </xf>
    <xf numFmtId="180" fontId="8" fillId="0" borderId="79" xfId="1" applyNumberFormat="1" applyFont="1" applyFill="1" applyBorder="1" applyAlignment="1">
      <alignment vertical="center"/>
    </xf>
    <xf numFmtId="177" fontId="8" fillId="0" borderId="77" xfId="1" applyNumberFormat="1" applyFont="1" applyFill="1" applyBorder="1" applyAlignment="1" applyProtection="1">
      <alignment vertical="center"/>
      <protection locked="0"/>
    </xf>
    <xf numFmtId="177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37" xfId="1" applyNumberFormat="1" applyFont="1" applyFill="1" applyBorder="1" applyAlignment="1">
      <alignment vertical="center"/>
    </xf>
    <xf numFmtId="180" fontId="8" fillId="0" borderId="51" xfId="1" applyNumberFormat="1" applyFont="1" applyFill="1" applyBorder="1" applyAlignment="1">
      <alignment vertical="center"/>
    </xf>
    <xf numFmtId="176" fontId="8" fillId="0" borderId="81" xfId="1" applyNumberFormat="1" applyFont="1" applyFill="1" applyBorder="1" applyAlignment="1" applyProtection="1">
      <alignment vertical="center"/>
      <protection locked="0"/>
    </xf>
    <xf numFmtId="176" fontId="8" fillId="0" borderId="45" xfId="1" applyNumberFormat="1" applyFont="1" applyFill="1" applyBorder="1" applyAlignment="1" applyProtection="1">
      <alignment vertical="center"/>
      <protection locked="0"/>
    </xf>
    <xf numFmtId="180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51" xfId="1" applyNumberFormat="1" applyFont="1" applyFill="1" applyBorder="1" applyAlignment="1" applyProtection="1">
      <alignment vertical="center"/>
      <protection locked="0"/>
    </xf>
    <xf numFmtId="178" fontId="8" fillId="0" borderId="81" xfId="1" applyNumberFormat="1" applyFont="1" applyFill="1" applyBorder="1" applyAlignment="1" applyProtection="1">
      <alignment vertical="center"/>
      <protection locked="0"/>
    </xf>
    <xf numFmtId="178" fontId="8" fillId="0" borderId="12" xfId="1" applyNumberFormat="1" applyFont="1" applyFill="1" applyBorder="1" applyAlignment="1">
      <alignment vertical="center"/>
    </xf>
    <xf numFmtId="180" fontId="8" fillId="0" borderId="37" xfId="1" applyNumberFormat="1" applyFont="1" applyFill="1" applyBorder="1" applyAlignment="1">
      <alignment vertical="center"/>
    </xf>
    <xf numFmtId="180" fontId="8" fillId="0" borderId="82" xfId="1" applyNumberFormat="1" applyFont="1" applyFill="1" applyBorder="1" applyAlignment="1">
      <alignment vertical="center"/>
    </xf>
    <xf numFmtId="176" fontId="8" fillId="0" borderId="55" xfId="1" applyNumberFormat="1" applyFont="1" applyFill="1" applyBorder="1" applyAlignment="1" applyProtection="1">
      <alignment vertical="center"/>
    </xf>
    <xf numFmtId="180" fontId="8" fillId="0" borderId="58" xfId="1" applyNumberFormat="1" applyFont="1" applyFill="1" applyBorder="1" applyAlignment="1">
      <alignment vertical="center"/>
    </xf>
    <xf numFmtId="176" fontId="8" fillId="0" borderId="83" xfId="1" applyNumberFormat="1" applyFont="1" applyFill="1" applyBorder="1" applyAlignment="1" applyProtection="1">
      <alignment vertical="center"/>
    </xf>
    <xf numFmtId="177" fontId="8" fillId="0" borderId="55" xfId="1" applyNumberFormat="1" applyFont="1" applyFill="1" applyBorder="1" applyAlignment="1" applyProtection="1">
      <alignment vertical="center"/>
      <protection locked="0"/>
    </xf>
    <xf numFmtId="180" fontId="8" fillId="0" borderId="55" xfId="1" applyNumberFormat="1" applyFont="1" applyFill="1" applyBorder="1" applyAlignment="1" applyProtection="1">
      <alignment vertical="center"/>
      <protection locked="0"/>
    </xf>
    <xf numFmtId="176" fontId="8" fillId="0" borderId="58" xfId="1" applyNumberFormat="1" applyFont="1" applyFill="1" applyBorder="1" applyAlignment="1" applyProtection="1">
      <alignment vertical="center"/>
    </xf>
    <xf numFmtId="178" fontId="8" fillId="0" borderId="83" xfId="1" applyNumberFormat="1" applyFont="1" applyFill="1" applyBorder="1" applyAlignment="1" applyProtection="1">
      <alignment vertical="center"/>
      <protection locked="0"/>
    </xf>
    <xf numFmtId="178" fontId="8" fillId="0" borderId="55" xfId="1" applyNumberFormat="1" applyFont="1" applyFill="1" applyBorder="1" applyAlignment="1">
      <alignment vertical="center"/>
    </xf>
    <xf numFmtId="177" fontId="8" fillId="0" borderId="55" xfId="1" applyNumberFormat="1" applyFont="1" applyFill="1" applyBorder="1" applyAlignment="1">
      <alignment horizontal="right" vertical="center"/>
    </xf>
    <xf numFmtId="180" fontId="8" fillId="0" borderId="55" xfId="1" applyNumberFormat="1" applyFont="1" applyFill="1" applyBorder="1" applyAlignment="1">
      <alignment vertical="center"/>
    </xf>
    <xf numFmtId="180" fontId="8" fillId="0" borderId="59" xfId="1" applyNumberFormat="1" applyFont="1" applyFill="1" applyBorder="1" applyAlignment="1">
      <alignment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84" xfId="1" applyFont="1" applyFill="1" applyBorder="1" applyAlignment="1">
      <alignment horizontal="center" vertical="center" wrapText="1"/>
    </xf>
    <xf numFmtId="181" fontId="8" fillId="3" borderId="85" xfId="1" applyNumberFormat="1" applyFont="1" applyFill="1" applyBorder="1" applyAlignment="1">
      <alignment horizontal="center" vertical="center"/>
    </xf>
    <xf numFmtId="181" fontId="8" fillId="3" borderId="84" xfId="1" applyNumberFormat="1" applyFont="1" applyFill="1" applyBorder="1" applyAlignment="1">
      <alignment horizontal="center" vertical="center"/>
    </xf>
    <xf numFmtId="176" fontId="8" fillId="0" borderId="86" xfId="1" applyNumberFormat="1" applyFont="1" applyFill="1" applyBorder="1" applyAlignment="1" applyProtection="1">
      <alignment vertical="center"/>
      <protection locked="0"/>
    </xf>
    <xf numFmtId="177" fontId="8" fillId="3" borderId="12" xfId="1" applyNumberFormat="1" applyFont="1" applyFill="1" applyBorder="1" applyAlignment="1" applyProtection="1">
      <alignment vertical="center"/>
      <protection locked="0"/>
    </xf>
    <xf numFmtId="176" fontId="8" fillId="0" borderId="85" xfId="1" applyNumberFormat="1" applyFont="1" applyFill="1" applyBorder="1" applyAlignment="1" applyProtection="1">
      <alignment vertical="center"/>
      <protection locked="0"/>
    </xf>
    <xf numFmtId="180" fontId="8" fillId="0" borderId="85" xfId="1" applyNumberFormat="1" applyFont="1" applyFill="1" applyBorder="1" applyAlignment="1" applyProtection="1">
      <alignment vertical="center"/>
      <protection locked="0"/>
    </xf>
    <xf numFmtId="176" fontId="8" fillId="0" borderId="84" xfId="1" applyNumberFormat="1" applyFont="1" applyFill="1" applyBorder="1" applyAlignment="1" applyProtection="1">
      <alignment vertical="center"/>
      <protection locked="0"/>
    </xf>
    <xf numFmtId="178" fontId="8" fillId="0" borderId="86" xfId="1" applyNumberFormat="1" applyFont="1" applyFill="1" applyBorder="1" applyAlignment="1" applyProtection="1">
      <alignment vertical="center"/>
      <protection locked="0"/>
    </xf>
    <xf numFmtId="176" fontId="8" fillId="0" borderId="85" xfId="1" applyNumberFormat="1" applyFont="1" applyFill="1" applyBorder="1" applyAlignment="1">
      <alignment vertical="center"/>
    </xf>
    <xf numFmtId="177" fontId="8" fillId="0" borderId="85" xfId="1" applyNumberFormat="1" applyFont="1" applyFill="1" applyBorder="1" applyAlignment="1">
      <alignment horizontal="right" vertical="center"/>
    </xf>
    <xf numFmtId="180" fontId="8" fillId="0" borderId="85" xfId="1" applyNumberFormat="1" applyFont="1" applyFill="1" applyBorder="1" applyAlignment="1">
      <alignment vertical="center"/>
    </xf>
    <xf numFmtId="176" fontId="8" fillId="0" borderId="85" xfId="1" applyNumberFormat="1" applyFont="1" applyFill="1" applyBorder="1" applyAlignment="1">
      <alignment horizontal="right" vertical="center"/>
    </xf>
    <xf numFmtId="180" fontId="8" fillId="0" borderId="38" xfId="1" applyNumberFormat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 vertical="center" wrapText="1"/>
    </xf>
    <xf numFmtId="0" fontId="8" fillId="0" borderId="87" xfId="1" applyFont="1" applyFill="1" applyBorder="1" applyAlignment="1">
      <alignment horizontal="center" vertical="center" wrapText="1"/>
    </xf>
    <xf numFmtId="181" fontId="8" fillId="3" borderId="88" xfId="1" applyNumberFormat="1" applyFont="1" applyFill="1" applyBorder="1" applyAlignment="1">
      <alignment horizontal="center" vertical="center"/>
    </xf>
    <xf numFmtId="181" fontId="8" fillId="3" borderId="87" xfId="1" applyNumberFormat="1" applyFont="1" applyFill="1" applyBorder="1" applyAlignment="1">
      <alignment horizontal="center" vertical="center"/>
    </xf>
    <xf numFmtId="176" fontId="8" fillId="0" borderId="89" xfId="1" applyNumberFormat="1" applyFont="1" applyFill="1" applyBorder="1" applyAlignment="1" applyProtection="1">
      <alignment vertical="center"/>
      <protection locked="0"/>
    </xf>
    <xf numFmtId="177" fontId="8" fillId="3" borderId="88" xfId="1" applyNumberFormat="1" applyFont="1" applyFill="1" applyBorder="1" applyAlignment="1" applyProtection="1">
      <alignment vertical="center"/>
      <protection locked="0"/>
    </xf>
    <xf numFmtId="176" fontId="8" fillId="0" borderId="88" xfId="1" applyNumberFormat="1" applyFont="1" applyFill="1" applyBorder="1" applyAlignment="1" applyProtection="1">
      <alignment vertical="center"/>
      <protection locked="0"/>
    </xf>
    <xf numFmtId="180" fontId="8" fillId="0" borderId="45" xfId="1" applyNumberFormat="1" applyFont="1" applyFill="1" applyBorder="1" applyAlignment="1" applyProtection="1">
      <alignment vertical="center"/>
      <protection locked="0"/>
    </xf>
    <xf numFmtId="176" fontId="8" fillId="0" borderId="32" xfId="1" applyNumberFormat="1" applyFont="1" applyFill="1" applyBorder="1" applyAlignment="1" applyProtection="1">
      <alignment vertical="center"/>
      <protection locked="0"/>
    </xf>
    <xf numFmtId="176" fontId="8" fillId="0" borderId="87" xfId="1" applyNumberFormat="1" applyFont="1" applyFill="1" applyBorder="1" applyAlignment="1" applyProtection="1">
      <alignment vertical="center"/>
      <protection locked="0"/>
    </xf>
    <xf numFmtId="180" fontId="8" fillId="0" borderId="45" xfId="1" applyNumberFormat="1" applyFont="1" applyFill="1" applyBorder="1" applyAlignment="1">
      <alignment vertical="center"/>
    </xf>
    <xf numFmtId="176" fontId="8" fillId="0" borderId="88" xfId="1" applyNumberFormat="1" applyFont="1" applyFill="1" applyBorder="1" applyAlignment="1">
      <alignment horizontal="right" vertical="center"/>
    </xf>
    <xf numFmtId="182" fontId="8" fillId="0" borderId="25" xfId="1" applyNumberFormat="1" applyFont="1" applyFill="1" applyBorder="1" applyAlignment="1">
      <alignment vertical="center"/>
    </xf>
    <xf numFmtId="182" fontId="8" fillId="0" borderId="74" xfId="1" applyNumberFormat="1" applyFont="1" applyFill="1" applyBorder="1" applyAlignment="1" applyProtection="1">
      <alignment vertical="center"/>
      <protection locked="0"/>
    </xf>
    <xf numFmtId="177" fontId="8" fillId="0" borderId="4" xfId="1" applyNumberFormat="1" applyFont="1" applyFill="1" applyBorder="1" applyAlignment="1" applyProtection="1">
      <alignment vertical="center"/>
      <protection locked="0"/>
    </xf>
    <xf numFmtId="182" fontId="8" fillId="0" borderId="25" xfId="1" applyNumberFormat="1" applyFont="1" applyFill="1" applyBorder="1" applyAlignment="1" applyProtection="1">
      <alignment vertical="center"/>
      <protection locked="0"/>
    </xf>
    <xf numFmtId="182" fontId="8" fillId="0" borderId="26" xfId="1" applyNumberFormat="1" applyFont="1" applyFill="1" applyBorder="1" applyAlignment="1" applyProtection="1">
      <alignment vertical="center"/>
      <protection locked="0"/>
    </xf>
    <xf numFmtId="178" fontId="8" fillId="0" borderId="74" xfId="1" applyNumberFormat="1" applyFont="1" applyFill="1" applyBorder="1" applyAlignment="1" applyProtection="1">
      <alignment vertical="center"/>
      <protection locked="0"/>
    </xf>
    <xf numFmtId="183" fontId="8" fillId="0" borderId="25" xfId="1" applyNumberFormat="1" applyFont="1" applyFill="1" applyBorder="1" applyAlignment="1">
      <alignment vertical="center"/>
    </xf>
    <xf numFmtId="178" fontId="8" fillId="0" borderId="25" xfId="1" applyNumberFormat="1" applyFont="1" applyFill="1" applyBorder="1" applyAlignment="1">
      <alignment vertical="center"/>
    </xf>
    <xf numFmtId="177" fontId="8" fillId="0" borderId="67" xfId="1" applyNumberFormat="1" applyFont="1" applyFill="1" applyBorder="1" applyAlignment="1">
      <alignment horizontal="right" vertical="center"/>
    </xf>
    <xf numFmtId="182" fontId="8" fillId="0" borderId="77" xfId="1" applyNumberFormat="1" applyFont="1" applyFill="1" applyBorder="1" applyAlignment="1">
      <alignment vertical="center"/>
    </xf>
    <xf numFmtId="182" fontId="8" fillId="0" borderId="78" xfId="1" applyNumberFormat="1" applyFont="1" applyFill="1" applyBorder="1" applyAlignment="1" applyProtection="1">
      <alignment vertical="center"/>
      <protection locked="0"/>
    </xf>
    <xf numFmtId="182" fontId="8" fillId="0" borderId="77" xfId="1" applyNumberFormat="1" applyFont="1" applyFill="1" applyBorder="1" applyAlignment="1" applyProtection="1">
      <alignment vertical="center"/>
      <protection locked="0"/>
    </xf>
    <xf numFmtId="182" fontId="8" fillId="0" borderId="90" xfId="1" applyNumberFormat="1" applyFont="1" applyFill="1" applyBorder="1" applyAlignment="1" applyProtection="1">
      <alignment vertical="center"/>
      <protection locked="0"/>
    </xf>
    <xf numFmtId="183" fontId="8" fillId="0" borderId="77" xfId="1" applyNumberFormat="1" applyFont="1" applyFill="1" applyBorder="1" applyAlignment="1">
      <alignment vertical="center"/>
    </xf>
    <xf numFmtId="182" fontId="8" fillId="0" borderId="37" xfId="1" applyNumberFormat="1" applyFont="1" applyFill="1" applyBorder="1" applyAlignment="1">
      <alignment vertical="center"/>
    </xf>
    <xf numFmtId="182" fontId="8" fillId="0" borderId="81" xfId="1" applyNumberFormat="1" applyFont="1" applyFill="1" applyBorder="1" applyAlignment="1" applyProtection="1">
      <alignment vertical="center"/>
      <protection locked="0"/>
    </xf>
    <xf numFmtId="177" fontId="8" fillId="0" borderId="45" xfId="1" applyNumberFormat="1" applyFont="1" applyFill="1" applyBorder="1" applyAlignment="1" applyProtection="1">
      <alignment vertical="center"/>
      <protection locked="0"/>
    </xf>
    <xf numFmtId="182" fontId="8" fillId="0" borderId="45" xfId="1" applyNumberFormat="1" applyFont="1" applyFill="1" applyBorder="1" applyAlignment="1" applyProtection="1">
      <alignment vertical="center"/>
      <protection locked="0"/>
    </xf>
    <xf numFmtId="182" fontId="8" fillId="0" borderId="46" xfId="1" applyNumberFormat="1" applyFont="1" applyFill="1" applyBorder="1" applyAlignment="1" applyProtection="1">
      <alignment vertical="center"/>
      <protection locked="0"/>
    </xf>
    <xf numFmtId="183" fontId="8" fillId="0" borderId="37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horizontal="right" vertical="center"/>
    </xf>
    <xf numFmtId="182" fontId="8" fillId="0" borderId="55" xfId="1" applyNumberFormat="1" applyFont="1" applyFill="1" applyBorder="1" applyAlignment="1" applyProtection="1">
      <alignment vertical="center"/>
    </xf>
    <xf numFmtId="182" fontId="8" fillId="0" borderId="83" xfId="1" applyNumberFormat="1" applyFont="1" applyFill="1" applyBorder="1" applyAlignment="1" applyProtection="1">
      <alignment vertical="center"/>
    </xf>
    <xf numFmtId="177" fontId="8" fillId="0" borderId="32" xfId="1" applyNumberFormat="1" applyFont="1" applyFill="1" applyBorder="1" applyAlignment="1" applyProtection="1">
      <alignment vertical="center"/>
      <protection locked="0"/>
    </xf>
    <xf numFmtId="176" fontId="8" fillId="0" borderId="55" xfId="1" applyNumberFormat="1" applyFont="1" applyFill="1" applyBorder="1" applyAlignment="1" applyProtection="1">
      <alignment vertical="center"/>
      <protection locked="0"/>
    </xf>
    <xf numFmtId="182" fontId="8" fillId="0" borderId="58" xfId="1" applyNumberFormat="1" applyFont="1" applyFill="1" applyBorder="1" applyAlignment="1" applyProtection="1">
      <alignment vertical="center"/>
    </xf>
    <xf numFmtId="183" fontId="8" fillId="0" borderId="55" xfId="1" applyNumberFormat="1" applyFont="1" applyFill="1" applyBorder="1" applyAlignment="1" applyProtection="1">
      <alignment vertical="center"/>
    </xf>
    <xf numFmtId="177" fontId="8" fillId="3" borderId="34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 applyProtection="1">
      <alignment vertical="center"/>
      <protection locked="0"/>
    </xf>
    <xf numFmtId="182" fontId="8" fillId="0" borderId="85" xfId="1" applyNumberFormat="1" applyFont="1" applyFill="1" applyBorder="1" applyAlignment="1" applyProtection="1">
      <alignment vertical="center"/>
      <protection locked="0"/>
    </xf>
    <xf numFmtId="182" fontId="8" fillId="0" borderId="84" xfId="1" applyNumberFormat="1" applyFont="1" applyFill="1" applyBorder="1" applyAlignment="1" applyProtection="1">
      <alignment vertical="center"/>
      <protection locked="0"/>
    </xf>
    <xf numFmtId="183" fontId="8" fillId="0" borderId="85" xfId="1" applyNumberFormat="1" applyFont="1" applyFill="1" applyBorder="1" applyAlignment="1">
      <alignment vertical="center"/>
    </xf>
    <xf numFmtId="182" fontId="8" fillId="0" borderId="85" xfId="1" applyNumberFormat="1" applyFont="1" applyFill="1" applyBorder="1" applyAlignment="1">
      <alignment horizontal="right" vertical="center"/>
    </xf>
    <xf numFmtId="177" fontId="8" fillId="3" borderId="19" xfId="1" applyNumberFormat="1" applyFont="1" applyFill="1" applyBorder="1" applyAlignment="1" applyProtection="1">
      <alignment vertical="center"/>
      <protection locked="0"/>
    </xf>
    <xf numFmtId="182" fontId="8" fillId="0" borderId="88" xfId="1" applyNumberFormat="1" applyFont="1" applyFill="1" applyBorder="1" applyAlignment="1" applyProtection="1">
      <alignment vertical="center"/>
      <protection locked="0"/>
    </xf>
    <xf numFmtId="182" fontId="8" fillId="0" borderId="87" xfId="1" applyNumberFormat="1" applyFont="1" applyFill="1" applyBorder="1" applyAlignment="1" applyProtection="1">
      <alignment vertical="center"/>
      <protection locked="0"/>
    </xf>
    <xf numFmtId="178" fontId="8" fillId="0" borderId="89" xfId="1" applyNumberFormat="1" applyFont="1" applyFill="1" applyBorder="1" applyAlignment="1" applyProtection="1">
      <alignment vertical="center"/>
      <protection locked="0"/>
    </xf>
    <xf numFmtId="183" fontId="8" fillId="0" borderId="88" xfId="1" applyNumberFormat="1" applyFont="1" applyFill="1" applyBorder="1" applyAlignment="1">
      <alignment vertical="center"/>
    </xf>
    <xf numFmtId="178" fontId="8" fillId="0" borderId="88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horizontal="right" vertical="center"/>
    </xf>
    <xf numFmtId="182" fontId="8" fillId="0" borderId="88" xfId="1" applyNumberFormat="1" applyFont="1" applyFill="1" applyBorder="1" applyAlignment="1">
      <alignment horizontal="right" vertical="center"/>
    </xf>
    <xf numFmtId="180" fontId="8" fillId="0" borderId="27" xfId="1" applyNumberFormat="1" applyFont="1" applyFill="1" applyBorder="1" applyAlignment="1">
      <alignment vertical="center"/>
    </xf>
    <xf numFmtId="176" fontId="8" fillId="0" borderId="74" xfId="1" applyNumberFormat="1" applyFont="1" applyFill="1" applyBorder="1" applyAlignment="1">
      <alignment vertical="center"/>
    </xf>
    <xf numFmtId="176" fontId="8" fillId="0" borderId="78" xfId="1" applyNumberFormat="1" applyFont="1" applyFill="1" applyBorder="1" applyAlignment="1">
      <alignment vertical="center"/>
    </xf>
    <xf numFmtId="176" fontId="8" fillId="0" borderId="81" xfId="1" applyNumberFormat="1" applyFont="1" applyFill="1" applyBorder="1" applyAlignment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  <protection locked="0"/>
    </xf>
    <xf numFmtId="176" fontId="8" fillId="0" borderId="92" xfId="1" applyNumberFormat="1" applyFont="1" applyFill="1" applyBorder="1" applyAlignment="1" applyProtection="1">
      <alignment vertical="center"/>
      <protection locked="0"/>
    </xf>
    <xf numFmtId="178" fontId="8" fillId="0" borderId="93" xfId="1" applyNumberFormat="1" applyFont="1" applyFill="1" applyBorder="1" applyAlignment="1" applyProtection="1">
      <alignment vertical="center"/>
      <protection locked="0"/>
    </xf>
    <xf numFmtId="180" fontId="8" fillId="0" borderId="94" xfId="1" applyNumberFormat="1" applyFont="1" applyFill="1" applyBorder="1" applyAlignment="1">
      <alignment vertical="center"/>
    </xf>
    <xf numFmtId="176" fontId="8" fillId="0" borderId="95" xfId="1" applyNumberFormat="1" applyFont="1" applyFill="1" applyBorder="1" applyAlignment="1" applyProtection="1">
      <alignment vertical="center"/>
      <protection locked="0"/>
    </xf>
    <xf numFmtId="180" fontId="8" fillId="0" borderId="88" xfId="1" applyNumberFormat="1" applyFont="1" applyFill="1" applyBorder="1" applyAlignment="1" applyProtection="1">
      <alignment vertical="center"/>
      <protection locked="0"/>
    </xf>
    <xf numFmtId="176" fontId="8" fillId="0" borderId="96" xfId="1" applyNumberFormat="1" applyFont="1" applyFill="1" applyBorder="1" applyAlignment="1" applyProtection="1">
      <alignment vertical="center"/>
      <protection locked="0"/>
    </xf>
    <xf numFmtId="178" fontId="8" fillId="0" borderId="97" xfId="1" applyNumberFormat="1" applyFont="1" applyFill="1" applyBorder="1" applyAlignment="1" applyProtection="1">
      <alignment vertical="center"/>
      <protection locked="0"/>
    </xf>
    <xf numFmtId="180" fontId="8" fillId="0" borderId="88" xfId="1" applyNumberFormat="1" applyFont="1" applyFill="1" applyBorder="1" applyAlignment="1">
      <alignment vertical="center"/>
    </xf>
    <xf numFmtId="180" fontId="8" fillId="0" borderId="98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 textRotation="255"/>
    </xf>
    <xf numFmtId="180" fontId="8" fillId="0" borderId="0" xfId="1" applyNumberFormat="1" applyFont="1" applyFill="1" applyAlignment="1">
      <alignment vertical="center"/>
    </xf>
    <xf numFmtId="176" fontId="7" fillId="0" borderId="49" xfId="1" applyNumberFormat="1" applyFont="1" applyFill="1" applyBorder="1" applyAlignment="1">
      <alignment horizontal="center" vertical="center"/>
    </xf>
    <xf numFmtId="176" fontId="7" fillId="0" borderId="50" xfId="1" applyNumberFormat="1" applyFont="1" applyFill="1" applyBorder="1" applyAlignment="1">
      <alignment horizontal="center" vertical="center"/>
    </xf>
    <xf numFmtId="176" fontId="7" fillId="0" borderId="53" xfId="1" applyNumberFormat="1" applyFont="1" applyFill="1" applyBorder="1" applyAlignment="1">
      <alignment horizontal="center" vertical="center"/>
    </xf>
    <xf numFmtId="177" fontId="4" fillId="0" borderId="1" xfId="2" applyNumberFormat="1" applyFont="1" applyBorder="1" applyAlignment="1">
      <alignment horizontal="right" vertical="center"/>
    </xf>
    <xf numFmtId="177" fontId="4" fillId="0" borderId="1" xfId="2" applyNumberFormat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178" fontId="7" fillId="0" borderId="6" xfId="1" applyNumberFormat="1" applyFont="1" applyFill="1" applyBorder="1" applyAlignment="1">
      <alignment horizontal="center" vertical="center" wrapText="1"/>
    </xf>
    <xf numFmtId="178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30" xfId="1" applyNumberFormat="1" applyFont="1" applyFill="1" applyBorder="1" applyAlignment="1">
      <alignment horizontal="center" vertical="center"/>
    </xf>
    <xf numFmtId="176" fontId="7" fillId="3" borderId="39" xfId="1" applyNumberFormat="1" applyFont="1" applyFill="1" applyBorder="1" applyAlignment="1">
      <alignment horizontal="center" vertical="center"/>
    </xf>
    <xf numFmtId="176" fontId="7" fillId="0" borderId="24" xfId="1" applyNumberFormat="1" applyFont="1" applyFill="1" applyBorder="1" applyAlignment="1">
      <alignment horizontal="center" vertical="center"/>
    </xf>
    <xf numFmtId="176" fontId="7" fillId="0" borderId="30" xfId="1" applyNumberFormat="1" applyFont="1" applyFill="1" applyBorder="1" applyAlignment="1">
      <alignment horizontal="center" vertical="center"/>
    </xf>
    <xf numFmtId="176" fontId="7" fillId="0" borderId="39" xfId="1" applyNumberFormat="1" applyFont="1" applyFill="1" applyBorder="1" applyAlignment="1">
      <alignment horizontal="center" vertical="center"/>
    </xf>
    <xf numFmtId="176" fontId="7" fillId="2" borderId="49" xfId="1" applyNumberFormat="1" applyFont="1" applyFill="1" applyBorder="1" applyAlignment="1">
      <alignment horizontal="center" vertical="center"/>
    </xf>
    <xf numFmtId="176" fontId="7" fillId="2" borderId="50" xfId="1" applyNumberFormat="1" applyFont="1" applyFill="1" applyBorder="1" applyAlignment="1">
      <alignment horizontal="center" vertical="center"/>
    </xf>
    <xf numFmtId="176" fontId="7" fillId="2" borderId="53" xfId="1" applyNumberFormat="1" applyFont="1" applyFill="1" applyBorder="1" applyAlignment="1">
      <alignment horizontal="center" vertical="center"/>
    </xf>
    <xf numFmtId="176" fontId="7" fillId="3" borderId="30" xfId="1" applyNumberFormat="1" applyFont="1" applyFill="1" applyBorder="1" applyAlignment="1">
      <alignment horizontal="center" vertical="center"/>
    </xf>
    <xf numFmtId="0" fontId="8" fillId="0" borderId="73" xfId="1" applyFont="1" applyFill="1" applyBorder="1" applyAlignment="1">
      <alignment horizontal="center" vertical="center" wrapText="1"/>
    </xf>
    <xf numFmtId="0" fontId="8" fillId="0" borderId="76" xfId="1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horizontal="center" vertical="center" wrapText="1"/>
    </xf>
    <xf numFmtId="0" fontId="8" fillId="0" borderId="80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176" fontId="8" fillId="0" borderId="24" xfId="1" applyNumberFormat="1" applyFont="1" applyFill="1" applyBorder="1" applyAlignment="1">
      <alignment horizontal="center" vertical="center"/>
    </xf>
    <xf numFmtId="176" fontId="8" fillId="0" borderId="66" xfId="1" applyNumberFormat="1" applyFont="1" applyFill="1" applyBorder="1" applyAlignment="1">
      <alignment horizontal="center" vertical="center"/>
    </xf>
    <xf numFmtId="176" fontId="8" fillId="0" borderId="67" xfId="1" applyNumberFormat="1" applyFont="1" applyFill="1" applyBorder="1" applyAlignment="1">
      <alignment horizontal="center" vertical="center"/>
    </xf>
    <xf numFmtId="176" fontId="8" fillId="0" borderId="3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176" fontId="8" fillId="0" borderId="39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21" xfId="1" applyNumberFormat="1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78" fontId="8" fillId="0" borderId="69" xfId="1" applyNumberFormat="1" applyFont="1" applyFill="1" applyBorder="1" applyAlignment="1">
      <alignment horizontal="center" vertical="center" wrapText="1"/>
    </xf>
    <xf numFmtId="178" fontId="8" fillId="0" borderId="70" xfId="1" applyNumberFormat="1" applyFont="1" applyFill="1" applyBorder="1" applyAlignment="1">
      <alignment horizontal="center" vertical="center" wrapText="1"/>
    </xf>
    <xf numFmtId="178" fontId="8" fillId="0" borderId="6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 wrapText="1"/>
    </xf>
    <xf numFmtId="0" fontId="8" fillId="0" borderId="57" xfId="1" applyFont="1" applyFill="1" applyBorder="1" applyAlignment="1">
      <alignment horizontal="center" vertical="center" wrapText="1"/>
    </xf>
    <xf numFmtId="176" fontId="8" fillId="0" borderId="49" xfId="1" applyNumberFormat="1" applyFont="1" applyFill="1" applyBorder="1" applyAlignment="1">
      <alignment horizontal="center" vertical="center" textRotation="255" wrapText="1"/>
    </xf>
    <xf numFmtId="176" fontId="8" fillId="0" borderId="50" xfId="1" applyNumberFormat="1" applyFont="1" applyFill="1" applyBorder="1" applyAlignment="1">
      <alignment horizontal="center" vertical="center" textRotation="255" wrapText="1"/>
    </xf>
    <xf numFmtId="176" fontId="8" fillId="0" borderId="53" xfId="1" applyNumberFormat="1" applyFont="1" applyFill="1" applyBorder="1" applyAlignment="1">
      <alignment horizontal="center" vertical="center" textRotation="255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 vertical="center" wrapText="1"/>
    </xf>
  </cellXfs>
  <cellStyles count="7">
    <cellStyle name="パーセント 2" xfId="3"/>
    <cellStyle name="桁区切り 2" xfId="4"/>
    <cellStyle name="標準" xfId="0" builtinId="0"/>
    <cellStyle name="標準 2" xfId="2"/>
    <cellStyle name="標準 2 2" xfId="5"/>
    <cellStyle name="標準 2 2 2" xfId="6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122"/>
  <sheetViews>
    <sheetView view="pageBreakPreview" zoomScaleNormal="100" zoomScaleSheetLayoutView="100" workbookViewId="0">
      <pane xSplit="2" ySplit="5" topLeftCell="N108" activePane="bottomRight" state="frozen"/>
      <selection activeCell="E37" sqref="E37"/>
      <selection pane="topRight" activeCell="E37" sqref="E37"/>
      <selection pane="bottomLeft" activeCell="E37" sqref="E37"/>
      <selection pane="bottomRight" activeCell="F10" sqref="F10"/>
    </sheetView>
  </sheetViews>
  <sheetFormatPr defaultRowHeight="9.75" customHeight="1"/>
  <cols>
    <col min="1" max="1" width="13.75" style="47" customWidth="1"/>
    <col min="2" max="2" width="6.25" style="47" customWidth="1"/>
    <col min="3" max="4" width="10" style="47" customWidth="1"/>
    <col min="5" max="5" width="10" style="202" customWidth="1"/>
    <col min="6" max="7" width="10" style="47" customWidth="1"/>
    <col min="8" max="8" width="10" style="202" customWidth="1"/>
    <col min="9" max="9" width="10" style="47" customWidth="1"/>
    <col min="10" max="10" width="10" style="202" customWidth="1"/>
    <col min="11" max="17" width="10" style="47" customWidth="1"/>
    <col min="18" max="19" width="10" style="202" customWidth="1"/>
    <col min="20" max="20" width="10" style="203" customWidth="1"/>
    <col min="21" max="21" width="10" style="47" customWidth="1"/>
    <col min="22" max="22" width="10" style="204" customWidth="1"/>
    <col min="23" max="23" width="10" style="202" customWidth="1"/>
    <col min="24" max="24" width="10" style="47" customWidth="1"/>
    <col min="25" max="25" width="10" style="202" customWidth="1"/>
    <col min="26" max="27" width="11.625" style="47" customWidth="1"/>
    <col min="28" max="16384" width="9" style="47"/>
  </cols>
  <sheetData>
    <row r="1" spans="1:25" s="2" customFormat="1" ht="18.75" customHeight="1">
      <c r="A1" s="1" t="s">
        <v>114</v>
      </c>
      <c r="L1" s="3"/>
      <c r="R1" s="4"/>
      <c r="S1" s="4"/>
    </row>
    <row r="2" spans="1:25" s="2" customFormat="1" ht="18.75" customHeight="1" thickBot="1">
      <c r="A2" s="5" t="s">
        <v>0</v>
      </c>
      <c r="L2" s="3"/>
      <c r="R2" s="4"/>
      <c r="S2" s="365" t="s">
        <v>118</v>
      </c>
      <c r="T2" s="366"/>
      <c r="U2" s="366"/>
      <c r="V2" s="366"/>
      <c r="W2" s="366"/>
      <c r="X2" s="366"/>
      <c r="Y2" s="366"/>
    </row>
    <row r="3" spans="1:25" s="12" customFormat="1" ht="15" customHeight="1">
      <c r="A3" s="367"/>
      <c r="B3" s="368"/>
      <c r="C3" s="6"/>
      <c r="D3" s="6"/>
      <c r="E3" s="7"/>
      <c r="F3" s="373" t="s">
        <v>1</v>
      </c>
      <c r="G3" s="374"/>
      <c r="H3" s="374"/>
      <c r="I3" s="374" t="s">
        <v>2</v>
      </c>
      <c r="J3" s="374"/>
      <c r="K3" s="374" t="s">
        <v>3</v>
      </c>
      <c r="L3" s="374"/>
      <c r="M3" s="374"/>
      <c r="N3" s="374"/>
      <c r="O3" s="6"/>
      <c r="P3" s="6"/>
      <c r="Q3" s="8"/>
      <c r="R3" s="9"/>
      <c r="S3" s="10"/>
      <c r="T3" s="375" t="s">
        <v>4</v>
      </c>
      <c r="U3" s="376"/>
      <c r="V3" s="376"/>
      <c r="W3" s="11"/>
      <c r="X3" s="377" t="s">
        <v>5</v>
      </c>
      <c r="Y3" s="378"/>
    </row>
    <row r="4" spans="1:25" s="12" customFormat="1" ht="51.75" customHeight="1">
      <c r="A4" s="369"/>
      <c r="B4" s="370"/>
      <c r="C4" s="13" t="s">
        <v>6</v>
      </c>
      <c r="D4" s="13" t="s">
        <v>7</v>
      </c>
      <c r="E4" s="14" t="s">
        <v>8</v>
      </c>
      <c r="F4" s="15" t="s">
        <v>9</v>
      </c>
      <c r="G4" s="13" t="s">
        <v>10</v>
      </c>
      <c r="H4" s="16" t="s">
        <v>11</v>
      </c>
      <c r="I4" s="13" t="s">
        <v>9</v>
      </c>
      <c r="J4" s="16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7" t="s">
        <v>19</v>
      </c>
      <c r="R4" s="18" t="s">
        <v>20</v>
      </c>
      <c r="S4" s="14" t="s">
        <v>21</v>
      </c>
      <c r="T4" s="19" t="s">
        <v>22</v>
      </c>
      <c r="U4" s="13" t="s">
        <v>23</v>
      </c>
      <c r="V4" s="20" t="s">
        <v>24</v>
      </c>
      <c r="W4" s="16" t="s">
        <v>25</v>
      </c>
      <c r="X4" s="13" t="s">
        <v>26</v>
      </c>
      <c r="Y4" s="21" t="s">
        <v>27</v>
      </c>
    </row>
    <row r="5" spans="1:25" s="12" customFormat="1" ht="15" customHeight="1" thickBot="1">
      <c r="A5" s="371"/>
      <c r="B5" s="372"/>
      <c r="C5" s="22" t="s">
        <v>28</v>
      </c>
      <c r="D5" s="23" t="s">
        <v>29</v>
      </c>
      <c r="E5" s="24" t="s">
        <v>30</v>
      </c>
      <c r="F5" s="25" t="s">
        <v>31</v>
      </c>
      <c r="G5" s="22" t="s">
        <v>32</v>
      </c>
      <c r="H5" s="26" t="s">
        <v>33</v>
      </c>
      <c r="I5" s="22" t="s">
        <v>34</v>
      </c>
      <c r="J5" s="26" t="s">
        <v>35</v>
      </c>
      <c r="K5" s="22"/>
      <c r="L5" s="22" t="s">
        <v>36</v>
      </c>
      <c r="M5" s="22"/>
      <c r="N5" s="22"/>
      <c r="O5" s="22" t="s">
        <v>37</v>
      </c>
      <c r="P5" s="22" t="s">
        <v>38</v>
      </c>
      <c r="Q5" s="27" t="s">
        <v>39</v>
      </c>
      <c r="R5" s="28" t="s">
        <v>40</v>
      </c>
      <c r="S5" s="29" t="s">
        <v>41</v>
      </c>
      <c r="T5" s="30" t="s">
        <v>42</v>
      </c>
      <c r="U5" s="22" t="s">
        <v>43</v>
      </c>
      <c r="V5" s="31" t="s">
        <v>44</v>
      </c>
      <c r="W5" s="16" t="s">
        <v>45</v>
      </c>
      <c r="X5" s="23" t="s">
        <v>46</v>
      </c>
      <c r="Y5" s="32" t="s">
        <v>47</v>
      </c>
    </row>
    <row r="6" spans="1:25" ht="18.75" customHeight="1">
      <c r="A6" s="379" t="s">
        <v>48</v>
      </c>
      <c r="B6" s="33" t="s">
        <v>49</v>
      </c>
      <c r="C6" s="34">
        <v>512177</v>
      </c>
      <c r="D6" s="34">
        <v>232614</v>
      </c>
      <c r="E6" s="35">
        <v>45.416721172563392</v>
      </c>
      <c r="F6" s="36">
        <v>49445</v>
      </c>
      <c r="G6" s="36">
        <v>4512</v>
      </c>
      <c r="H6" s="37">
        <v>9.1252907270704835</v>
      </c>
      <c r="I6" s="38">
        <v>2638</v>
      </c>
      <c r="J6" s="39">
        <v>58.466312056737593</v>
      </c>
      <c r="K6" s="36">
        <v>555</v>
      </c>
      <c r="L6" s="40">
        <v>108</v>
      </c>
      <c r="M6" s="36">
        <v>9</v>
      </c>
      <c r="N6" s="36">
        <v>1966</v>
      </c>
      <c r="O6" s="36">
        <v>1122</v>
      </c>
      <c r="P6" s="41">
        <v>24.867021276595743</v>
      </c>
      <c r="Q6" s="42">
        <v>752</v>
      </c>
      <c r="R6" s="43">
        <v>16.666666666666664</v>
      </c>
      <c r="S6" s="35">
        <v>41.533687943262407</v>
      </c>
      <c r="T6" s="44">
        <v>0.21842451208413388</v>
      </c>
      <c r="U6" s="36">
        <v>52</v>
      </c>
      <c r="V6" s="45">
        <v>0.10516735767013853</v>
      </c>
      <c r="W6" s="41">
        <v>2.3936170212765959</v>
      </c>
      <c r="X6" s="36">
        <v>11382</v>
      </c>
      <c r="Y6" s="46">
        <v>23.019516634644553</v>
      </c>
    </row>
    <row r="7" spans="1:25" ht="18.75" customHeight="1">
      <c r="A7" s="380"/>
      <c r="B7" s="48" t="s">
        <v>50</v>
      </c>
      <c r="C7" s="49">
        <v>598648</v>
      </c>
      <c r="D7" s="49">
        <v>369464</v>
      </c>
      <c r="E7" s="50">
        <v>61.716400956822703</v>
      </c>
      <c r="F7" s="51">
        <v>85428</v>
      </c>
      <c r="G7" s="51">
        <v>6085</v>
      </c>
      <c r="H7" s="52">
        <v>7.1229573441962817</v>
      </c>
      <c r="I7" s="53">
        <v>3688</v>
      </c>
      <c r="J7" s="52">
        <v>60.608052588331965</v>
      </c>
      <c r="K7" s="51">
        <v>1182</v>
      </c>
      <c r="L7" s="54">
        <v>104</v>
      </c>
      <c r="M7" s="51">
        <v>13</v>
      </c>
      <c r="N7" s="51">
        <v>2389</v>
      </c>
      <c r="O7" s="51">
        <v>1514</v>
      </c>
      <c r="P7" s="55">
        <v>24.880854560394415</v>
      </c>
      <c r="Q7" s="56">
        <v>883</v>
      </c>
      <c r="R7" s="57">
        <v>14.511092851273624</v>
      </c>
      <c r="S7" s="58">
        <v>39.391947411668035</v>
      </c>
      <c r="T7" s="59">
        <v>0.12173994474879431</v>
      </c>
      <c r="U7" s="51">
        <v>39</v>
      </c>
      <c r="V7" s="60">
        <v>4.5652479280797867E-2</v>
      </c>
      <c r="W7" s="61">
        <v>1.7091207888249793</v>
      </c>
      <c r="X7" s="51">
        <v>18580</v>
      </c>
      <c r="Y7" s="62">
        <v>21.74930935992883</v>
      </c>
    </row>
    <row r="8" spans="1:25" ht="18.75" customHeight="1" thickBot="1">
      <c r="A8" s="381"/>
      <c r="B8" s="63" t="s">
        <v>51</v>
      </c>
      <c r="C8" s="64">
        <v>1110825</v>
      </c>
      <c r="D8" s="64">
        <v>602078</v>
      </c>
      <c r="E8" s="65">
        <v>54.200976751513522</v>
      </c>
      <c r="F8" s="66">
        <v>134873</v>
      </c>
      <c r="G8" s="66">
        <v>10597</v>
      </c>
      <c r="H8" s="67">
        <v>7.8570210494316877</v>
      </c>
      <c r="I8" s="68">
        <v>6326</v>
      </c>
      <c r="J8" s="67">
        <v>59.696140417099173</v>
      </c>
      <c r="K8" s="69">
        <v>1737</v>
      </c>
      <c r="L8" s="70">
        <v>212</v>
      </c>
      <c r="M8" s="69">
        <v>22</v>
      </c>
      <c r="N8" s="69">
        <v>4355</v>
      </c>
      <c r="O8" s="69">
        <v>2636</v>
      </c>
      <c r="P8" s="71">
        <v>24.874964612626215</v>
      </c>
      <c r="Q8" s="72">
        <v>1635</v>
      </c>
      <c r="R8" s="73">
        <v>15.428894970274607</v>
      </c>
      <c r="S8" s="65">
        <v>40.30385958290082</v>
      </c>
      <c r="T8" s="74">
        <v>0.15718490728314785</v>
      </c>
      <c r="U8" s="69">
        <v>91</v>
      </c>
      <c r="V8" s="75">
        <v>6.7470880013049309E-2</v>
      </c>
      <c r="W8" s="71">
        <v>2.0005661979805605</v>
      </c>
      <c r="X8" s="69">
        <v>29962</v>
      </c>
      <c r="Y8" s="76">
        <v>22.21497260385696</v>
      </c>
    </row>
    <row r="9" spans="1:25" ht="18.75" customHeight="1">
      <c r="A9" s="382" t="s">
        <v>52</v>
      </c>
      <c r="B9" s="77" t="s">
        <v>49</v>
      </c>
      <c r="C9" s="78">
        <v>175556</v>
      </c>
      <c r="D9" s="78">
        <v>86008</v>
      </c>
      <c r="E9" s="79">
        <v>48.991774704367835</v>
      </c>
      <c r="F9" s="80">
        <v>17219</v>
      </c>
      <c r="G9" s="80">
        <v>1651</v>
      </c>
      <c r="H9" s="81">
        <v>9.5882455427144428</v>
      </c>
      <c r="I9" s="82">
        <v>753</v>
      </c>
      <c r="J9" s="81">
        <v>45.608721986674745</v>
      </c>
      <c r="K9" s="80">
        <v>152</v>
      </c>
      <c r="L9" s="80">
        <v>30</v>
      </c>
      <c r="M9" s="80">
        <v>4</v>
      </c>
      <c r="N9" s="80">
        <v>567</v>
      </c>
      <c r="O9" s="80">
        <v>885</v>
      </c>
      <c r="P9" s="83">
        <v>53.6038764385221</v>
      </c>
      <c r="Q9" s="84">
        <v>13</v>
      </c>
      <c r="R9" s="85">
        <v>0.78740157480314954</v>
      </c>
      <c r="S9" s="79">
        <v>54.391278013325262</v>
      </c>
      <c r="T9" s="86">
        <v>0.17422614553690691</v>
      </c>
      <c r="U9" s="80">
        <v>15</v>
      </c>
      <c r="V9" s="87">
        <v>8.7113072768453453E-2</v>
      </c>
      <c r="W9" s="83">
        <v>1.8170805572380373</v>
      </c>
      <c r="X9" s="80">
        <v>4282</v>
      </c>
      <c r="Y9" s="88">
        <v>24.867878506301178</v>
      </c>
    </row>
    <row r="10" spans="1:25" ht="18.75" customHeight="1">
      <c r="A10" s="383"/>
      <c r="B10" s="89" t="s">
        <v>50</v>
      </c>
      <c r="C10" s="90">
        <v>204880</v>
      </c>
      <c r="D10" s="90">
        <v>134483</v>
      </c>
      <c r="E10" s="91">
        <v>65.63988676298321</v>
      </c>
      <c r="F10" s="92">
        <v>32627</v>
      </c>
      <c r="G10" s="92">
        <v>2366</v>
      </c>
      <c r="H10" s="93">
        <v>7.2516627333190309</v>
      </c>
      <c r="I10" s="94">
        <v>1109</v>
      </c>
      <c r="J10" s="93">
        <v>46.872358410819949</v>
      </c>
      <c r="K10" s="92">
        <v>353</v>
      </c>
      <c r="L10" s="92">
        <v>42</v>
      </c>
      <c r="M10" s="92">
        <v>3</v>
      </c>
      <c r="N10" s="92">
        <v>711</v>
      </c>
      <c r="O10" s="92">
        <v>1239</v>
      </c>
      <c r="P10" s="95">
        <v>52.366863905325445</v>
      </c>
      <c r="Q10" s="96">
        <v>18</v>
      </c>
      <c r="R10" s="97">
        <v>0.76077768385460698</v>
      </c>
      <c r="S10" s="91">
        <v>53.127641589180051</v>
      </c>
      <c r="T10" s="98">
        <v>0.12872774082814847</v>
      </c>
      <c r="U10" s="92">
        <v>13</v>
      </c>
      <c r="V10" s="99">
        <v>3.9844300732522146E-2</v>
      </c>
      <c r="W10" s="95">
        <v>1.7751479289940828</v>
      </c>
      <c r="X10" s="92">
        <v>7745</v>
      </c>
      <c r="Y10" s="100">
        <v>23.738008397952616</v>
      </c>
    </row>
    <row r="11" spans="1:25" ht="18.75" customHeight="1" thickBot="1">
      <c r="A11" s="384"/>
      <c r="B11" s="101" t="s">
        <v>51</v>
      </c>
      <c r="C11" s="102">
        <v>380436</v>
      </c>
      <c r="D11" s="102">
        <v>220491</v>
      </c>
      <c r="E11" s="103">
        <v>57.957448821878053</v>
      </c>
      <c r="F11" s="104">
        <v>49846</v>
      </c>
      <c r="G11" s="104">
        <v>4017</v>
      </c>
      <c r="H11" s="105">
        <v>8.0588211692011402</v>
      </c>
      <c r="I11" s="106">
        <v>1862</v>
      </c>
      <c r="J11" s="105">
        <v>46.352999751058007</v>
      </c>
      <c r="K11" s="107">
        <v>505</v>
      </c>
      <c r="L11" s="107">
        <v>72</v>
      </c>
      <c r="M11" s="107">
        <v>7</v>
      </c>
      <c r="N11" s="107">
        <v>1278</v>
      </c>
      <c r="O11" s="107">
        <v>2124</v>
      </c>
      <c r="P11" s="108">
        <v>52.875280059746075</v>
      </c>
      <c r="Q11" s="109">
        <v>31</v>
      </c>
      <c r="R11" s="110">
        <v>0.77172018919591734</v>
      </c>
      <c r="S11" s="103">
        <v>53.647000248942</v>
      </c>
      <c r="T11" s="111">
        <v>0.14444489026200699</v>
      </c>
      <c r="U11" s="107">
        <v>28</v>
      </c>
      <c r="V11" s="112">
        <v>5.617301287966938E-2</v>
      </c>
      <c r="W11" s="108">
        <v>1.7923823749066468</v>
      </c>
      <c r="X11" s="107">
        <v>12027</v>
      </c>
      <c r="Y11" s="113">
        <v>24.128315210849415</v>
      </c>
    </row>
    <row r="12" spans="1:25" ht="18.75" customHeight="1">
      <c r="A12" s="379" t="s">
        <v>53</v>
      </c>
      <c r="B12" s="33" t="s">
        <v>49</v>
      </c>
      <c r="C12" s="34">
        <v>175556</v>
      </c>
      <c r="D12" s="34">
        <v>86008</v>
      </c>
      <c r="E12" s="35">
        <v>48.991774704367835</v>
      </c>
      <c r="F12" s="36">
        <v>17219</v>
      </c>
      <c r="G12" s="36">
        <v>1651</v>
      </c>
      <c r="H12" s="37">
        <v>9.5882455427144428</v>
      </c>
      <c r="I12" s="38">
        <v>753</v>
      </c>
      <c r="J12" s="37">
        <v>45.608721986674745</v>
      </c>
      <c r="K12" s="36">
        <v>152</v>
      </c>
      <c r="L12" s="40">
        <v>30</v>
      </c>
      <c r="M12" s="36">
        <v>4</v>
      </c>
      <c r="N12" s="36">
        <v>567</v>
      </c>
      <c r="O12" s="36">
        <v>885</v>
      </c>
      <c r="P12" s="41">
        <v>53.6038764385221</v>
      </c>
      <c r="Q12" s="42">
        <v>13</v>
      </c>
      <c r="R12" s="43">
        <v>0.78740157480314954</v>
      </c>
      <c r="S12" s="35">
        <v>54.391278013325262</v>
      </c>
      <c r="T12" s="44">
        <v>0.17422614553690691</v>
      </c>
      <c r="U12" s="36">
        <v>15</v>
      </c>
      <c r="V12" s="45">
        <v>8.7113072768453453E-2</v>
      </c>
      <c r="W12" s="41">
        <v>1.8170805572380373</v>
      </c>
      <c r="X12" s="36">
        <v>4282</v>
      </c>
      <c r="Y12" s="46">
        <v>24.867878506301178</v>
      </c>
    </row>
    <row r="13" spans="1:25" ht="18.75" customHeight="1">
      <c r="A13" s="380"/>
      <c r="B13" s="48" t="s">
        <v>50</v>
      </c>
      <c r="C13" s="49">
        <v>204880</v>
      </c>
      <c r="D13" s="49">
        <v>134483</v>
      </c>
      <c r="E13" s="50">
        <v>65.63988676298321</v>
      </c>
      <c r="F13" s="51">
        <v>32627</v>
      </c>
      <c r="G13" s="51">
        <v>2366</v>
      </c>
      <c r="H13" s="52">
        <v>7.2516627333190309</v>
      </c>
      <c r="I13" s="53">
        <v>1109</v>
      </c>
      <c r="J13" s="52">
        <v>46.872358410819949</v>
      </c>
      <c r="K13" s="51">
        <v>353</v>
      </c>
      <c r="L13" s="54">
        <v>42</v>
      </c>
      <c r="M13" s="51">
        <v>3</v>
      </c>
      <c r="N13" s="51">
        <v>711</v>
      </c>
      <c r="O13" s="51">
        <v>1239</v>
      </c>
      <c r="P13" s="55">
        <v>52.366863905325445</v>
      </c>
      <c r="Q13" s="56">
        <v>18</v>
      </c>
      <c r="R13" s="57">
        <v>0.76077768385460698</v>
      </c>
      <c r="S13" s="58">
        <v>53.127641589180051</v>
      </c>
      <c r="T13" s="59">
        <v>0.12872774082814847</v>
      </c>
      <c r="U13" s="51">
        <v>13</v>
      </c>
      <c r="V13" s="60">
        <v>3.9844300732522146E-2</v>
      </c>
      <c r="W13" s="61">
        <v>1.7751479289940828</v>
      </c>
      <c r="X13" s="51">
        <v>7745</v>
      </c>
      <c r="Y13" s="62">
        <v>23.738008397952616</v>
      </c>
    </row>
    <row r="14" spans="1:25" ht="18.75" customHeight="1" thickBot="1">
      <c r="A14" s="381"/>
      <c r="B14" s="63" t="s">
        <v>51</v>
      </c>
      <c r="C14" s="64">
        <v>380436</v>
      </c>
      <c r="D14" s="64">
        <v>220491</v>
      </c>
      <c r="E14" s="65">
        <v>57.957448821878053</v>
      </c>
      <c r="F14" s="66">
        <v>49846</v>
      </c>
      <c r="G14" s="66">
        <v>4017</v>
      </c>
      <c r="H14" s="67">
        <v>8.0588211692011402</v>
      </c>
      <c r="I14" s="68">
        <v>1862</v>
      </c>
      <c r="J14" s="67">
        <v>46.352999751058007</v>
      </c>
      <c r="K14" s="69">
        <v>505</v>
      </c>
      <c r="L14" s="70">
        <v>72</v>
      </c>
      <c r="M14" s="69">
        <v>7</v>
      </c>
      <c r="N14" s="69">
        <v>1278</v>
      </c>
      <c r="O14" s="69">
        <v>2124</v>
      </c>
      <c r="P14" s="71">
        <v>52.875280059746075</v>
      </c>
      <c r="Q14" s="72">
        <v>31</v>
      </c>
      <c r="R14" s="73">
        <v>0.77172018919591734</v>
      </c>
      <c r="S14" s="65">
        <v>53.647000248942</v>
      </c>
      <c r="T14" s="74">
        <v>0.14444489026200699</v>
      </c>
      <c r="U14" s="69">
        <v>28</v>
      </c>
      <c r="V14" s="75">
        <v>5.617301287966938E-2</v>
      </c>
      <c r="W14" s="71">
        <v>1.7923823749066468</v>
      </c>
      <c r="X14" s="69">
        <v>12027</v>
      </c>
      <c r="Y14" s="76">
        <v>24.128315210849415</v>
      </c>
    </row>
    <row r="15" spans="1:25" ht="18.75" customHeight="1">
      <c r="A15" s="362" t="s">
        <v>54</v>
      </c>
      <c r="B15" s="114" t="s">
        <v>49</v>
      </c>
      <c r="C15" s="78">
        <v>119909</v>
      </c>
      <c r="D15" s="78">
        <v>47814</v>
      </c>
      <c r="E15" s="79">
        <v>39.87523872269805</v>
      </c>
      <c r="F15" s="80">
        <v>8178</v>
      </c>
      <c r="G15" s="80">
        <v>780</v>
      </c>
      <c r="H15" s="81">
        <v>9.5377842993396929</v>
      </c>
      <c r="I15" s="82">
        <v>547</v>
      </c>
      <c r="J15" s="81">
        <v>70.128205128205124</v>
      </c>
      <c r="K15" s="80">
        <v>137</v>
      </c>
      <c r="L15" s="80">
        <v>21</v>
      </c>
      <c r="M15" s="80">
        <v>1</v>
      </c>
      <c r="N15" s="80">
        <v>388</v>
      </c>
      <c r="O15" s="80">
        <v>91</v>
      </c>
      <c r="P15" s="83">
        <v>11.666666666666666</v>
      </c>
      <c r="Q15" s="84">
        <v>142</v>
      </c>
      <c r="R15" s="85">
        <v>18.205128205128204</v>
      </c>
      <c r="S15" s="79">
        <v>29.871794871794872</v>
      </c>
      <c r="T15" s="86">
        <v>0.25678650036683787</v>
      </c>
      <c r="U15" s="80">
        <v>9</v>
      </c>
      <c r="V15" s="87">
        <v>0.11005135730007337</v>
      </c>
      <c r="W15" s="115">
        <v>2.6923076923076925</v>
      </c>
      <c r="X15" s="80">
        <v>2441</v>
      </c>
      <c r="Y15" s="88">
        <v>29.848373685497677</v>
      </c>
    </row>
    <row r="16" spans="1:25" ht="18.75" customHeight="1">
      <c r="A16" s="363"/>
      <c r="B16" s="116" t="s">
        <v>50</v>
      </c>
      <c r="C16" s="117">
        <v>137011</v>
      </c>
      <c r="D16" s="117">
        <v>81259</v>
      </c>
      <c r="E16" s="118">
        <v>59.308376699681041</v>
      </c>
      <c r="F16" s="119">
        <v>14899</v>
      </c>
      <c r="G16" s="119">
        <v>1008</v>
      </c>
      <c r="H16" s="120">
        <v>6.7655547352171288</v>
      </c>
      <c r="I16" s="121">
        <v>715</v>
      </c>
      <c r="J16" s="120">
        <v>70.932539682539684</v>
      </c>
      <c r="K16" s="119">
        <v>252</v>
      </c>
      <c r="L16" s="119">
        <v>18</v>
      </c>
      <c r="M16" s="119">
        <v>4</v>
      </c>
      <c r="N16" s="119">
        <v>441</v>
      </c>
      <c r="O16" s="119">
        <v>107</v>
      </c>
      <c r="P16" s="122">
        <v>10.615079365079366</v>
      </c>
      <c r="Q16" s="123">
        <v>186</v>
      </c>
      <c r="R16" s="124">
        <v>18.452380952380953</v>
      </c>
      <c r="S16" s="118">
        <v>29.06746031746032</v>
      </c>
      <c r="T16" s="125">
        <v>0.12081347741459159</v>
      </c>
      <c r="U16" s="119">
        <v>5</v>
      </c>
      <c r="V16" s="126">
        <v>3.3559299281830997E-2</v>
      </c>
      <c r="W16" s="127">
        <v>1.7857142857142856</v>
      </c>
      <c r="X16" s="119">
        <v>4262</v>
      </c>
      <c r="Y16" s="128">
        <v>28.605946707832743</v>
      </c>
    </row>
    <row r="17" spans="1:25" ht="18.75" customHeight="1" thickBot="1">
      <c r="A17" s="364"/>
      <c r="B17" s="129" t="s">
        <v>51</v>
      </c>
      <c r="C17" s="102">
        <v>256920</v>
      </c>
      <c r="D17" s="102">
        <v>129073</v>
      </c>
      <c r="E17" s="103">
        <v>50.238595671804454</v>
      </c>
      <c r="F17" s="104">
        <v>23077</v>
      </c>
      <c r="G17" s="104">
        <v>1788</v>
      </c>
      <c r="H17" s="105">
        <v>7.7479741734194221</v>
      </c>
      <c r="I17" s="106">
        <v>1262</v>
      </c>
      <c r="J17" s="105">
        <v>70.581655480984338</v>
      </c>
      <c r="K17" s="107">
        <v>389</v>
      </c>
      <c r="L17" s="107">
        <v>39</v>
      </c>
      <c r="M17" s="107">
        <v>5</v>
      </c>
      <c r="N17" s="107">
        <v>829</v>
      </c>
      <c r="O17" s="107">
        <v>198</v>
      </c>
      <c r="P17" s="108">
        <v>11.073825503355705</v>
      </c>
      <c r="Q17" s="109">
        <v>328</v>
      </c>
      <c r="R17" s="110">
        <v>18.344519015659955</v>
      </c>
      <c r="S17" s="103">
        <v>29.418344519015662</v>
      </c>
      <c r="T17" s="111">
        <v>0.16899943666854444</v>
      </c>
      <c r="U17" s="107">
        <v>14</v>
      </c>
      <c r="V17" s="112">
        <v>6.0666464445118515E-2</v>
      </c>
      <c r="W17" s="108">
        <v>2.1812080536912752</v>
      </c>
      <c r="X17" s="107">
        <v>6703</v>
      </c>
      <c r="Y17" s="113">
        <v>29.046236512544958</v>
      </c>
    </row>
    <row r="18" spans="1:25" ht="18.75" customHeight="1">
      <c r="A18" s="385" t="s">
        <v>55</v>
      </c>
      <c r="B18" s="33" t="s">
        <v>49</v>
      </c>
      <c r="C18" s="34">
        <v>119909</v>
      </c>
      <c r="D18" s="34">
        <v>47814</v>
      </c>
      <c r="E18" s="35">
        <v>39.87523872269805</v>
      </c>
      <c r="F18" s="36">
        <v>8178</v>
      </c>
      <c r="G18" s="36">
        <v>780</v>
      </c>
      <c r="H18" s="37">
        <v>9.5377842993396929</v>
      </c>
      <c r="I18" s="38">
        <v>547</v>
      </c>
      <c r="J18" s="37">
        <v>70.128205128205124</v>
      </c>
      <c r="K18" s="36">
        <v>137</v>
      </c>
      <c r="L18" s="40">
        <v>21</v>
      </c>
      <c r="M18" s="36">
        <v>1</v>
      </c>
      <c r="N18" s="36">
        <v>388</v>
      </c>
      <c r="O18" s="36">
        <v>91</v>
      </c>
      <c r="P18" s="41">
        <v>11.666666666666666</v>
      </c>
      <c r="Q18" s="42">
        <v>142</v>
      </c>
      <c r="R18" s="43">
        <v>18.205128205128204</v>
      </c>
      <c r="S18" s="35">
        <v>29.871794871794872</v>
      </c>
      <c r="T18" s="44">
        <v>0.25678650036683787</v>
      </c>
      <c r="U18" s="36">
        <v>9</v>
      </c>
      <c r="V18" s="45">
        <v>0.11005135730007337</v>
      </c>
      <c r="W18" s="41">
        <v>2.6923076923076925</v>
      </c>
      <c r="X18" s="36">
        <v>2441</v>
      </c>
      <c r="Y18" s="46">
        <v>29.848373685497677</v>
      </c>
    </row>
    <row r="19" spans="1:25" ht="18.75" customHeight="1">
      <c r="A19" s="386"/>
      <c r="B19" s="48" t="s">
        <v>50</v>
      </c>
      <c r="C19" s="49">
        <v>137011</v>
      </c>
      <c r="D19" s="49">
        <v>81259</v>
      </c>
      <c r="E19" s="50">
        <v>59.308376699681041</v>
      </c>
      <c r="F19" s="51">
        <v>14899</v>
      </c>
      <c r="G19" s="51">
        <v>1008</v>
      </c>
      <c r="H19" s="52">
        <v>6.7655547352171288</v>
      </c>
      <c r="I19" s="53">
        <v>715</v>
      </c>
      <c r="J19" s="52">
        <v>70.932539682539684</v>
      </c>
      <c r="K19" s="51">
        <v>252</v>
      </c>
      <c r="L19" s="54">
        <v>18</v>
      </c>
      <c r="M19" s="51">
        <v>4</v>
      </c>
      <c r="N19" s="51">
        <v>441</v>
      </c>
      <c r="O19" s="51">
        <v>107</v>
      </c>
      <c r="P19" s="55">
        <v>10.615079365079366</v>
      </c>
      <c r="Q19" s="56">
        <v>186</v>
      </c>
      <c r="R19" s="57">
        <v>18.452380952380953</v>
      </c>
      <c r="S19" s="58">
        <v>29.06746031746032</v>
      </c>
      <c r="T19" s="59">
        <v>0.12081347741459159</v>
      </c>
      <c r="U19" s="51">
        <v>5</v>
      </c>
      <c r="V19" s="60">
        <v>3.3559299281830997E-2</v>
      </c>
      <c r="W19" s="61">
        <v>1.7857142857142856</v>
      </c>
      <c r="X19" s="130">
        <v>4262</v>
      </c>
      <c r="Y19" s="62">
        <v>28.605946707832743</v>
      </c>
    </row>
    <row r="20" spans="1:25" ht="18.75" customHeight="1" thickBot="1">
      <c r="A20" s="387"/>
      <c r="B20" s="63" t="s">
        <v>51</v>
      </c>
      <c r="C20" s="64">
        <v>256920</v>
      </c>
      <c r="D20" s="64">
        <v>129073</v>
      </c>
      <c r="E20" s="65">
        <v>50.238595671804454</v>
      </c>
      <c r="F20" s="66">
        <v>23077</v>
      </c>
      <c r="G20" s="66">
        <v>1788</v>
      </c>
      <c r="H20" s="67">
        <v>7.7479741734194221</v>
      </c>
      <c r="I20" s="68">
        <v>1262</v>
      </c>
      <c r="J20" s="67">
        <v>70.581655480984338</v>
      </c>
      <c r="K20" s="69">
        <v>389</v>
      </c>
      <c r="L20" s="70">
        <v>39</v>
      </c>
      <c r="M20" s="69">
        <v>5</v>
      </c>
      <c r="N20" s="69">
        <v>829</v>
      </c>
      <c r="O20" s="69">
        <v>198</v>
      </c>
      <c r="P20" s="71">
        <v>11.073825503355705</v>
      </c>
      <c r="Q20" s="72">
        <v>328</v>
      </c>
      <c r="R20" s="73">
        <v>18.344519015659955</v>
      </c>
      <c r="S20" s="65">
        <v>29.418344519015662</v>
      </c>
      <c r="T20" s="74">
        <v>0.16899943666854444</v>
      </c>
      <c r="U20" s="69">
        <v>14</v>
      </c>
      <c r="V20" s="75">
        <v>6.0666464445118515E-2</v>
      </c>
      <c r="W20" s="71">
        <v>2.1812080536912752</v>
      </c>
      <c r="X20" s="69">
        <v>6703</v>
      </c>
      <c r="Y20" s="76">
        <v>29.046236512544958</v>
      </c>
    </row>
    <row r="21" spans="1:25" s="131" customFormat="1" ht="18.75" customHeight="1">
      <c r="A21" s="362" t="s">
        <v>56</v>
      </c>
      <c r="B21" s="114" t="s">
        <v>49</v>
      </c>
      <c r="C21" s="78">
        <v>18732</v>
      </c>
      <c r="D21" s="78">
        <v>8315</v>
      </c>
      <c r="E21" s="79">
        <v>44.389280375827461</v>
      </c>
      <c r="F21" s="80">
        <v>1561</v>
      </c>
      <c r="G21" s="80">
        <v>143</v>
      </c>
      <c r="H21" s="81">
        <v>9.160794362588085</v>
      </c>
      <c r="I21" s="82">
        <v>115</v>
      </c>
      <c r="J21" s="81">
        <v>80.419580419580413</v>
      </c>
      <c r="K21" s="80">
        <v>23</v>
      </c>
      <c r="L21" s="80">
        <v>2</v>
      </c>
      <c r="M21" s="80">
        <v>0</v>
      </c>
      <c r="N21" s="80">
        <v>90</v>
      </c>
      <c r="O21" s="80">
        <v>16</v>
      </c>
      <c r="P21" s="83">
        <v>11.188811188811188</v>
      </c>
      <c r="Q21" s="84">
        <v>12</v>
      </c>
      <c r="R21" s="85">
        <v>8.3916083916083917</v>
      </c>
      <c r="S21" s="79">
        <v>19.58041958041958</v>
      </c>
      <c r="T21" s="86">
        <v>0.12812299807815503</v>
      </c>
      <c r="U21" s="80">
        <v>1</v>
      </c>
      <c r="V21" s="87">
        <v>6.4061499039077513E-2</v>
      </c>
      <c r="W21" s="115">
        <v>1.3986013986013985</v>
      </c>
      <c r="X21" s="80">
        <v>301</v>
      </c>
      <c r="Y21" s="88">
        <v>19.282511210762333</v>
      </c>
    </row>
    <row r="22" spans="1:25" s="131" customFormat="1" ht="18.75" customHeight="1">
      <c r="A22" s="363"/>
      <c r="B22" s="89" t="s">
        <v>50</v>
      </c>
      <c r="C22" s="117">
        <v>22013</v>
      </c>
      <c r="D22" s="117">
        <v>14039</v>
      </c>
      <c r="E22" s="118">
        <v>63.775950574660421</v>
      </c>
      <c r="F22" s="117">
        <v>2789</v>
      </c>
      <c r="G22" s="117">
        <v>246</v>
      </c>
      <c r="H22" s="120">
        <v>8.820365722481176</v>
      </c>
      <c r="I22" s="121">
        <v>213</v>
      </c>
      <c r="J22" s="120">
        <v>86.58536585365853</v>
      </c>
      <c r="K22" s="117">
        <v>76</v>
      </c>
      <c r="L22" s="117">
        <v>2</v>
      </c>
      <c r="M22" s="117">
        <v>0</v>
      </c>
      <c r="N22" s="117">
        <v>135</v>
      </c>
      <c r="O22" s="117">
        <v>21</v>
      </c>
      <c r="P22" s="122">
        <v>8.536585365853659</v>
      </c>
      <c r="Q22" s="117">
        <v>12</v>
      </c>
      <c r="R22" s="124">
        <v>4.8780487804878048</v>
      </c>
      <c r="S22" s="118">
        <v>13.414634146341465</v>
      </c>
      <c r="T22" s="125">
        <v>7.1710290426676232E-2</v>
      </c>
      <c r="U22" s="117">
        <v>1</v>
      </c>
      <c r="V22" s="126">
        <v>3.5855145213338116E-2</v>
      </c>
      <c r="W22" s="127">
        <v>0.81300813008130091</v>
      </c>
      <c r="X22" s="117">
        <v>402</v>
      </c>
      <c r="Y22" s="128">
        <v>14.41376837576192</v>
      </c>
    </row>
    <row r="23" spans="1:25" s="131" customFormat="1" ht="18.75" customHeight="1" thickBot="1">
      <c r="A23" s="364"/>
      <c r="B23" s="101" t="s">
        <v>51</v>
      </c>
      <c r="C23" s="102">
        <v>40745</v>
      </c>
      <c r="D23" s="102">
        <v>22354</v>
      </c>
      <c r="E23" s="103">
        <v>54.863173395508646</v>
      </c>
      <c r="F23" s="104">
        <v>4350</v>
      </c>
      <c r="G23" s="104">
        <v>389</v>
      </c>
      <c r="H23" s="105">
        <v>8.9425287356321839</v>
      </c>
      <c r="I23" s="106">
        <v>328</v>
      </c>
      <c r="J23" s="105">
        <v>84.318766066838052</v>
      </c>
      <c r="K23" s="107">
        <v>99</v>
      </c>
      <c r="L23" s="107">
        <v>4</v>
      </c>
      <c r="M23" s="107">
        <v>0</v>
      </c>
      <c r="N23" s="107">
        <v>225</v>
      </c>
      <c r="O23" s="107">
        <v>37</v>
      </c>
      <c r="P23" s="108">
        <v>9.5115681233933156</v>
      </c>
      <c r="Q23" s="109">
        <v>24</v>
      </c>
      <c r="R23" s="110">
        <v>6.1696658097686372</v>
      </c>
      <c r="S23" s="103">
        <v>15.681233933161954</v>
      </c>
      <c r="T23" s="111">
        <v>9.1954022988505746E-2</v>
      </c>
      <c r="U23" s="107">
        <v>2</v>
      </c>
      <c r="V23" s="112">
        <v>4.5977011494252873E-2</v>
      </c>
      <c r="W23" s="108">
        <v>1.0282776349614395</v>
      </c>
      <c r="X23" s="107">
        <v>703</v>
      </c>
      <c r="Y23" s="113">
        <v>16.160919540229884</v>
      </c>
    </row>
    <row r="24" spans="1:25" s="132" customFormat="1" ht="18.75" customHeight="1">
      <c r="A24" s="362" t="s">
        <v>57</v>
      </c>
      <c r="B24" s="114" t="s">
        <v>49</v>
      </c>
      <c r="C24" s="78">
        <v>11097</v>
      </c>
      <c r="D24" s="78">
        <v>5430</v>
      </c>
      <c r="E24" s="79">
        <v>48.932143822654773</v>
      </c>
      <c r="F24" s="80">
        <v>1205</v>
      </c>
      <c r="G24" s="80">
        <v>90</v>
      </c>
      <c r="H24" s="81">
        <v>7.4688796680497926</v>
      </c>
      <c r="I24" s="82">
        <v>54</v>
      </c>
      <c r="J24" s="81">
        <v>60</v>
      </c>
      <c r="K24" s="80">
        <v>13</v>
      </c>
      <c r="L24" s="80">
        <v>4</v>
      </c>
      <c r="M24" s="80">
        <v>0</v>
      </c>
      <c r="N24" s="80">
        <v>37</v>
      </c>
      <c r="O24" s="80">
        <v>10</v>
      </c>
      <c r="P24" s="83">
        <v>11.111111111111111</v>
      </c>
      <c r="Q24" s="84">
        <v>26</v>
      </c>
      <c r="R24" s="85">
        <v>28.888888888888886</v>
      </c>
      <c r="S24" s="79">
        <v>40</v>
      </c>
      <c r="T24" s="86">
        <v>0.33195020746887965</v>
      </c>
      <c r="U24" s="80">
        <v>3</v>
      </c>
      <c r="V24" s="87">
        <v>0.24896265560165973</v>
      </c>
      <c r="W24" s="83">
        <v>4.4444444444444446</v>
      </c>
      <c r="X24" s="80">
        <v>223</v>
      </c>
      <c r="Y24" s="88">
        <v>18.506224066390043</v>
      </c>
    </row>
    <row r="25" spans="1:25" s="131" customFormat="1" ht="18.75" customHeight="1">
      <c r="A25" s="363"/>
      <c r="B25" s="89" t="s">
        <v>50</v>
      </c>
      <c r="C25" s="117">
        <v>12931</v>
      </c>
      <c r="D25" s="117">
        <v>8145</v>
      </c>
      <c r="E25" s="118">
        <v>62.988167968447918</v>
      </c>
      <c r="F25" s="117">
        <v>1955</v>
      </c>
      <c r="G25" s="117">
        <v>128</v>
      </c>
      <c r="H25" s="120">
        <v>6.5473145780051141</v>
      </c>
      <c r="I25" s="121">
        <v>97</v>
      </c>
      <c r="J25" s="120">
        <v>75.78125</v>
      </c>
      <c r="K25" s="117">
        <v>38</v>
      </c>
      <c r="L25" s="117">
        <v>2</v>
      </c>
      <c r="M25" s="117">
        <v>0</v>
      </c>
      <c r="N25" s="117">
        <v>57</v>
      </c>
      <c r="O25" s="117">
        <v>9</v>
      </c>
      <c r="P25" s="122">
        <v>7.03125</v>
      </c>
      <c r="Q25" s="117">
        <v>22</v>
      </c>
      <c r="R25" s="124">
        <v>17.1875</v>
      </c>
      <c r="S25" s="118">
        <v>24.21875</v>
      </c>
      <c r="T25" s="125">
        <v>0.10230179028132991</v>
      </c>
      <c r="U25" s="117">
        <v>1</v>
      </c>
      <c r="V25" s="126">
        <v>5.1150895140664954E-2</v>
      </c>
      <c r="W25" s="127">
        <v>1.5625</v>
      </c>
      <c r="X25" s="117">
        <v>270</v>
      </c>
      <c r="Y25" s="128">
        <v>13.810741687979538</v>
      </c>
    </row>
    <row r="26" spans="1:25" s="146" customFormat="1" ht="18.75" customHeight="1" thickBot="1">
      <c r="A26" s="363"/>
      <c r="B26" s="133" t="s">
        <v>51</v>
      </c>
      <c r="C26" s="134">
        <v>24028</v>
      </c>
      <c r="D26" s="134">
        <v>13575</v>
      </c>
      <c r="E26" s="135">
        <v>56.496587314799399</v>
      </c>
      <c r="F26" s="136">
        <v>3160</v>
      </c>
      <c r="G26" s="136">
        <v>218</v>
      </c>
      <c r="H26" s="137">
        <v>6.8987341772151902</v>
      </c>
      <c r="I26" s="138">
        <v>151</v>
      </c>
      <c r="J26" s="137">
        <v>69.266055045871553</v>
      </c>
      <c r="K26" s="139">
        <v>51</v>
      </c>
      <c r="L26" s="139">
        <v>6</v>
      </c>
      <c r="M26" s="139">
        <v>0</v>
      </c>
      <c r="N26" s="139">
        <v>94</v>
      </c>
      <c r="O26" s="139">
        <v>19</v>
      </c>
      <c r="P26" s="140">
        <v>8.7155963302752291</v>
      </c>
      <c r="Q26" s="141">
        <v>48</v>
      </c>
      <c r="R26" s="142">
        <v>22.018348623853214</v>
      </c>
      <c r="S26" s="135">
        <v>30.73394495412844</v>
      </c>
      <c r="T26" s="143">
        <v>0.18987341772151897</v>
      </c>
      <c r="U26" s="139">
        <v>4</v>
      </c>
      <c r="V26" s="144">
        <v>0.12658227848101267</v>
      </c>
      <c r="W26" s="140">
        <v>2.7522935779816518</v>
      </c>
      <c r="X26" s="139">
        <v>493</v>
      </c>
      <c r="Y26" s="145">
        <v>15.601265822784811</v>
      </c>
    </row>
    <row r="27" spans="1:25" s="132" customFormat="1" ht="18.75" customHeight="1">
      <c r="A27" s="362" t="s">
        <v>58</v>
      </c>
      <c r="B27" s="147" t="s">
        <v>49</v>
      </c>
      <c r="C27" s="78">
        <v>4002</v>
      </c>
      <c r="D27" s="78">
        <v>2240</v>
      </c>
      <c r="E27" s="79">
        <v>55.9720139930035</v>
      </c>
      <c r="F27" s="80">
        <v>560</v>
      </c>
      <c r="G27" s="80">
        <v>47</v>
      </c>
      <c r="H27" s="81">
        <v>8.3928571428571423</v>
      </c>
      <c r="I27" s="82">
        <v>28</v>
      </c>
      <c r="J27" s="81">
        <v>59.574468085106382</v>
      </c>
      <c r="K27" s="80">
        <v>5</v>
      </c>
      <c r="L27" s="80">
        <v>0</v>
      </c>
      <c r="M27" s="80">
        <v>0</v>
      </c>
      <c r="N27" s="80">
        <v>23</v>
      </c>
      <c r="O27" s="80">
        <v>5</v>
      </c>
      <c r="P27" s="83">
        <v>10.638297872340425</v>
      </c>
      <c r="Q27" s="84">
        <v>14</v>
      </c>
      <c r="R27" s="85">
        <v>29.787234042553191</v>
      </c>
      <c r="S27" s="79">
        <v>40.425531914893611</v>
      </c>
      <c r="T27" s="86">
        <v>0</v>
      </c>
      <c r="U27" s="80">
        <v>0</v>
      </c>
      <c r="V27" s="87">
        <v>0</v>
      </c>
      <c r="W27" s="83">
        <v>0</v>
      </c>
      <c r="X27" s="80">
        <v>87</v>
      </c>
      <c r="Y27" s="88">
        <v>15.535714285714286</v>
      </c>
    </row>
    <row r="28" spans="1:25" s="131" customFormat="1" ht="18.75" customHeight="1">
      <c r="A28" s="363"/>
      <c r="B28" s="148" t="s">
        <v>50</v>
      </c>
      <c r="C28" s="117">
        <v>4763</v>
      </c>
      <c r="D28" s="117">
        <v>3205</v>
      </c>
      <c r="E28" s="118">
        <v>67.289523409615796</v>
      </c>
      <c r="F28" s="117">
        <v>836</v>
      </c>
      <c r="G28" s="117">
        <v>58</v>
      </c>
      <c r="H28" s="120">
        <v>6.937799043062201</v>
      </c>
      <c r="I28" s="121">
        <v>37</v>
      </c>
      <c r="J28" s="120">
        <v>63.793103448275865</v>
      </c>
      <c r="K28" s="117">
        <v>13</v>
      </c>
      <c r="L28" s="117">
        <v>0</v>
      </c>
      <c r="M28" s="117">
        <v>0</v>
      </c>
      <c r="N28" s="117">
        <v>24</v>
      </c>
      <c r="O28" s="117">
        <v>4</v>
      </c>
      <c r="P28" s="122">
        <v>6.8965517241379306</v>
      </c>
      <c r="Q28" s="117">
        <v>17</v>
      </c>
      <c r="R28" s="124">
        <v>29.310344827586203</v>
      </c>
      <c r="S28" s="118">
        <v>36.206896551724135</v>
      </c>
      <c r="T28" s="125">
        <v>0</v>
      </c>
      <c r="U28" s="117">
        <v>0</v>
      </c>
      <c r="V28" s="126">
        <v>0</v>
      </c>
      <c r="W28" s="127">
        <v>0</v>
      </c>
      <c r="X28" s="117">
        <v>114</v>
      </c>
      <c r="Y28" s="128">
        <v>13.636363636363635</v>
      </c>
    </row>
    <row r="29" spans="1:25" s="150" customFormat="1" ht="18.75" customHeight="1" thickBot="1">
      <c r="A29" s="364"/>
      <c r="B29" s="149" t="s">
        <v>51</v>
      </c>
      <c r="C29" s="102">
        <v>8765</v>
      </c>
      <c r="D29" s="102">
        <v>5445</v>
      </c>
      <c r="E29" s="103">
        <v>62.122076440387907</v>
      </c>
      <c r="F29" s="104">
        <v>1396</v>
      </c>
      <c r="G29" s="104">
        <v>105</v>
      </c>
      <c r="H29" s="105">
        <v>7.5214899713467052</v>
      </c>
      <c r="I29" s="106">
        <v>65</v>
      </c>
      <c r="J29" s="105">
        <v>61.904761904761905</v>
      </c>
      <c r="K29" s="107">
        <v>18</v>
      </c>
      <c r="L29" s="107">
        <v>0</v>
      </c>
      <c r="M29" s="107">
        <v>0</v>
      </c>
      <c r="N29" s="107">
        <v>47</v>
      </c>
      <c r="O29" s="107">
        <v>9</v>
      </c>
      <c r="P29" s="108">
        <v>8.5714285714285712</v>
      </c>
      <c r="Q29" s="109">
        <v>31</v>
      </c>
      <c r="R29" s="110">
        <v>29.523809523809526</v>
      </c>
      <c r="S29" s="103">
        <v>38.095238095238095</v>
      </c>
      <c r="T29" s="111">
        <v>0</v>
      </c>
      <c r="U29" s="107">
        <v>0</v>
      </c>
      <c r="V29" s="112">
        <v>0</v>
      </c>
      <c r="W29" s="108">
        <v>0</v>
      </c>
      <c r="X29" s="107">
        <v>201</v>
      </c>
      <c r="Y29" s="113">
        <v>14.398280802292263</v>
      </c>
    </row>
    <row r="30" spans="1:25" ht="18.75" customHeight="1">
      <c r="A30" s="388" t="s">
        <v>59</v>
      </c>
      <c r="B30" s="151" t="s">
        <v>49</v>
      </c>
      <c r="C30" s="152">
        <v>33831</v>
      </c>
      <c r="D30" s="152">
        <v>15985</v>
      </c>
      <c r="E30" s="153">
        <v>47.249564009340546</v>
      </c>
      <c r="F30" s="154">
        <v>3326</v>
      </c>
      <c r="G30" s="154">
        <v>280</v>
      </c>
      <c r="H30" s="155">
        <v>8.418520745640409</v>
      </c>
      <c r="I30" s="156">
        <v>197</v>
      </c>
      <c r="J30" s="155">
        <v>70.357142857142861</v>
      </c>
      <c r="K30" s="154">
        <v>41</v>
      </c>
      <c r="L30" s="154">
        <v>6</v>
      </c>
      <c r="M30" s="154">
        <v>0</v>
      </c>
      <c r="N30" s="154">
        <v>150</v>
      </c>
      <c r="O30" s="154">
        <v>31</v>
      </c>
      <c r="P30" s="157">
        <v>11.071428571428571</v>
      </c>
      <c r="Q30" s="158">
        <v>52</v>
      </c>
      <c r="R30" s="159">
        <v>18.571428571428573</v>
      </c>
      <c r="S30" s="153">
        <v>29.642857142857142</v>
      </c>
      <c r="T30" s="160">
        <v>0.18039687312086591</v>
      </c>
      <c r="U30" s="154">
        <v>4</v>
      </c>
      <c r="V30" s="161">
        <v>0.12026458208057728</v>
      </c>
      <c r="W30" s="157">
        <v>2.1428571428571428</v>
      </c>
      <c r="X30" s="154">
        <v>611</v>
      </c>
      <c r="Y30" s="162">
        <v>18.37041491280818</v>
      </c>
    </row>
    <row r="31" spans="1:25" ht="18.75" customHeight="1">
      <c r="A31" s="388"/>
      <c r="B31" s="163" t="s">
        <v>50</v>
      </c>
      <c r="C31" s="164">
        <v>39707</v>
      </c>
      <c r="D31" s="164">
        <v>25389</v>
      </c>
      <c r="E31" s="153">
        <v>63.94086684967386</v>
      </c>
      <c r="F31" s="54">
        <v>5580</v>
      </c>
      <c r="G31" s="54">
        <v>432</v>
      </c>
      <c r="H31" s="155">
        <v>7.741935483870968</v>
      </c>
      <c r="I31" s="156">
        <v>347</v>
      </c>
      <c r="J31" s="155">
        <v>80.324074074074076</v>
      </c>
      <c r="K31" s="54">
        <v>127</v>
      </c>
      <c r="L31" s="54">
        <v>4</v>
      </c>
      <c r="M31" s="54">
        <v>0</v>
      </c>
      <c r="N31" s="54">
        <v>216</v>
      </c>
      <c r="O31" s="54">
        <v>34</v>
      </c>
      <c r="P31" s="165">
        <v>7.8703703703703702</v>
      </c>
      <c r="Q31" s="166">
        <v>51</v>
      </c>
      <c r="R31" s="167">
        <v>11.805555555555555</v>
      </c>
      <c r="S31" s="168">
        <v>19.675925925925927</v>
      </c>
      <c r="T31" s="160">
        <v>7.1684587813620068E-2</v>
      </c>
      <c r="U31" s="54">
        <v>2</v>
      </c>
      <c r="V31" s="161">
        <v>3.5842293906810034E-2</v>
      </c>
      <c r="W31" s="169">
        <v>0.92592592592592582</v>
      </c>
      <c r="X31" s="54">
        <v>786</v>
      </c>
      <c r="Y31" s="162">
        <v>14.086021505376344</v>
      </c>
    </row>
    <row r="32" spans="1:25" ht="18.75" customHeight="1" thickBot="1">
      <c r="A32" s="381"/>
      <c r="B32" s="170" t="s">
        <v>51</v>
      </c>
      <c r="C32" s="171">
        <v>73538</v>
      </c>
      <c r="D32" s="171">
        <v>41374</v>
      </c>
      <c r="E32" s="172">
        <v>56.262068590388651</v>
      </c>
      <c r="F32" s="173">
        <v>8906</v>
      </c>
      <c r="G32" s="173">
        <v>712</v>
      </c>
      <c r="H32" s="174">
        <v>7.9946103750280706</v>
      </c>
      <c r="I32" s="175">
        <v>544</v>
      </c>
      <c r="J32" s="174">
        <v>76.404494382022463</v>
      </c>
      <c r="K32" s="70">
        <v>168</v>
      </c>
      <c r="L32" s="70">
        <v>10</v>
      </c>
      <c r="M32" s="70">
        <v>0</v>
      </c>
      <c r="N32" s="70">
        <v>366</v>
      </c>
      <c r="O32" s="70">
        <v>65</v>
      </c>
      <c r="P32" s="176">
        <v>9.1292134831460672</v>
      </c>
      <c r="Q32" s="177">
        <v>103</v>
      </c>
      <c r="R32" s="178">
        <v>14.466292134831459</v>
      </c>
      <c r="S32" s="172">
        <v>23.595505617977526</v>
      </c>
      <c r="T32" s="179">
        <v>0.11228385358185494</v>
      </c>
      <c r="U32" s="70">
        <v>6</v>
      </c>
      <c r="V32" s="180">
        <v>6.737031214911296E-2</v>
      </c>
      <c r="W32" s="176">
        <v>1.4044943820224718</v>
      </c>
      <c r="X32" s="70">
        <v>1397</v>
      </c>
      <c r="Y32" s="181">
        <v>15.686054345385134</v>
      </c>
    </row>
    <row r="33" spans="1:25" s="131" customFormat="1" ht="18.75" customHeight="1">
      <c r="A33" s="362" t="s">
        <v>60</v>
      </c>
      <c r="B33" s="147" t="s">
        <v>49</v>
      </c>
      <c r="C33" s="78">
        <v>11234</v>
      </c>
      <c r="D33" s="78">
        <v>5101</v>
      </c>
      <c r="E33" s="79">
        <v>45.406800783336301</v>
      </c>
      <c r="F33" s="80">
        <v>1183</v>
      </c>
      <c r="G33" s="80">
        <v>85</v>
      </c>
      <c r="H33" s="81">
        <v>7.1851225697379544</v>
      </c>
      <c r="I33" s="82">
        <v>58</v>
      </c>
      <c r="J33" s="81">
        <v>68.235294117647058</v>
      </c>
      <c r="K33" s="80">
        <v>14</v>
      </c>
      <c r="L33" s="80">
        <v>1</v>
      </c>
      <c r="M33" s="80">
        <v>0</v>
      </c>
      <c r="N33" s="80">
        <v>43</v>
      </c>
      <c r="O33" s="80">
        <v>0</v>
      </c>
      <c r="P33" s="83">
        <v>0</v>
      </c>
      <c r="Q33" s="84">
        <v>27</v>
      </c>
      <c r="R33" s="85">
        <v>31.764705882352938</v>
      </c>
      <c r="S33" s="79">
        <v>31.764705882352938</v>
      </c>
      <c r="T33" s="86">
        <v>8.453085376162299E-2</v>
      </c>
      <c r="U33" s="80">
        <v>0</v>
      </c>
      <c r="V33" s="87">
        <v>0</v>
      </c>
      <c r="W33" s="115">
        <v>1.1764705882352942</v>
      </c>
      <c r="X33" s="80">
        <v>206</v>
      </c>
      <c r="Y33" s="88">
        <v>17.413355874894336</v>
      </c>
    </row>
    <row r="34" spans="1:25" s="131" customFormat="1" ht="18.75" customHeight="1">
      <c r="A34" s="363"/>
      <c r="B34" s="148" t="s">
        <v>50</v>
      </c>
      <c r="C34" s="117">
        <v>13362</v>
      </c>
      <c r="D34" s="117">
        <v>8364</v>
      </c>
      <c r="E34" s="118">
        <v>62.595419847328252</v>
      </c>
      <c r="F34" s="117">
        <v>2357</v>
      </c>
      <c r="G34" s="117">
        <v>129</v>
      </c>
      <c r="H34" s="120">
        <v>5.4730589732711072</v>
      </c>
      <c r="I34" s="121">
        <v>91</v>
      </c>
      <c r="J34" s="120">
        <v>70.542635658914733</v>
      </c>
      <c r="K34" s="117">
        <v>39</v>
      </c>
      <c r="L34" s="117">
        <v>5</v>
      </c>
      <c r="M34" s="117">
        <v>1</v>
      </c>
      <c r="N34" s="117">
        <v>46</v>
      </c>
      <c r="O34" s="117">
        <v>0</v>
      </c>
      <c r="P34" s="122">
        <v>0</v>
      </c>
      <c r="Q34" s="117">
        <v>38</v>
      </c>
      <c r="R34" s="124">
        <v>29.457364341085274</v>
      </c>
      <c r="S34" s="118">
        <v>29.457364341085274</v>
      </c>
      <c r="T34" s="125">
        <v>0.21213406873143828</v>
      </c>
      <c r="U34" s="117">
        <v>3</v>
      </c>
      <c r="V34" s="126">
        <v>0.12728044123886295</v>
      </c>
      <c r="W34" s="127">
        <v>3.8759689922480618</v>
      </c>
      <c r="X34" s="117">
        <v>378</v>
      </c>
      <c r="Y34" s="128">
        <v>16.037335596096732</v>
      </c>
    </row>
    <row r="35" spans="1:25" s="146" customFormat="1" ht="18.75" customHeight="1" thickBot="1">
      <c r="A35" s="363"/>
      <c r="B35" s="182" t="s">
        <v>51</v>
      </c>
      <c r="C35" s="183">
        <v>24596</v>
      </c>
      <c r="D35" s="102">
        <v>13465</v>
      </c>
      <c r="E35" s="103">
        <v>54.744673930720445</v>
      </c>
      <c r="F35" s="104">
        <v>3540</v>
      </c>
      <c r="G35" s="104">
        <v>214</v>
      </c>
      <c r="H35" s="105">
        <v>6.0451977401129948</v>
      </c>
      <c r="I35" s="106">
        <v>149</v>
      </c>
      <c r="J35" s="105">
        <v>69.626168224299064</v>
      </c>
      <c r="K35" s="107">
        <v>53</v>
      </c>
      <c r="L35" s="107">
        <v>6</v>
      </c>
      <c r="M35" s="107">
        <v>1</v>
      </c>
      <c r="N35" s="107">
        <v>89</v>
      </c>
      <c r="O35" s="107">
        <v>0</v>
      </c>
      <c r="P35" s="108">
        <v>0</v>
      </c>
      <c r="Q35" s="109">
        <v>65</v>
      </c>
      <c r="R35" s="110">
        <v>30.373831775700932</v>
      </c>
      <c r="S35" s="103">
        <v>30.373831775700932</v>
      </c>
      <c r="T35" s="111">
        <v>0.16949152542372881</v>
      </c>
      <c r="U35" s="107">
        <v>3</v>
      </c>
      <c r="V35" s="112">
        <v>8.4745762711864403E-2</v>
      </c>
      <c r="W35" s="108">
        <v>2.8037383177570092</v>
      </c>
      <c r="X35" s="107">
        <v>584</v>
      </c>
      <c r="Y35" s="113">
        <v>16.497175141242938</v>
      </c>
    </row>
    <row r="36" spans="1:25" s="132" customFormat="1" ht="18.75" customHeight="1">
      <c r="A36" s="362" t="s">
        <v>61</v>
      </c>
      <c r="B36" s="147" t="s">
        <v>49</v>
      </c>
      <c r="C36" s="78">
        <v>11909</v>
      </c>
      <c r="D36" s="78">
        <v>5393</v>
      </c>
      <c r="E36" s="79">
        <v>45.285078512049708</v>
      </c>
      <c r="F36" s="80">
        <v>1190</v>
      </c>
      <c r="G36" s="80">
        <v>90</v>
      </c>
      <c r="H36" s="81">
        <v>7.5630252100840334</v>
      </c>
      <c r="I36" s="82">
        <v>77</v>
      </c>
      <c r="J36" s="81">
        <v>85.555555555555557</v>
      </c>
      <c r="K36" s="80">
        <v>11</v>
      </c>
      <c r="L36" s="80">
        <v>3</v>
      </c>
      <c r="M36" s="80">
        <v>1</v>
      </c>
      <c r="N36" s="80">
        <v>62</v>
      </c>
      <c r="O36" s="80">
        <v>2</v>
      </c>
      <c r="P36" s="83">
        <v>2.2222222222222223</v>
      </c>
      <c r="Q36" s="84">
        <v>11</v>
      </c>
      <c r="R36" s="85">
        <v>12.222222222222221</v>
      </c>
      <c r="S36" s="79">
        <v>14.444444444444443</v>
      </c>
      <c r="T36" s="86">
        <v>0.25210084033613445</v>
      </c>
      <c r="U36" s="80">
        <v>1</v>
      </c>
      <c r="V36" s="87">
        <v>8.4033613445378158E-2</v>
      </c>
      <c r="W36" s="115">
        <v>3.3333333333333335</v>
      </c>
      <c r="X36" s="80">
        <v>202</v>
      </c>
      <c r="Y36" s="88">
        <v>16.974789915966387</v>
      </c>
    </row>
    <row r="37" spans="1:25" s="131" customFormat="1" ht="18.75" customHeight="1">
      <c r="A37" s="363"/>
      <c r="B37" s="148" t="s">
        <v>50</v>
      </c>
      <c r="C37" s="117">
        <v>14123</v>
      </c>
      <c r="D37" s="117">
        <v>8660</v>
      </c>
      <c r="E37" s="118">
        <v>61.318416766975858</v>
      </c>
      <c r="F37" s="117">
        <v>1970</v>
      </c>
      <c r="G37" s="117">
        <v>110</v>
      </c>
      <c r="H37" s="120">
        <v>5.5837563451776653</v>
      </c>
      <c r="I37" s="121">
        <v>102</v>
      </c>
      <c r="J37" s="120">
        <v>92.72727272727272</v>
      </c>
      <c r="K37" s="117">
        <v>28</v>
      </c>
      <c r="L37" s="117">
        <v>4</v>
      </c>
      <c r="M37" s="117">
        <v>0</v>
      </c>
      <c r="N37" s="117">
        <v>70</v>
      </c>
      <c r="O37" s="117">
        <v>0</v>
      </c>
      <c r="P37" s="122">
        <v>0</v>
      </c>
      <c r="Q37" s="117">
        <v>8</v>
      </c>
      <c r="R37" s="124">
        <v>7.2727272727272725</v>
      </c>
      <c r="S37" s="118">
        <v>7.2727272727272725</v>
      </c>
      <c r="T37" s="125">
        <v>0.20304568527918782</v>
      </c>
      <c r="U37" s="117">
        <v>1</v>
      </c>
      <c r="V37" s="126">
        <v>5.0761421319796954E-2</v>
      </c>
      <c r="W37" s="127">
        <v>3.6363636363636362</v>
      </c>
      <c r="X37" s="117">
        <v>349</v>
      </c>
      <c r="Y37" s="128">
        <v>17.715736040609137</v>
      </c>
    </row>
    <row r="38" spans="1:25" s="146" customFormat="1" ht="18.75" customHeight="1" thickBot="1">
      <c r="A38" s="364"/>
      <c r="B38" s="149" t="s">
        <v>51</v>
      </c>
      <c r="C38" s="102">
        <v>26032</v>
      </c>
      <c r="D38" s="134">
        <v>14053</v>
      </c>
      <c r="E38" s="135">
        <v>53.983558696988318</v>
      </c>
      <c r="F38" s="136">
        <v>3160</v>
      </c>
      <c r="G38" s="136">
        <v>200</v>
      </c>
      <c r="H38" s="137">
        <v>6.3291139240506329</v>
      </c>
      <c r="I38" s="138">
        <v>179</v>
      </c>
      <c r="J38" s="137">
        <v>89.5</v>
      </c>
      <c r="K38" s="139">
        <v>39</v>
      </c>
      <c r="L38" s="139">
        <v>7</v>
      </c>
      <c r="M38" s="139">
        <v>1</v>
      </c>
      <c r="N38" s="139">
        <v>132</v>
      </c>
      <c r="O38" s="139">
        <v>2</v>
      </c>
      <c r="P38" s="140">
        <v>1</v>
      </c>
      <c r="Q38" s="141">
        <v>19</v>
      </c>
      <c r="R38" s="142">
        <v>9.5</v>
      </c>
      <c r="S38" s="135">
        <v>10.5</v>
      </c>
      <c r="T38" s="143">
        <v>0.22151898734177217</v>
      </c>
      <c r="U38" s="139">
        <v>2</v>
      </c>
      <c r="V38" s="144">
        <v>6.3291139240506333E-2</v>
      </c>
      <c r="W38" s="184">
        <v>3.5000000000000004</v>
      </c>
      <c r="X38" s="139">
        <v>551</v>
      </c>
      <c r="Y38" s="145">
        <v>17.436708860759495</v>
      </c>
    </row>
    <row r="39" spans="1:25" s="132" customFormat="1" ht="18.75" customHeight="1">
      <c r="A39" s="363" t="s">
        <v>62</v>
      </c>
      <c r="B39" s="182" t="s">
        <v>49</v>
      </c>
      <c r="C39" s="78">
        <v>4481</v>
      </c>
      <c r="D39" s="78">
        <v>2631</v>
      </c>
      <c r="E39" s="79">
        <v>58.714572640035712</v>
      </c>
      <c r="F39" s="80">
        <v>558</v>
      </c>
      <c r="G39" s="80">
        <v>45</v>
      </c>
      <c r="H39" s="81">
        <v>8.064516129032258</v>
      </c>
      <c r="I39" s="82">
        <v>25</v>
      </c>
      <c r="J39" s="81">
        <v>55.555555555555557</v>
      </c>
      <c r="K39" s="80">
        <v>4</v>
      </c>
      <c r="L39" s="80">
        <v>1</v>
      </c>
      <c r="M39" s="80">
        <v>0</v>
      </c>
      <c r="N39" s="80">
        <v>20</v>
      </c>
      <c r="O39" s="80">
        <v>0</v>
      </c>
      <c r="P39" s="83">
        <v>0</v>
      </c>
      <c r="Q39" s="84">
        <v>20</v>
      </c>
      <c r="R39" s="85">
        <v>44.444444444444443</v>
      </c>
      <c r="S39" s="79">
        <v>44.444444444444443</v>
      </c>
      <c r="T39" s="86">
        <v>0.17921146953405018</v>
      </c>
      <c r="U39" s="80">
        <v>0</v>
      </c>
      <c r="V39" s="87">
        <v>0</v>
      </c>
      <c r="W39" s="83">
        <v>2.2222222222222223</v>
      </c>
      <c r="X39" s="80">
        <v>46</v>
      </c>
      <c r="Y39" s="88">
        <v>8.2437275985663092</v>
      </c>
    </row>
    <row r="40" spans="1:25" s="131" customFormat="1" ht="18.75" customHeight="1">
      <c r="A40" s="363"/>
      <c r="B40" s="148" t="s">
        <v>50</v>
      </c>
      <c r="C40" s="117">
        <v>5428</v>
      </c>
      <c r="D40" s="117">
        <v>3501</v>
      </c>
      <c r="E40" s="118">
        <v>64.498894620486368</v>
      </c>
      <c r="F40" s="117">
        <v>977</v>
      </c>
      <c r="G40" s="117">
        <v>86</v>
      </c>
      <c r="H40" s="120">
        <v>8.8024564994882279</v>
      </c>
      <c r="I40" s="121">
        <v>58</v>
      </c>
      <c r="J40" s="120">
        <v>67.441860465116278</v>
      </c>
      <c r="K40" s="117">
        <v>13</v>
      </c>
      <c r="L40" s="117">
        <v>0</v>
      </c>
      <c r="M40" s="117">
        <v>0</v>
      </c>
      <c r="N40" s="117">
        <v>45</v>
      </c>
      <c r="O40" s="117">
        <v>0</v>
      </c>
      <c r="P40" s="122">
        <v>0</v>
      </c>
      <c r="Q40" s="117">
        <v>28</v>
      </c>
      <c r="R40" s="124">
        <v>32.558139534883722</v>
      </c>
      <c r="S40" s="118">
        <v>32.558139534883722</v>
      </c>
      <c r="T40" s="125">
        <v>0</v>
      </c>
      <c r="U40" s="117">
        <v>0</v>
      </c>
      <c r="V40" s="126">
        <v>0</v>
      </c>
      <c r="W40" s="127">
        <v>0</v>
      </c>
      <c r="X40" s="117">
        <v>83</v>
      </c>
      <c r="Y40" s="128">
        <v>8.4953940634595693</v>
      </c>
    </row>
    <row r="41" spans="1:25" s="150" customFormat="1" ht="18.75" customHeight="1" thickBot="1">
      <c r="A41" s="364"/>
      <c r="B41" s="149" t="s">
        <v>51</v>
      </c>
      <c r="C41" s="102">
        <v>9909</v>
      </c>
      <c r="D41" s="102">
        <v>6132</v>
      </c>
      <c r="E41" s="103">
        <v>61.883136542537088</v>
      </c>
      <c r="F41" s="104">
        <v>1535</v>
      </c>
      <c r="G41" s="104">
        <v>131</v>
      </c>
      <c r="H41" s="105">
        <v>8.5342019543973944</v>
      </c>
      <c r="I41" s="106">
        <v>83</v>
      </c>
      <c r="J41" s="105">
        <v>63.358778625954194</v>
      </c>
      <c r="K41" s="107">
        <v>17</v>
      </c>
      <c r="L41" s="107">
        <v>1</v>
      </c>
      <c r="M41" s="107">
        <v>0</v>
      </c>
      <c r="N41" s="107">
        <v>65</v>
      </c>
      <c r="O41" s="107">
        <v>0</v>
      </c>
      <c r="P41" s="108">
        <v>0</v>
      </c>
      <c r="Q41" s="109">
        <v>48</v>
      </c>
      <c r="R41" s="110">
        <v>36.641221374045799</v>
      </c>
      <c r="S41" s="103">
        <v>36.641221374045799</v>
      </c>
      <c r="T41" s="111">
        <v>6.5146579804560262E-2</v>
      </c>
      <c r="U41" s="107">
        <v>0</v>
      </c>
      <c r="V41" s="112">
        <v>0</v>
      </c>
      <c r="W41" s="108">
        <v>0.76335877862595414</v>
      </c>
      <c r="X41" s="107">
        <v>129</v>
      </c>
      <c r="Y41" s="113">
        <v>8.4039087947882738</v>
      </c>
    </row>
    <row r="42" spans="1:25" ht="18.75" customHeight="1">
      <c r="A42" s="380" t="s">
        <v>63</v>
      </c>
      <c r="B42" s="185" t="s">
        <v>49</v>
      </c>
      <c r="C42" s="186">
        <v>27624</v>
      </c>
      <c r="D42" s="186">
        <v>13125</v>
      </c>
      <c r="E42" s="50">
        <v>47.513032145960032</v>
      </c>
      <c r="F42" s="187">
        <v>2931</v>
      </c>
      <c r="G42" s="187">
        <v>220</v>
      </c>
      <c r="H42" s="52">
        <v>7.5059706584783354</v>
      </c>
      <c r="I42" s="53">
        <v>160</v>
      </c>
      <c r="J42" s="52">
        <v>72.727272727272734</v>
      </c>
      <c r="K42" s="187">
        <v>29</v>
      </c>
      <c r="L42" s="154">
        <v>5</v>
      </c>
      <c r="M42" s="187">
        <v>1</v>
      </c>
      <c r="N42" s="187">
        <v>125</v>
      </c>
      <c r="O42" s="187">
        <v>2</v>
      </c>
      <c r="P42" s="188">
        <v>0.90909090909090906</v>
      </c>
      <c r="Q42" s="189">
        <v>58</v>
      </c>
      <c r="R42" s="190">
        <v>26.36363636363636</v>
      </c>
      <c r="S42" s="50">
        <v>27.27272727272727</v>
      </c>
      <c r="T42" s="59">
        <v>0.17059024223814398</v>
      </c>
      <c r="U42" s="187">
        <v>1</v>
      </c>
      <c r="V42" s="60">
        <v>3.41180484476288E-2</v>
      </c>
      <c r="W42" s="188">
        <v>2.2727272727272729</v>
      </c>
      <c r="X42" s="187">
        <v>454</v>
      </c>
      <c r="Y42" s="62">
        <v>15.489593995223474</v>
      </c>
    </row>
    <row r="43" spans="1:25" ht="18.75" customHeight="1">
      <c r="A43" s="380"/>
      <c r="B43" s="48" t="s">
        <v>50</v>
      </c>
      <c r="C43" s="49">
        <v>32913</v>
      </c>
      <c r="D43" s="49">
        <v>20525</v>
      </c>
      <c r="E43" s="50">
        <v>62.361376963509862</v>
      </c>
      <c r="F43" s="51">
        <v>5304</v>
      </c>
      <c r="G43" s="51">
        <v>325</v>
      </c>
      <c r="H43" s="52">
        <v>6.1274509803921564</v>
      </c>
      <c r="I43" s="53">
        <v>251</v>
      </c>
      <c r="J43" s="52">
        <v>77.230769230769241</v>
      </c>
      <c r="K43" s="51">
        <v>80</v>
      </c>
      <c r="L43" s="54">
        <v>9</v>
      </c>
      <c r="M43" s="51">
        <v>1</v>
      </c>
      <c r="N43" s="51">
        <v>161</v>
      </c>
      <c r="O43" s="51">
        <v>0</v>
      </c>
      <c r="P43" s="55">
        <v>0</v>
      </c>
      <c r="Q43" s="56">
        <v>74</v>
      </c>
      <c r="R43" s="57">
        <v>22.76923076923077</v>
      </c>
      <c r="S43" s="58">
        <v>22.76923076923077</v>
      </c>
      <c r="T43" s="59">
        <v>0.16968325791855204</v>
      </c>
      <c r="U43" s="51">
        <v>4</v>
      </c>
      <c r="V43" s="60">
        <v>7.5414781297134248E-2</v>
      </c>
      <c r="W43" s="61">
        <v>2.7692307692307692</v>
      </c>
      <c r="X43" s="51">
        <v>810</v>
      </c>
      <c r="Y43" s="62">
        <v>15.271493212669684</v>
      </c>
    </row>
    <row r="44" spans="1:25" ht="18.75" customHeight="1" thickBot="1">
      <c r="A44" s="381"/>
      <c r="B44" s="63" t="s">
        <v>51</v>
      </c>
      <c r="C44" s="64">
        <v>60537</v>
      </c>
      <c r="D44" s="64">
        <v>33650</v>
      </c>
      <c r="E44" s="65">
        <v>55.585840064753789</v>
      </c>
      <c r="F44" s="66">
        <v>8235</v>
      </c>
      <c r="G44" s="66">
        <v>545</v>
      </c>
      <c r="H44" s="67">
        <v>6.6180935033394048</v>
      </c>
      <c r="I44" s="68">
        <v>411</v>
      </c>
      <c r="J44" s="67">
        <v>75.412844036697251</v>
      </c>
      <c r="K44" s="69">
        <v>109</v>
      </c>
      <c r="L44" s="70">
        <v>14</v>
      </c>
      <c r="M44" s="69">
        <v>2</v>
      </c>
      <c r="N44" s="69">
        <v>286</v>
      </c>
      <c r="O44" s="69">
        <v>2</v>
      </c>
      <c r="P44" s="71">
        <v>0.3669724770642202</v>
      </c>
      <c r="Q44" s="72">
        <v>132</v>
      </c>
      <c r="R44" s="73">
        <v>24.220183486238533</v>
      </c>
      <c r="S44" s="65">
        <v>24.587155963302752</v>
      </c>
      <c r="T44" s="74">
        <v>0.1700060716454159</v>
      </c>
      <c r="U44" s="69">
        <v>5</v>
      </c>
      <c r="V44" s="75">
        <v>6.0716454159077116E-2</v>
      </c>
      <c r="W44" s="71">
        <v>2.5688073394495414</v>
      </c>
      <c r="X44" s="69">
        <v>1264</v>
      </c>
      <c r="Y44" s="76">
        <v>15.349119611414693</v>
      </c>
    </row>
    <row r="45" spans="1:25" s="131" customFormat="1" ht="18.75" customHeight="1">
      <c r="A45" s="362" t="s">
        <v>64</v>
      </c>
      <c r="B45" s="114" t="s">
        <v>49</v>
      </c>
      <c r="C45" s="78">
        <v>17209</v>
      </c>
      <c r="D45" s="78">
        <v>6502</v>
      </c>
      <c r="E45" s="79">
        <v>37.782555639490965</v>
      </c>
      <c r="F45" s="80">
        <v>1356</v>
      </c>
      <c r="G45" s="80">
        <v>128</v>
      </c>
      <c r="H45" s="81">
        <v>9.4395280235988199</v>
      </c>
      <c r="I45" s="82">
        <v>84</v>
      </c>
      <c r="J45" s="81">
        <v>65.625</v>
      </c>
      <c r="K45" s="80">
        <v>20</v>
      </c>
      <c r="L45" s="80">
        <v>2</v>
      </c>
      <c r="M45" s="80">
        <v>0</v>
      </c>
      <c r="N45" s="80">
        <v>62</v>
      </c>
      <c r="O45" s="80">
        <v>36</v>
      </c>
      <c r="P45" s="83">
        <v>28.125</v>
      </c>
      <c r="Q45" s="84">
        <v>8</v>
      </c>
      <c r="R45" s="85">
        <v>6.25</v>
      </c>
      <c r="S45" s="79">
        <v>34.375</v>
      </c>
      <c r="T45" s="86">
        <v>0.14749262536873156</v>
      </c>
      <c r="U45" s="80">
        <v>0</v>
      </c>
      <c r="V45" s="87">
        <v>0</v>
      </c>
      <c r="W45" s="83">
        <v>1.5625</v>
      </c>
      <c r="X45" s="80">
        <v>275</v>
      </c>
      <c r="Y45" s="88">
        <v>20.280235988200591</v>
      </c>
    </row>
    <row r="46" spans="1:25" s="131" customFormat="1" ht="18.75" customHeight="1">
      <c r="A46" s="363"/>
      <c r="B46" s="89" t="s">
        <v>50</v>
      </c>
      <c r="C46" s="117">
        <v>19973</v>
      </c>
      <c r="D46" s="117">
        <v>11205</v>
      </c>
      <c r="E46" s="118">
        <v>56.100735993591343</v>
      </c>
      <c r="F46" s="117">
        <v>2356</v>
      </c>
      <c r="G46" s="117">
        <v>209</v>
      </c>
      <c r="H46" s="120">
        <v>8.870967741935484</v>
      </c>
      <c r="I46" s="121">
        <v>150</v>
      </c>
      <c r="J46" s="120">
        <v>71.770334928229659</v>
      </c>
      <c r="K46" s="117">
        <v>52</v>
      </c>
      <c r="L46" s="117">
        <v>3</v>
      </c>
      <c r="M46" s="117">
        <v>1</v>
      </c>
      <c r="N46" s="117">
        <v>94</v>
      </c>
      <c r="O46" s="117">
        <v>52</v>
      </c>
      <c r="P46" s="122">
        <v>24.880382775119617</v>
      </c>
      <c r="Q46" s="117">
        <v>7</v>
      </c>
      <c r="R46" s="124">
        <v>3.3492822966507179</v>
      </c>
      <c r="S46" s="118">
        <v>28.229665071770331</v>
      </c>
      <c r="T46" s="125">
        <v>0.12733446519524619</v>
      </c>
      <c r="U46" s="117">
        <v>1</v>
      </c>
      <c r="V46" s="126">
        <v>4.2444821731748725E-2</v>
      </c>
      <c r="W46" s="127">
        <v>1.4354066985645932</v>
      </c>
      <c r="X46" s="117">
        <v>371</v>
      </c>
      <c r="Y46" s="128">
        <v>15.747028862478777</v>
      </c>
    </row>
    <row r="47" spans="1:25" s="146" customFormat="1" ht="18.75" customHeight="1" thickBot="1">
      <c r="A47" s="364"/>
      <c r="B47" s="101" t="s">
        <v>51</v>
      </c>
      <c r="C47" s="102">
        <v>37182</v>
      </c>
      <c r="D47" s="102">
        <v>17707</v>
      </c>
      <c r="E47" s="103">
        <v>47.622505513420471</v>
      </c>
      <c r="F47" s="104">
        <v>3712</v>
      </c>
      <c r="G47" s="104">
        <v>337</v>
      </c>
      <c r="H47" s="105">
        <v>9.0786637931034484</v>
      </c>
      <c r="I47" s="106">
        <v>234</v>
      </c>
      <c r="J47" s="105">
        <v>69.436201780415431</v>
      </c>
      <c r="K47" s="107">
        <v>72</v>
      </c>
      <c r="L47" s="107">
        <v>5</v>
      </c>
      <c r="M47" s="107">
        <v>1</v>
      </c>
      <c r="N47" s="107">
        <v>156</v>
      </c>
      <c r="O47" s="107">
        <v>88</v>
      </c>
      <c r="P47" s="108">
        <v>26.112759643916917</v>
      </c>
      <c r="Q47" s="109">
        <v>15</v>
      </c>
      <c r="R47" s="110">
        <v>4.4510385756676563</v>
      </c>
      <c r="S47" s="103">
        <v>30.563798219584569</v>
      </c>
      <c r="T47" s="111">
        <v>0.13469827586206898</v>
      </c>
      <c r="U47" s="107">
        <v>1</v>
      </c>
      <c r="V47" s="112">
        <v>2.6939655172413791E-2</v>
      </c>
      <c r="W47" s="108">
        <v>1.4836795252225521</v>
      </c>
      <c r="X47" s="107">
        <v>646</v>
      </c>
      <c r="Y47" s="113">
        <v>17.40301724137931</v>
      </c>
    </row>
    <row r="48" spans="1:25" s="132" customFormat="1" ht="18.75" customHeight="1">
      <c r="A48" s="362" t="s">
        <v>65</v>
      </c>
      <c r="B48" s="114" t="s">
        <v>49</v>
      </c>
      <c r="C48" s="78">
        <v>3161</v>
      </c>
      <c r="D48" s="78">
        <v>1279</v>
      </c>
      <c r="E48" s="79">
        <v>40.461879152167036</v>
      </c>
      <c r="F48" s="80">
        <v>388</v>
      </c>
      <c r="G48" s="80">
        <v>42</v>
      </c>
      <c r="H48" s="81">
        <v>10.824742268041238</v>
      </c>
      <c r="I48" s="82">
        <v>32</v>
      </c>
      <c r="J48" s="81">
        <v>76.19047619047619</v>
      </c>
      <c r="K48" s="80">
        <v>13</v>
      </c>
      <c r="L48" s="80">
        <v>0</v>
      </c>
      <c r="M48" s="80">
        <v>0</v>
      </c>
      <c r="N48" s="80">
        <v>19</v>
      </c>
      <c r="O48" s="80">
        <v>3</v>
      </c>
      <c r="P48" s="83">
        <v>7.1428571428571423</v>
      </c>
      <c r="Q48" s="84">
        <v>7</v>
      </c>
      <c r="R48" s="85">
        <v>16.666666666666664</v>
      </c>
      <c r="S48" s="79">
        <v>23.809523809523807</v>
      </c>
      <c r="T48" s="86">
        <v>0</v>
      </c>
      <c r="U48" s="80">
        <v>0</v>
      </c>
      <c r="V48" s="87">
        <v>0</v>
      </c>
      <c r="W48" s="83">
        <v>0</v>
      </c>
      <c r="X48" s="80">
        <v>71</v>
      </c>
      <c r="Y48" s="88">
        <v>18.298969072164947</v>
      </c>
    </row>
    <row r="49" spans="1:25" s="131" customFormat="1" ht="18.75" customHeight="1">
      <c r="A49" s="363"/>
      <c r="B49" s="89" t="s">
        <v>50</v>
      </c>
      <c r="C49" s="117">
        <v>3586</v>
      </c>
      <c r="D49" s="117">
        <v>2154</v>
      </c>
      <c r="E49" s="118">
        <v>60.066926938092578</v>
      </c>
      <c r="F49" s="117">
        <v>606</v>
      </c>
      <c r="G49" s="117">
        <v>45</v>
      </c>
      <c r="H49" s="120">
        <v>7.4257425742574252</v>
      </c>
      <c r="I49" s="121">
        <v>36</v>
      </c>
      <c r="J49" s="120">
        <v>80</v>
      </c>
      <c r="K49" s="117">
        <v>16</v>
      </c>
      <c r="L49" s="117">
        <v>3</v>
      </c>
      <c r="M49" s="117">
        <v>0</v>
      </c>
      <c r="N49" s="117">
        <v>17</v>
      </c>
      <c r="O49" s="117">
        <v>4</v>
      </c>
      <c r="P49" s="122">
        <v>8.8888888888888893</v>
      </c>
      <c r="Q49" s="117">
        <v>5</v>
      </c>
      <c r="R49" s="124">
        <v>11.111111111111111</v>
      </c>
      <c r="S49" s="118">
        <v>20</v>
      </c>
      <c r="T49" s="125">
        <v>0.49504950495049505</v>
      </c>
      <c r="U49" s="117">
        <v>3</v>
      </c>
      <c r="V49" s="126">
        <v>0.49504950495049505</v>
      </c>
      <c r="W49" s="127">
        <v>6.666666666666667</v>
      </c>
      <c r="X49" s="117">
        <v>108</v>
      </c>
      <c r="Y49" s="128">
        <v>17.82178217821782</v>
      </c>
    </row>
    <row r="50" spans="1:25" s="150" customFormat="1" ht="18.75" customHeight="1" thickBot="1">
      <c r="A50" s="364"/>
      <c r="B50" s="101" t="s">
        <v>51</v>
      </c>
      <c r="C50" s="102">
        <v>6747</v>
      </c>
      <c r="D50" s="102">
        <v>3433</v>
      </c>
      <c r="E50" s="103">
        <v>50.881873425226033</v>
      </c>
      <c r="F50" s="104">
        <v>994</v>
      </c>
      <c r="G50" s="104">
        <v>87</v>
      </c>
      <c r="H50" s="105">
        <v>8.7525150905432607</v>
      </c>
      <c r="I50" s="106">
        <v>68</v>
      </c>
      <c r="J50" s="105">
        <v>78.160919540229884</v>
      </c>
      <c r="K50" s="107">
        <v>29</v>
      </c>
      <c r="L50" s="107">
        <v>3</v>
      </c>
      <c r="M50" s="107">
        <v>0</v>
      </c>
      <c r="N50" s="107">
        <v>36</v>
      </c>
      <c r="O50" s="107">
        <v>7</v>
      </c>
      <c r="P50" s="108">
        <v>8.0459770114942533</v>
      </c>
      <c r="Q50" s="109">
        <v>12</v>
      </c>
      <c r="R50" s="110">
        <v>13.793103448275861</v>
      </c>
      <c r="S50" s="103">
        <v>21.839080459770116</v>
      </c>
      <c r="T50" s="111">
        <v>0.30181086519114686</v>
      </c>
      <c r="U50" s="107">
        <v>3</v>
      </c>
      <c r="V50" s="112">
        <v>0.30181086519114686</v>
      </c>
      <c r="W50" s="108">
        <v>3.4482758620689653</v>
      </c>
      <c r="X50" s="107">
        <v>179</v>
      </c>
      <c r="Y50" s="113">
        <v>18.008048289738433</v>
      </c>
    </row>
    <row r="51" spans="1:25" ht="18.75" customHeight="1">
      <c r="A51" s="380" t="s">
        <v>66</v>
      </c>
      <c r="B51" s="185" t="s">
        <v>49</v>
      </c>
      <c r="C51" s="186">
        <v>20370</v>
      </c>
      <c r="D51" s="186">
        <v>7781</v>
      </c>
      <c r="E51" s="50">
        <v>38.198330878743249</v>
      </c>
      <c r="F51" s="187">
        <v>1744</v>
      </c>
      <c r="G51" s="187">
        <v>170</v>
      </c>
      <c r="H51" s="52">
        <v>9.7477064220183482</v>
      </c>
      <c r="I51" s="53">
        <v>116</v>
      </c>
      <c r="J51" s="52">
        <v>68.235294117647058</v>
      </c>
      <c r="K51" s="187">
        <v>33</v>
      </c>
      <c r="L51" s="154">
        <v>2</v>
      </c>
      <c r="M51" s="187">
        <v>0</v>
      </c>
      <c r="N51" s="187">
        <v>81</v>
      </c>
      <c r="O51" s="187">
        <v>39</v>
      </c>
      <c r="P51" s="188">
        <v>22.941176470588236</v>
      </c>
      <c r="Q51" s="189">
        <v>15</v>
      </c>
      <c r="R51" s="190">
        <v>8.8235294117647065</v>
      </c>
      <c r="S51" s="50">
        <v>31.764705882352938</v>
      </c>
      <c r="T51" s="59">
        <v>0.11467889908256881</v>
      </c>
      <c r="U51" s="187">
        <v>0</v>
      </c>
      <c r="V51" s="60">
        <v>0</v>
      </c>
      <c r="W51" s="188">
        <v>1.1764705882352942</v>
      </c>
      <c r="X51" s="187">
        <v>346</v>
      </c>
      <c r="Y51" s="62">
        <v>19.839449541284402</v>
      </c>
    </row>
    <row r="52" spans="1:25" ht="18.75" customHeight="1">
      <c r="A52" s="380"/>
      <c r="B52" s="48" t="s">
        <v>50</v>
      </c>
      <c r="C52" s="49">
        <v>23559</v>
      </c>
      <c r="D52" s="49">
        <v>13359</v>
      </c>
      <c r="E52" s="50">
        <v>56.704444161466959</v>
      </c>
      <c r="F52" s="51">
        <v>2962</v>
      </c>
      <c r="G52" s="51">
        <v>254</v>
      </c>
      <c r="H52" s="52">
        <v>8.5752869682646864</v>
      </c>
      <c r="I52" s="53">
        <v>186</v>
      </c>
      <c r="J52" s="52">
        <v>73.228346456692918</v>
      </c>
      <c r="K52" s="51">
        <v>68</v>
      </c>
      <c r="L52" s="54">
        <v>6</v>
      </c>
      <c r="M52" s="51">
        <v>1</v>
      </c>
      <c r="N52" s="51">
        <v>111</v>
      </c>
      <c r="O52" s="51">
        <v>56</v>
      </c>
      <c r="P52" s="55">
        <v>22.047244094488189</v>
      </c>
      <c r="Q52" s="56">
        <v>12</v>
      </c>
      <c r="R52" s="57">
        <v>4.7244094488188972</v>
      </c>
      <c r="S52" s="58">
        <v>26.771653543307089</v>
      </c>
      <c r="T52" s="59">
        <v>0.20256583389601621</v>
      </c>
      <c r="U52" s="51">
        <v>4</v>
      </c>
      <c r="V52" s="60">
        <v>0.13504388926401081</v>
      </c>
      <c r="W52" s="61">
        <v>2.3622047244094486</v>
      </c>
      <c r="X52" s="51">
        <v>479</v>
      </c>
      <c r="Y52" s="62">
        <v>16.171505739365294</v>
      </c>
    </row>
    <row r="53" spans="1:25" ht="18.75" customHeight="1" thickBot="1">
      <c r="A53" s="381"/>
      <c r="B53" s="63" t="s">
        <v>51</v>
      </c>
      <c r="C53" s="64">
        <v>43929</v>
      </c>
      <c r="D53" s="64">
        <v>21140</v>
      </c>
      <c r="E53" s="65">
        <v>48.123107742038293</v>
      </c>
      <c r="F53" s="66">
        <v>4706</v>
      </c>
      <c r="G53" s="66">
        <v>424</v>
      </c>
      <c r="H53" s="67">
        <v>9.0097747556311081</v>
      </c>
      <c r="I53" s="68">
        <v>302</v>
      </c>
      <c r="J53" s="67">
        <v>71.226415094339629</v>
      </c>
      <c r="K53" s="69">
        <v>101</v>
      </c>
      <c r="L53" s="70">
        <v>8</v>
      </c>
      <c r="M53" s="69">
        <v>1</v>
      </c>
      <c r="N53" s="69">
        <v>192</v>
      </c>
      <c r="O53" s="69">
        <v>95</v>
      </c>
      <c r="P53" s="71">
        <v>22.40566037735849</v>
      </c>
      <c r="Q53" s="72">
        <v>27</v>
      </c>
      <c r="R53" s="73">
        <v>6.367924528301887</v>
      </c>
      <c r="S53" s="65">
        <v>28.773584905660378</v>
      </c>
      <c r="T53" s="74">
        <v>0.16999575010624735</v>
      </c>
      <c r="U53" s="69">
        <v>4</v>
      </c>
      <c r="V53" s="75">
        <v>8.4997875053123673E-2</v>
      </c>
      <c r="W53" s="71">
        <v>1.8867924528301887</v>
      </c>
      <c r="X53" s="69">
        <v>825</v>
      </c>
      <c r="Y53" s="76">
        <v>17.530811729706759</v>
      </c>
    </row>
    <row r="54" spans="1:25" s="131" customFormat="1" ht="18.75" customHeight="1">
      <c r="A54" s="362" t="s">
        <v>67</v>
      </c>
      <c r="B54" s="114" t="s">
        <v>49</v>
      </c>
      <c r="C54" s="78">
        <v>15581</v>
      </c>
      <c r="D54" s="78">
        <v>7819</v>
      </c>
      <c r="E54" s="79">
        <v>50.182915088890311</v>
      </c>
      <c r="F54" s="80">
        <v>1266</v>
      </c>
      <c r="G54" s="80">
        <v>142</v>
      </c>
      <c r="H54" s="81">
        <v>11.216429699842022</v>
      </c>
      <c r="I54" s="82">
        <v>113</v>
      </c>
      <c r="J54" s="81">
        <v>79.577464788732399</v>
      </c>
      <c r="K54" s="80">
        <v>27</v>
      </c>
      <c r="L54" s="80">
        <v>4</v>
      </c>
      <c r="M54" s="80">
        <v>0</v>
      </c>
      <c r="N54" s="80">
        <v>82</v>
      </c>
      <c r="O54" s="80">
        <v>0</v>
      </c>
      <c r="P54" s="83">
        <v>0</v>
      </c>
      <c r="Q54" s="84">
        <v>29</v>
      </c>
      <c r="R54" s="85">
        <v>20.422535211267608</v>
      </c>
      <c r="S54" s="79">
        <v>20.422535211267608</v>
      </c>
      <c r="T54" s="86">
        <v>0.31595576619273302</v>
      </c>
      <c r="U54" s="80">
        <v>2</v>
      </c>
      <c r="V54" s="87">
        <v>0.15797788309636651</v>
      </c>
      <c r="W54" s="83">
        <v>2.8169014084507045</v>
      </c>
      <c r="X54" s="80">
        <v>303</v>
      </c>
      <c r="Y54" s="88">
        <v>23.933649289099527</v>
      </c>
    </row>
    <row r="55" spans="1:25" s="131" customFormat="1" ht="18.75" customHeight="1">
      <c r="A55" s="363"/>
      <c r="B55" s="89" t="s">
        <v>50</v>
      </c>
      <c r="C55" s="117">
        <v>18513</v>
      </c>
      <c r="D55" s="117">
        <v>12310</v>
      </c>
      <c r="E55" s="118">
        <v>66.493815156916753</v>
      </c>
      <c r="F55" s="117">
        <v>1894</v>
      </c>
      <c r="G55" s="117">
        <v>189</v>
      </c>
      <c r="H55" s="120">
        <v>9.9788806758183739</v>
      </c>
      <c r="I55" s="121">
        <v>153</v>
      </c>
      <c r="J55" s="120">
        <v>80.952380952380949</v>
      </c>
      <c r="K55" s="117">
        <v>54</v>
      </c>
      <c r="L55" s="117">
        <v>1</v>
      </c>
      <c r="M55" s="117">
        <v>1</v>
      </c>
      <c r="N55" s="117">
        <v>97</v>
      </c>
      <c r="O55" s="117">
        <v>0</v>
      </c>
      <c r="P55" s="122">
        <v>0</v>
      </c>
      <c r="Q55" s="117">
        <v>36</v>
      </c>
      <c r="R55" s="124">
        <v>19.047619047619047</v>
      </c>
      <c r="S55" s="118">
        <v>19.047619047619047</v>
      </c>
      <c r="T55" s="125">
        <v>5.2798310454065467E-2</v>
      </c>
      <c r="U55" s="117">
        <v>0</v>
      </c>
      <c r="V55" s="126">
        <v>0</v>
      </c>
      <c r="W55" s="127">
        <v>0.52910052910052907</v>
      </c>
      <c r="X55" s="117">
        <v>456</v>
      </c>
      <c r="Y55" s="128">
        <v>24.076029567053855</v>
      </c>
    </row>
    <row r="56" spans="1:25" s="146" customFormat="1" ht="18.75" customHeight="1" thickBot="1">
      <c r="A56" s="364"/>
      <c r="B56" s="101" t="s">
        <v>51</v>
      </c>
      <c r="C56" s="102">
        <v>34094</v>
      </c>
      <c r="D56" s="102">
        <v>20129</v>
      </c>
      <c r="E56" s="103">
        <v>59.039713732621578</v>
      </c>
      <c r="F56" s="104">
        <v>3160</v>
      </c>
      <c r="G56" s="104">
        <v>331</v>
      </c>
      <c r="H56" s="105">
        <v>10.474683544303797</v>
      </c>
      <c r="I56" s="106">
        <v>266</v>
      </c>
      <c r="J56" s="105">
        <v>80.362537764350449</v>
      </c>
      <c r="K56" s="107">
        <v>81</v>
      </c>
      <c r="L56" s="107">
        <v>5</v>
      </c>
      <c r="M56" s="107">
        <v>1</v>
      </c>
      <c r="N56" s="107">
        <v>179</v>
      </c>
      <c r="O56" s="107">
        <v>0</v>
      </c>
      <c r="P56" s="108">
        <v>0</v>
      </c>
      <c r="Q56" s="109">
        <v>65</v>
      </c>
      <c r="R56" s="110">
        <v>19.637462235649547</v>
      </c>
      <c r="S56" s="103">
        <v>19.637462235649547</v>
      </c>
      <c r="T56" s="111">
        <v>0.15822784810126583</v>
      </c>
      <c r="U56" s="107">
        <v>2</v>
      </c>
      <c r="V56" s="112">
        <v>6.3291139240506333E-2</v>
      </c>
      <c r="W56" s="108">
        <v>1.5105740181268883</v>
      </c>
      <c r="X56" s="107">
        <v>759</v>
      </c>
      <c r="Y56" s="113">
        <v>24.018987341772153</v>
      </c>
    </row>
    <row r="57" spans="1:25" s="132" customFormat="1" ht="18.75" customHeight="1">
      <c r="A57" s="363" t="s">
        <v>68</v>
      </c>
      <c r="B57" s="114" t="s">
        <v>49</v>
      </c>
      <c r="C57" s="78">
        <v>12942</v>
      </c>
      <c r="D57" s="78">
        <v>6112</v>
      </c>
      <c r="E57" s="79">
        <v>47.226085612733741</v>
      </c>
      <c r="F57" s="80">
        <v>1035</v>
      </c>
      <c r="G57" s="80">
        <v>91</v>
      </c>
      <c r="H57" s="81">
        <v>8.7922705314009661</v>
      </c>
      <c r="I57" s="82">
        <v>40</v>
      </c>
      <c r="J57" s="81">
        <v>43.956043956043956</v>
      </c>
      <c r="K57" s="80">
        <v>7</v>
      </c>
      <c r="L57" s="80">
        <v>5</v>
      </c>
      <c r="M57" s="80">
        <v>1</v>
      </c>
      <c r="N57" s="80">
        <v>27</v>
      </c>
      <c r="O57" s="80">
        <v>51</v>
      </c>
      <c r="P57" s="83">
        <v>56.043956043956044</v>
      </c>
      <c r="Q57" s="84">
        <v>0</v>
      </c>
      <c r="R57" s="85">
        <v>0</v>
      </c>
      <c r="S57" s="79">
        <v>56.043956043956044</v>
      </c>
      <c r="T57" s="86">
        <v>0.48309178743961351</v>
      </c>
      <c r="U57" s="80">
        <v>0</v>
      </c>
      <c r="V57" s="87">
        <v>0</v>
      </c>
      <c r="W57" s="83">
        <v>5.4945054945054945</v>
      </c>
      <c r="X57" s="80">
        <v>279</v>
      </c>
      <c r="Y57" s="88">
        <v>26.956521739130434</v>
      </c>
    </row>
    <row r="58" spans="1:25" s="131" customFormat="1" ht="18.75" customHeight="1">
      <c r="A58" s="363"/>
      <c r="B58" s="89" t="s">
        <v>50</v>
      </c>
      <c r="C58" s="117">
        <v>15153</v>
      </c>
      <c r="D58" s="117">
        <v>9621</v>
      </c>
      <c r="E58" s="118">
        <v>63.4923777469808</v>
      </c>
      <c r="F58" s="117">
        <v>1606</v>
      </c>
      <c r="G58" s="117">
        <v>85</v>
      </c>
      <c r="H58" s="120">
        <v>5.2926525529265263</v>
      </c>
      <c r="I58" s="121">
        <v>41</v>
      </c>
      <c r="J58" s="120">
        <v>48.235294117647058</v>
      </c>
      <c r="K58" s="117">
        <v>15</v>
      </c>
      <c r="L58" s="117">
        <v>0</v>
      </c>
      <c r="M58" s="117">
        <v>0</v>
      </c>
      <c r="N58" s="117">
        <v>26</v>
      </c>
      <c r="O58" s="117">
        <v>44</v>
      </c>
      <c r="P58" s="122">
        <v>51.764705882352949</v>
      </c>
      <c r="Q58" s="117">
        <v>0</v>
      </c>
      <c r="R58" s="124">
        <v>0</v>
      </c>
      <c r="S58" s="118">
        <v>51.764705882352949</v>
      </c>
      <c r="T58" s="125">
        <v>0</v>
      </c>
      <c r="U58" s="117">
        <v>0</v>
      </c>
      <c r="V58" s="126">
        <v>0</v>
      </c>
      <c r="W58" s="127">
        <v>0</v>
      </c>
      <c r="X58" s="117">
        <v>373</v>
      </c>
      <c r="Y58" s="128">
        <v>23.225404732254049</v>
      </c>
    </row>
    <row r="59" spans="1:25" s="146" customFormat="1" ht="18.75" customHeight="1" thickBot="1">
      <c r="A59" s="363"/>
      <c r="B59" s="133" t="s">
        <v>51</v>
      </c>
      <c r="C59" s="183">
        <v>28095</v>
      </c>
      <c r="D59" s="183">
        <v>15733</v>
      </c>
      <c r="E59" s="191">
        <v>55.999288129560419</v>
      </c>
      <c r="F59" s="192">
        <v>2641</v>
      </c>
      <c r="G59" s="192">
        <v>176</v>
      </c>
      <c r="H59" s="193">
        <v>6.6641423703142744</v>
      </c>
      <c r="I59" s="194">
        <v>81</v>
      </c>
      <c r="J59" s="193">
        <v>46.022727272727273</v>
      </c>
      <c r="K59" s="195">
        <v>22</v>
      </c>
      <c r="L59" s="195">
        <v>5</v>
      </c>
      <c r="M59" s="195">
        <v>1</v>
      </c>
      <c r="N59" s="195">
        <v>53</v>
      </c>
      <c r="O59" s="195">
        <v>95</v>
      </c>
      <c r="P59" s="184">
        <v>53.977272727272727</v>
      </c>
      <c r="Q59" s="196">
        <v>0</v>
      </c>
      <c r="R59" s="197">
        <v>0</v>
      </c>
      <c r="S59" s="191">
        <v>53.977272727272727</v>
      </c>
      <c r="T59" s="198">
        <v>0.18932222642938282</v>
      </c>
      <c r="U59" s="195">
        <v>0</v>
      </c>
      <c r="V59" s="199">
        <v>0</v>
      </c>
      <c r="W59" s="184">
        <v>2.8409090909090908</v>
      </c>
      <c r="X59" s="195">
        <v>652</v>
      </c>
      <c r="Y59" s="200">
        <v>24.687618326391519</v>
      </c>
    </row>
    <row r="60" spans="1:25" s="132" customFormat="1" ht="18.75" customHeight="1">
      <c r="A60" s="362" t="s">
        <v>69</v>
      </c>
      <c r="B60" s="114" t="s">
        <v>49</v>
      </c>
      <c r="C60" s="78">
        <v>10581</v>
      </c>
      <c r="D60" s="78">
        <v>5179</v>
      </c>
      <c r="E60" s="79">
        <v>48.946224364426804</v>
      </c>
      <c r="F60" s="80">
        <v>772</v>
      </c>
      <c r="G60" s="80">
        <v>81</v>
      </c>
      <c r="H60" s="81">
        <v>10.492227979274611</v>
      </c>
      <c r="I60" s="82">
        <v>69</v>
      </c>
      <c r="J60" s="81">
        <v>85.18518518518519</v>
      </c>
      <c r="K60" s="80">
        <v>17</v>
      </c>
      <c r="L60" s="80">
        <v>2</v>
      </c>
      <c r="M60" s="80">
        <v>0</v>
      </c>
      <c r="N60" s="80">
        <v>50</v>
      </c>
      <c r="O60" s="80">
        <v>4</v>
      </c>
      <c r="P60" s="83">
        <v>4.9382716049382713</v>
      </c>
      <c r="Q60" s="84">
        <v>8</v>
      </c>
      <c r="R60" s="85">
        <v>9.8765432098765427</v>
      </c>
      <c r="S60" s="79">
        <v>14.814814814814813</v>
      </c>
      <c r="T60" s="86">
        <v>0.2590673575129534</v>
      </c>
      <c r="U60" s="80">
        <v>1</v>
      </c>
      <c r="V60" s="87">
        <v>0.1295336787564767</v>
      </c>
      <c r="W60" s="83">
        <v>2.4691358024691357</v>
      </c>
      <c r="X60" s="80">
        <v>148</v>
      </c>
      <c r="Y60" s="88">
        <v>19.170984455958546</v>
      </c>
    </row>
    <row r="61" spans="1:25" s="131" customFormat="1" ht="18.75" customHeight="1">
      <c r="A61" s="363"/>
      <c r="B61" s="89" t="s">
        <v>50</v>
      </c>
      <c r="C61" s="117">
        <v>12125</v>
      </c>
      <c r="D61" s="117">
        <v>7815</v>
      </c>
      <c r="E61" s="118">
        <v>64.453608247422679</v>
      </c>
      <c r="F61" s="117">
        <v>1052</v>
      </c>
      <c r="G61" s="117">
        <v>109</v>
      </c>
      <c r="H61" s="120">
        <v>10.361216730038022</v>
      </c>
      <c r="I61" s="121">
        <v>97</v>
      </c>
      <c r="J61" s="120">
        <v>88.9908256880734</v>
      </c>
      <c r="K61" s="117">
        <v>31</v>
      </c>
      <c r="L61" s="117">
        <v>2</v>
      </c>
      <c r="M61" s="117">
        <v>0</v>
      </c>
      <c r="N61" s="117">
        <v>64</v>
      </c>
      <c r="O61" s="117">
        <v>5</v>
      </c>
      <c r="P61" s="122">
        <v>4.5871559633027523</v>
      </c>
      <c r="Q61" s="117">
        <v>7</v>
      </c>
      <c r="R61" s="124">
        <v>6.4220183486238538</v>
      </c>
      <c r="S61" s="118">
        <v>11.009174311926607</v>
      </c>
      <c r="T61" s="125">
        <v>0.19011406844106463</v>
      </c>
      <c r="U61" s="117">
        <v>0</v>
      </c>
      <c r="V61" s="126">
        <v>0</v>
      </c>
      <c r="W61" s="127">
        <v>1.834862385321101</v>
      </c>
      <c r="X61" s="117">
        <v>201</v>
      </c>
      <c r="Y61" s="128">
        <v>19.106463878326995</v>
      </c>
    </row>
    <row r="62" spans="1:25" s="146" customFormat="1" ht="18.75" customHeight="1" thickBot="1">
      <c r="A62" s="364"/>
      <c r="B62" s="101" t="s">
        <v>51</v>
      </c>
      <c r="C62" s="102">
        <v>22706</v>
      </c>
      <c r="D62" s="102">
        <v>12994</v>
      </c>
      <c r="E62" s="103">
        <v>57.227164626090023</v>
      </c>
      <c r="F62" s="104">
        <v>1824</v>
      </c>
      <c r="G62" s="104">
        <v>190</v>
      </c>
      <c r="H62" s="105">
        <v>10.416666666666668</v>
      </c>
      <c r="I62" s="106">
        <v>166</v>
      </c>
      <c r="J62" s="105">
        <v>87.368421052631589</v>
      </c>
      <c r="K62" s="107">
        <v>48</v>
      </c>
      <c r="L62" s="107">
        <v>4</v>
      </c>
      <c r="M62" s="107">
        <v>0</v>
      </c>
      <c r="N62" s="107">
        <v>114</v>
      </c>
      <c r="O62" s="107">
        <v>9</v>
      </c>
      <c r="P62" s="108">
        <v>4.7368421052631584</v>
      </c>
      <c r="Q62" s="109">
        <v>15</v>
      </c>
      <c r="R62" s="110">
        <v>7.8947368421052628</v>
      </c>
      <c r="S62" s="103">
        <v>12.631578947368421</v>
      </c>
      <c r="T62" s="111">
        <v>0.21929824561403508</v>
      </c>
      <c r="U62" s="107">
        <v>1</v>
      </c>
      <c r="V62" s="112">
        <v>5.4824561403508769E-2</v>
      </c>
      <c r="W62" s="108">
        <v>2.1052631578947367</v>
      </c>
      <c r="X62" s="107">
        <v>349</v>
      </c>
      <c r="Y62" s="113">
        <v>19.133771929824562</v>
      </c>
    </row>
    <row r="63" spans="1:25" s="132" customFormat="1" ht="18.75" customHeight="1">
      <c r="A63" s="363" t="s">
        <v>70</v>
      </c>
      <c r="B63" s="114" t="s">
        <v>49</v>
      </c>
      <c r="C63" s="78">
        <v>3058</v>
      </c>
      <c r="D63" s="78">
        <v>1375</v>
      </c>
      <c r="E63" s="79">
        <v>44.964028776978417</v>
      </c>
      <c r="F63" s="80">
        <v>545</v>
      </c>
      <c r="G63" s="80">
        <v>27</v>
      </c>
      <c r="H63" s="81">
        <v>4.954128440366973</v>
      </c>
      <c r="I63" s="82">
        <v>20</v>
      </c>
      <c r="J63" s="81">
        <v>74.074074074074076</v>
      </c>
      <c r="K63" s="80">
        <v>6</v>
      </c>
      <c r="L63" s="80">
        <v>1</v>
      </c>
      <c r="M63" s="80">
        <v>0</v>
      </c>
      <c r="N63" s="80">
        <v>13</v>
      </c>
      <c r="O63" s="80">
        <v>0</v>
      </c>
      <c r="P63" s="83">
        <v>0</v>
      </c>
      <c r="Q63" s="84">
        <v>7</v>
      </c>
      <c r="R63" s="85">
        <v>25.925925925925924</v>
      </c>
      <c r="S63" s="79">
        <v>25.925925925925924</v>
      </c>
      <c r="T63" s="86">
        <v>0.1834862385321101</v>
      </c>
      <c r="U63" s="80">
        <v>1</v>
      </c>
      <c r="V63" s="87">
        <v>0.1834862385321101</v>
      </c>
      <c r="W63" s="83">
        <v>3.7037037037037033</v>
      </c>
      <c r="X63" s="80">
        <v>178</v>
      </c>
      <c r="Y63" s="88">
        <v>32.660550458715598</v>
      </c>
    </row>
    <row r="64" spans="1:25" s="131" customFormat="1" ht="18.75" customHeight="1">
      <c r="A64" s="363"/>
      <c r="B64" s="89" t="s">
        <v>50</v>
      </c>
      <c r="C64" s="117">
        <v>3480</v>
      </c>
      <c r="D64" s="117">
        <v>2115</v>
      </c>
      <c r="E64" s="118">
        <v>60.775862068965516</v>
      </c>
      <c r="F64" s="117">
        <v>801</v>
      </c>
      <c r="G64" s="117">
        <v>36</v>
      </c>
      <c r="H64" s="120">
        <v>4.4943820224719104</v>
      </c>
      <c r="I64" s="121">
        <v>29</v>
      </c>
      <c r="J64" s="120">
        <v>80.555555555555557</v>
      </c>
      <c r="K64" s="117">
        <v>11</v>
      </c>
      <c r="L64" s="117">
        <v>1</v>
      </c>
      <c r="M64" s="117">
        <v>0</v>
      </c>
      <c r="N64" s="117">
        <v>17</v>
      </c>
      <c r="O64" s="117">
        <v>0</v>
      </c>
      <c r="P64" s="122">
        <v>0</v>
      </c>
      <c r="Q64" s="117">
        <v>7</v>
      </c>
      <c r="R64" s="124">
        <v>19.444444444444446</v>
      </c>
      <c r="S64" s="118">
        <v>19.444444444444446</v>
      </c>
      <c r="T64" s="125">
        <v>0.12484394506866417</v>
      </c>
      <c r="U64" s="117">
        <v>0</v>
      </c>
      <c r="V64" s="126">
        <v>0</v>
      </c>
      <c r="W64" s="127">
        <v>2.7777777777777777</v>
      </c>
      <c r="X64" s="117">
        <v>218</v>
      </c>
      <c r="Y64" s="128">
        <v>27.21598002496879</v>
      </c>
    </row>
    <row r="65" spans="1:25" s="146" customFormat="1" ht="18.75" customHeight="1" thickBot="1">
      <c r="A65" s="363"/>
      <c r="B65" s="133" t="s">
        <v>51</v>
      </c>
      <c r="C65" s="183">
        <v>6538</v>
      </c>
      <c r="D65" s="183">
        <v>3490</v>
      </c>
      <c r="E65" s="191">
        <v>53.380238605077999</v>
      </c>
      <c r="F65" s="192">
        <v>1346</v>
      </c>
      <c r="G65" s="192">
        <v>63</v>
      </c>
      <c r="H65" s="193">
        <v>4.6805349182763747</v>
      </c>
      <c r="I65" s="194">
        <v>49</v>
      </c>
      <c r="J65" s="193">
        <v>77.777777777777786</v>
      </c>
      <c r="K65" s="195">
        <v>17</v>
      </c>
      <c r="L65" s="195">
        <v>2</v>
      </c>
      <c r="M65" s="195">
        <v>0</v>
      </c>
      <c r="N65" s="195">
        <v>30</v>
      </c>
      <c r="O65" s="195">
        <v>0</v>
      </c>
      <c r="P65" s="184">
        <v>0</v>
      </c>
      <c r="Q65" s="196">
        <v>14</v>
      </c>
      <c r="R65" s="197">
        <v>22.222222222222221</v>
      </c>
      <c r="S65" s="191">
        <v>22.222222222222221</v>
      </c>
      <c r="T65" s="198">
        <v>0.14858841010401189</v>
      </c>
      <c r="U65" s="195">
        <v>1</v>
      </c>
      <c r="V65" s="199">
        <v>7.4294205052005943E-2</v>
      </c>
      <c r="W65" s="184">
        <v>3.1746031746031744</v>
      </c>
      <c r="X65" s="195">
        <v>396</v>
      </c>
      <c r="Y65" s="200">
        <v>29.420505200594356</v>
      </c>
    </row>
    <row r="66" spans="1:25" s="132" customFormat="1" ht="18.75" customHeight="1">
      <c r="A66" s="362" t="s">
        <v>71</v>
      </c>
      <c r="B66" s="114" t="s">
        <v>49</v>
      </c>
      <c r="C66" s="78">
        <v>4582</v>
      </c>
      <c r="D66" s="78">
        <v>2165</v>
      </c>
      <c r="E66" s="79">
        <v>47.250109122653861</v>
      </c>
      <c r="F66" s="80">
        <v>816</v>
      </c>
      <c r="G66" s="80">
        <v>63</v>
      </c>
      <c r="H66" s="81">
        <v>7.7205882352941178</v>
      </c>
      <c r="I66" s="82">
        <v>44</v>
      </c>
      <c r="J66" s="81">
        <v>69.841269841269835</v>
      </c>
      <c r="K66" s="80">
        <v>5</v>
      </c>
      <c r="L66" s="80">
        <v>2</v>
      </c>
      <c r="M66" s="80">
        <v>0</v>
      </c>
      <c r="N66" s="80">
        <v>37</v>
      </c>
      <c r="O66" s="80">
        <v>0</v>
      </c>
      <c r="P66" s="83">
        <v>0</v>
      </c>
      <c r="Q66" s="84">
        <v>19</v>
      </c>
      <c r="R66" s="85">
        <v>30.158730158730158</v>
      </c>
      <c r="S66" s="79">
        <v>30.158730158730158</v>
      </c>
      <c r="T66" s="86">
        <v>0.24509803921568626</v>
      </c>
      <c r="U66" s="80">
        <v>0</v>
      </c>
      <c r="V66" s="87">
        <v>0</v>
      </c>
      <c r="W66" s="83">
        <v>3.1746031746031744</v>
      </c>
      <c r="X66" s="80">
        <v>184</v>
      </c>
      <c r="Y66" s="88">
        <v>22.549019607843139</v>
      </c>
    </row>
    <row r="67" spans="1:25" s="131" customFormat="1" ht="18.75" customHeight="1">
      <c r="A67" s="363"/>
      <c r="B67" s="89" t="s">
        <v>50</v>
      </c>
      <c r="C67" s="117">
        <v>5455</v>
      </c>
      <c r="D67" s="117">
        <v>3402</v>
      </c>
      <c r="E67" s="118">
        <v>62.364802933088917</v>
      </c>
      <c r="F67" s="117">
        <v>1083</v>
      </c>
      <c r="G67" s="117">
        <v>68</v>
      </c>
      <c r="H67" s="120">
        <v>6.2788550323176358</v>
      </c>
      <c r="I67" s="121">
        <v>44</v>
      </c>
      <c r="J67" s="120">
        <v>64.705882352941174</v>
      </c>
      <c r="K67" s="117">
        <v>8</v>
      </c>
      <c r="L67" s="117">
        <v>2</v>
      </c>
      <c r="M67" s="117">
        <v>1</v>
      </c>
      <c r="N67" s="117">
        <v>33</v>
      </c>
      <c r="O67" s="117">
        <v>0</v>
      </c>
      <c r="P67" s="122">
        <v>0</v>
      </c>
      <c r="Q67" s="117">
        <v>24</v>
      </c>
      <c r="R67" s="124">
        <v>35.294117647058826</v>
      </c>
      <c r="S67" s="118">
        <v>35.294117647058826</v>
      </c>
      <c r="T67" s="125">
        <v>0.18467220683287164</v>
      </c>
      <c r="U67" s="117">
        <v>0</v>
      </c>
      <c r="V67" s="126">
        <v>0</v>
      </c>
      <c r="W67" s="127">
        <v>2.9411764705882351</v>
      </c>
      <c r="X67" s="117">
        <v>197</v>
      </c>
      <c r="Y67" s="128">
        <v>18.190212373037859</v>
      </c>
    </row>
    <row r="68" spans="1:25" s="150" customFormat="1" ht="18.75" customHeight="1" thickBot="1">
      <c r="A68" s="364"/>
      <c r="B68" s="101" t="s">
        <v>51</v>
      </c>
      <c r="C68" s="102">
        <v>10037</v>
      </c>
      <c r="D68" s="102">
        <v>5567</v>
      </c>
      <c r="E68" s="103">
        <v>55.464780312842485</v>
      </c>
      <c r="F68" s="104">
        <v>1899</v>
      </c>
      <c r="G68" s="104">
        <v>131</v>
      </c>
      <c r="H68" s="105">
        <v>6.8983675618746716</v>
      </c>
      <c r="I68" s="106">
        <v>88</v>
      </c>
      <c r="J68" s="105">
        <v>67.175572519083971</v>
      </c>
      <c r="K68" s="107">
        <v>13</v>
      </c>
      <c r="L68" s="107">
        <v>4</v>
      </c>
      <c r="M68" s="107">
        <v>1</v>
      </c>
      <c r="N68" s="107">
        <v>70</v>
      </c>
      <c r="O68" s="107">
        <v>0</v>
      </c>
      <c r="P68" s="108">
        <v>0</v>
      </c>
      <c r="Q68" s="109">
        <v>43</v>
      </c>
      <c r="R68" s="110">
        <v>32.824427480916029</v>
      </c>
      <c r="S68" s="103">
        <v>32.824427480916029</v>
      </c>
      <c r="T68" s="111">
        <v>0.21063717746182201</v>
      </c>
      <c r="U68" s="107">
        <v>0</v>
      </c>
      <c r="V68" s="112">
        <v>0</v>
      </c>
      <c r="W68" s="108">
        <v>3.0534351145038165</v>
      </c>
      <c r="X68" s="107">
        <v>381</v>
      </c>
      <c r="Y68" s="113">
        <v>20.063191153238545</v>
      </c>
    </row>
    <row r="69" spans="1:25" ht="18.75" customHeight="1">
      <c r="A69" s="379" t="s">
        <v>72</v>
      </c>
      <c r="B69" s="185" t="s">
        <v>49</v>
      </c>
      <c r="C69" s="186">
        <v>46744</v>
      </c>
      <c r="D69" s="186">
        <v>22650</v>
      </c>
      <c r="E69" s="50">
        <v>48.45541673797706</v>
      </c>
      <c r="F69" s="187">
        <v>4434</v>
      </c>
      <c r="G69" s="187">
        <v>404</v>
      </c>
      <c r="H69" s="52">
        <v>9.1114118177717636</v>
      </c>
      <c r="I69" s="53">
        <v>286</v>
      </c>
      <c r="J69" s="52">
        <v>70.792079207920793</v>
      </c>
      <c r="K69" s="187">
        <v>62</v>
      </c>
      <c r="L69" s="154">
        <v>14</v>
      </c>
      <c r="M69" s="187">
        <v>1</v>
      </c>
      <c r="N69" s="187">
        <v>209</v>
      </c>
      <c r="O69" s="187">
        <v>55</v>
      </c>
      <c r="P69" s="188">
        <v>13.613861386138614</v>
      </c>
      <c r="Q69" s="189">
        <v>63</v>
      </c>
      <c r="R69" s="190">
        <v>15.594059405940595</v>
      </c>
      <c r="S69" s="50">
        <v>29.207920792079207</v>
      </c>
      <c r="T69" s="59">
        <v>0.31574199368516015</v>
      </c>
      <c r="U69" s="187">
        <v>4</v>
      </c>
      <c r="V69" s="60">
        <v>9.0211998195760035E-2</v>
      </c>
      <c r="W69" s="188">
        <v>3.4653465346534658</v>
      </c>
      <c r="X69" s="187">
        <v>1092</v>
      </c>
      <c r="Y69" s="62">
        <v>24.627875507442489</v>
      </c>
    </row>
    <row r="70" spans="1:25" ht="18.75" customHeight="1">
      <c r="A70" s="380"/>
      <c r="B70" s="48" t="s">
        <v>50</v>
      </c>
      <c r="C70" s="49">
        <v>54726</v>
      </c>
      <c r="D70" s="49">
        <v>35263</v>
      </c>
      <c r="E70" s="50">
        <v>64.435551657347517</v>
      </c>
      <c r="F70" s="51">
        <v>6436</v>
      </c>
      <c r="G70" s="51">
        <v>487</v>
      </c>
      <c r="H70" s="52">
        <v>7.5668116842759483</v>
      </c>
      <c r="I70" s="53">
        <v>364</v>
      </c>
      <c r="J70" s="52">
        <v>74.743326488706359</v>
      </c>
      <c r="K70" s="51">
        <v>119</v>
      </c>
      <c r="L70" s="54">
        <v>6</v>
      </c>
      <c r="M70" s="51">
        <v>2</v>
      </c>
      <c r="N70" s="51">
        <v>237</v>
      </c>
      <c r="O70" s="51">
        <v>49</v>
      </c>
      <c r="P70" s="55">
        <v>10.061601642710473</v>
      </c>
      <c r="Q70" s="56">
        <v>74</v>
      </c>
      <c r="R70" s="57">
        <v>15.195071868583163</v>
      </c>
      <c r="S70" s="58">
        <v>25.256673511293638</v>
      </c>
      <c r="T70" s="59">
        <v>9.3225605966438779E-2</v>
      </c>
      <c r="U70" s="51">
        <v>0</v>
      </c>
      <c r="V70" s="60">
        <v>0</v>
      </c>
      <c r="W70" s="61">
        <v>1.2320328542094456</v>
      </c>
      <c r="X70" s="51">
        <v>1445</v>
      </c>
      <c r="Y70" s="62">
        <v>22.45183343691734</v>
      </c>
    </row>
    <row r="71" spans="1:25" ht="18.75" customHeight="1" thickBot="1">
      <c r="A71" s="381"/>
      <c r="B71" s="63" t="s">
        <v>51</v>
      </c>
      <c r="C71" s="64">
        <v>101470</v>
      </c>
      <c r="D71" s="64">
        <v>57913</v>
      </c>
      <c r="E71" s="65">
        <v>57.074012023258106</v>
      </c>
      <c r="F71" s="66">
        <v>10870</v>
      </c>
      <c r="G71" s="66">
        <v>891</v>
      </c>
      <c r="H71" s="67">
        <v>8.1968721251149965</v>
      </c>
      <c r="I71" s="68">
        <v>650</v>
      </c>
      <c r="J71" s="67">
        <v>72.951739618406293</v>
      </c>
      <c r="K71" s="69">
        <v>181</v>
      </c>
      <c r="L71" s="70">
        <v>20</v>
      </c>
      <c r="M71" s="69">
        <v>3</v>
      </c>
      <c r="N71" s="69">
        <v>446</v>
      </c>
      <c r="O71" s="69">
        <v>104</v>
      </c>
      <c r="P71" s="71">
        <v>11.672278338945006</v>
      </c>
      <c r="Q71" s="72">
        <v>137</v>
      </c>
      <c r="R71" s="73">
        <v>15.375982042648708</v>
      </c>
      <c r="S71" s="65">
        <v>27.048260381593714</v>
      </c>
      <c r="T71" s="74">
        <v>0.18399264029438822</v>
      </c>
      <c r="U71" s="69">
        <v>4</v>
      </c>
      <c r="V71" s="75">
        <v>3.6798528058877643E-2</v>
      </c>
      <c r="W71" s="71">
        <v>2.244668911335578</v>
      </c>
      <c r="X71" s="69">
        <v>2537</v>
      </c>
      <c r="Y71" s="76">
        <v>23.339466421343147</v>
      </c>
    </row>
    <row r="72" spans="1:25" ht="18.75" customHeight="1">
      <c r="A72" s="382" t="s">
        <v>73</v>
      </c>
      <c r="B72" s="114" t="s">
        <v>49</v>
      </c>
      <c r="C72" s="78">
        <v>10202</v>
      </c>
      <c r="D72" s="78">
        <v>5198</v>
      </c>
      <c r="E72" s="79">
        <v>50.950793961968245</v>
      </c>
      <c r="F72" s="80">
        <v>987</v>
      </c>
      <c r="G72" s="80">
        <v>63</v>
      </c>
      <c r="H72" s="81">
        <v>6.3829787234042552</v>
      </c>
      <c r="I72" s="82">
        <v>41</v>
      </c>
      <c r="J72" s="81">
        <v>65.079365079365076</v>
      </c>
      <c r="K72" s="80">
        <v>11</v>
      </c>
      <c r="L72" s="80">
        <v>2</v>
      </c>
      <c r="M72" s="80">
        <v>0</v>
      </c>
      <c r="N72" s="80">
        <v>28</v>
      </c>
      <c r="O72" s="80">
        <v>0</v>
      </c>
      <c r="P72" s="83">
        <v>0</v>
      </c>
      <c r="Q72" s="84">
        <v>22</v>
      </c>
      <c r="R72" s="85">
        <v>34.920634920634917</v>
      </c>
      <c r="S72" s="79">
        <v>34.920634920634917</v>
      </c>
      <c r="T72" s="86">
        <v>0.2026342451874367</v>
      </c>
      <c r="U72" s="80">
        <v>1</v>
      </c>
      <c r="V72" s="87">
        <v>0.10131712259371835</v>
      </c>
      <c r="W72" s="83">
        <v>3.1746031746031744</v>
      </c>
      <c r="X72" s="80">
        <v>142</v>
      </c>
      <c r="Y72" s="88">
        <v>14.387031408308005</v>
      </c>
    </row>
    <row r="73" spans="1:25" ht="18.75" customHeight="1">
      <c r="A73" s="383"/>
      <c r="B73" s="89" t="s">
        <v>50</v>
      </c>
      <c r="C73" s="117">
        <v>12381</v>
      </c>
      <c r="D73" s="117">
        <v>8103</v>
      </c>
      <c r="E73" s="118">
        <v>65.447055972861648</v>
      </c>
      <c r="F73" s="117">
        <v>1593</v>
      </c>
      <c r="G73" s="117">
        <v>65</v>
      </c>
      <c r="H73" s="120">
        <v>4.0803515379786566</v>
      </c>
      <c r="I73" s="121">
        <v>47</v>
      </c>
      <c r="J73" s="120">
        <v>72.307692307692307</v>
      </c>
      <c r="K73" s="117">
        <v>12</v>
      </c>
      <c r="L73" s="117">
        <v>1</v>
      </c>
      <c r="M73" s="117">
        <v>0</v>
      </c>
      <c r="N73" s="117">
        <v>34</v>
      </c>
      <c r="O73" s="117">
        <v>0</v>
      </c>
      <c r="P73" s="122">
        <v>0</v>
      </c>
      <c r="Q73" s="117">
        <v>18</v>
      </c>
      <c r="R73" s="124">
        <v>27.692307692307693</v>
      </c>
      <c r="S73" s="118">
        <v>27.692307692307693</v>
      </c>
      <c r="T73" s="125">
        <v>6.2774639045825489E-2</v>
      </c>
      <c r="U73" s="117">
        <v>0</v>
      </c>
      <c r="V73" s="126">
        <v>0</v>
      </c>
      <c r="W73" s="127">
        <v>1.5384615384615385</v>
      </c>
      <c r="X73" s="117">
        <v>224</v>
      </c>
      <c r="Y73" s="128">
        <v>14.061519146264908</v>
      </c>
    </row>
    <row r="74" spans="1:25" ht="18.75" customHeight="1" thickBot="1">
      <c r="A74" s="384"/>
      <c r="B74" s="101" t="s">
        <v>51</v>
      </c>
      <c r="C74" s="102">
        <v>22583</v>
      </c>
      <c r="D74" s="102">
        <v>13301</v>
      </c>
      <c r="E74" s="103">
        <v>58.89828632156933</v>
      </c>
      <c r="F74" s="104">
        <v>2580</v>
      </c>
      <c r="G74" s="104">
        <v>128</v>
      </c>
      <c r="H74" s="105">
        <v>4.9612403100775193</v>
      </c>
      <c r="I74" s="106">
        <v>88</v>
      </c>
      <c r="J74" s="105">
        <v>68.75</v>
      </c>
      <c r="K74" s="107">
        <v>23</v>
      </c>
      <c r="L74" s="107">
        <v>3</v>
      </c>
      <c r="M74" s="107">
        <v>0</v>
      </c>
      <c r="N74" s="107">
        <v>62</v>
      </c>
      <c r="O74" s="107">
        <v>0</v>
      </c>
      <c r="P74" s="108">
        <v>0</v>
      </c>
      <c r="Q74" s="109">
        <v>40</v>
      </c>
      <c r="R74" s="110">
        <v>31.25</v>
      </c>
      <c r="S74" s="103">
        <v>31.25</v>
      </c>
      <c r="T74" s="111">
        <v>0.11627906976744186</v>
      </c>
      <c r="U74" s="107">
        <v>1</v>
      </c>
      <c r="V74" s="112">
        <v>3.875968992248062E-2</v>
      </c>
      <c r="W74" s="108">
        <v>2.34375</v>
      </c>
      <c r="X74" s="107">
        <v>366</v>
      </c>
      <c r="Y74" s="113">
        <v>14.186046511627906</v>
      </c>
    </row>
    <row r="75" spans="1:25" ht="18.75" customHeight="1">
      <c r="A75" s="379" t="s">
        <v>74</v>
      </c>
      <c r="B75" s="33" t="s">
        <v>49</v>
      </c>
      <c r="C75" s="34">
        <v>10202</v>
      </c>
      <c r="D75" s="34">
        <v>5198</v>
      </c>
      <c r="E75" s="35">
        <v>50.950793961968245</v>
      </c>
      <c r="F75" s="36">
        <v>987</v>
      </c>
      <c r="G75" s="36">
        <v>63</v>
      </c>
      <c r="H75" s="37">
        <v>6.3829787234042552</v>
      </c>
      <c r="I75" s="38">
        <v>41</v>
      </c>
      <c r="J75" s="37">
        <v>65.079365079365076</v>
      </c>
      <c r="K75" s="36">
        <v>11</v>
      </c>
      <c r="L75" s="40">
        <v>2</v>
      </c>
      <c r="M75" s="36">
        <v>0</v>
      </c>
      <c r="N75" s="36">
        <v>28</v>
      </c>
      <c r="O75" s="36">
        <v>0</v>
      </c>
      <c r="P75" s="41">
        <v>0</v>
      </c>
      <c r="Q75" s="42">
        <v>22</v>
      </c>
      <c r="R75" s="43">
        <v>34.920634920634917</v>
      </c>
      <c r="S75" s="35">
        <v>34.920634920634917</v>
      </c>
      <c r="T75" s="44">
        <v>0.2026342451874367</v>
      </c>
      <c r="U75" s="36">
        <v>1</v>
      </c>
      <c r="V75" s="45">
        <v>0.10131712259371835</v>
      </c>
      <c r="W75" s="41">
        <v>3.1746031746031744</v>
      </c>
      <c r="X75" s="36">
        <v>142</v>
      </c>
      <c r="Y75" s="46">
        <v>14.387031408308005</v>
      </c>
    </row>
    <row r="76" spans="1:25" ht="18.75" customHeight="1">
      <c r="A76" s="380"/>
      <c r="B76" s="48" t="s">
        <v>50</v>
      </c>
      <c r="C76" s="49">
        <v>12381</v>
      </c>
      <c r="D76" s="49">
        <v>8103</v>
      </c>
      <c r="E76" s="50">
        <v>65.447055972861648</v>
      </c>
      <c r="F76" s="51">
        <v>1593</v>
      </c>
      <c r="G76" s="51">
        <v>65</v>
      </c>
      <c r="H76" s="52">
        <v>4.0803515379786566</v>
      </c>
      <c r="I76" s="53">
        <v>47</v>
      </c>
      <c r="J76" s="52">
        <v>72.307692307692307</v>
      </c>
      <c r="K76" s="51">
        <v>12</v>
      </c>
      <c r="L76" s="54">
        <v>1</v>
      </c>
      <c r="M76" s="51">
        <v>0</v>
      </c>
      <c r="N76" s="51">
        <v>34</v>
      </c>
      <c r="O76" s="51">
        <v>0</v>
      </c>
      <c r="P76" s="55">
        <v>0</v>
      </c>
      <c r="Q76" s="56">
        <v>18</v>
      </c>
      <c r="R76" s="57">
        <v>27.692307692307693</v>
      </c>
      <c r="S76" s="58">
        <v>27.692307692307693</v>
      </c>
      <c r="T76" s="59">
        <v>6.2774639045825489E-2</v>
      </c>
      <c r="U76" s="51">
        <v>0</v>
      </c>
      <c r="V76" s="60">
        <v>0</v>
      </c>
      <c r="W76" s="61">
        <v>1.5384615384615385</v>
      </c>
      <c r="X76" s="51">
        <v>224</v>
      </c>
      <c r="Y76" s="62">
        <v>14.061519146264908</v>
      </c>
    </row>
    <row r="77" spans="1:25" ht="18.75" customHeight="1" thickBot="1">
      <c r="A77" s="381"/>
      <c r="B77" s="63" t="s">
        <v>51</v>
      </c>
      <c r="C77" s="64">
        <v>22583</v>
      </c>
      <c r="D77" s="64">
        <v>13301</v>
      </c>
      <c r="E77" s="65">
        <v>58.89828632156933</v>
      </c>
      <c r="F77" s="66">
        <v>2580</v>
      </c>
      <c r="G77" s="66">
        <v>128</v>
      </c>
      <c r="H77" s="67">
        <v>4.9612403100775193</v>
      </c>
      <c r="I77" s="68">
        <v>88</v>
      </c>
      <c r="J77" s="67">
        <v>68.75</v>
      </c>
      <c r="K77" s="69">
        <v>23</v>
      </c>
      <c r="L77" s="70">
        <v>3</v>
      </c>
      <c r="M77" s="69">
        <v>0</v>
      </c>
      <c r="N77" s="69">
        <v>62</v>
      </c>
      <c r="O77" s="69">
        <v>0</v>
      </c>
      <c r="P77" s="71">
        <v>0</v>
      </c>
      <c r="Q77" s="72">
        <v>40</v>
      </c>
      <c r="R77" s="73">
        <v>31.25</v>
      </c>
      <c r="S77" s="65">
        <v>31.25</v>
      </c>
      <c r="T77" s="74">
        <v>0.11627906976744186</v>
      </c>
      <c r="U77" s="69">
        <v>1</v>
      </c>
      <c r="V77" s="75">
        <v>3.875968992248062E-2</v>
      </c>
      <c r="W77" s="71">
        <v>2.34375</v>
      </c>
      <c r="X77" s="69">
        <v>366</v>
      </c>
      <c r="Y77" s="76">
        <v>14.186046511627906</v>
      </c>
    </row>
    <row r="78" spans="1:25" ht="18.75" customHeight="1">
      <c r="A78" s="382" t="s">
        <v>75</v>
      </c>
      <c r="B78" s="114" t="s">
        <v>49</v>
      </c>
      <c r="C78" s="78">
        <v>9903</v>
      </c>
      <c r="D78" s="78">
        <v>4775</v>
      </c>
      <c r="E78" s="79">
        <v>48.217711804503686</v>
      </c>
      <c r="F78" s="80">
        <v>1547</v>
      </c>
      <c r="G78" s="80">
        <v>157</v>
      </c>
      <c r="H78" s="81">
        <v>10.148674854557207</v>
      </c>
      <c r="I78" s="82">
        <v>78</v>
      </c>
      <c r="J78" s="81">
        <v>49.681528662420384</v>
      </c>
      <c r="K78" s="80">
        <v>15</v>
      </c>
      <c r="L78" s="80">
        <v>7</v>
      </c>
      <c r="M78" s="80">
        <v>0</v>
      </c>
      <c r="N78" s="80">
        <v>56</v>
      </c>
      <c r="O78" s="80">
        <v>0</v>
      </c>
      <c r="P78" s="83">
        <v>0</v>
      </c>
      <c r="Q78" s="84">
        <v>79</v>
      </c>
      <c r="R78" s="85">
        <v>50.318471337579616</v>
      </c>
      <c r="S78" s="79">
        <v>50.318471337579616</v>
      </c>
      <c r="T78" s="86">
        <v>0.45248868778280549</v>
      </c>
      <c r="U78" s="80">
        <v>5</v>
      </c>
      <c r="V78" s="87">
        <v>0.3232062055591467</v>
      </c>
      <c r="W78" s="83">
        <v>4.4585987261146496</v>
      </c>
      <c r="X78" s="80">
        <v>198</v>
      </c>
      <c r="Y78" s="88">
        <v>12.79896574014221</v>
      </c>
    </row>
    <row r="79" spans="1:25" ht="18.75" customHeight="1">
      <c r="A79" s="383"/>
      <c r="B79" s="89" t="s">
        <v>50</v>
      </c>
      <c r="C79" s="117">
        <v>12079</v>
      </c>
      <c r="D79" s="117">
        <v>7108</v>
      </c>
      <c r="E79" s="118">
        <v>58.845930954549218</v>
      </c>
      <c r="F79" s="117">
        <v>2458</v>
      </c>
      <c r="G79" s="117">
        <v>186</v>
      </c>
      <c r="H79" s="120">
        <v>7.5671277461350686</v>
      </c>
      <c r="I79" s="121">
        <v>93</v>
      </c>
      <c r="J79" s="120">
        <v>50</v>
      </c>
      <c r="K79" s="117">
        <v>27</v>
      </c>
      <c r="L79" s="117">
        <v>2</v>
      </c>
      <c r="M79" s="117">
        <v>0</v>
      </c>
      <c r="N79" s="117">
        <v>64</v>
      </c>
      <c r="O79" s="117">
        <v>0</v>
      </c>
      <c r="P79" s="122">
        <v>0</v>
      </c>
      <c r="Q79" s="117">
        <v>93</v>
      </c>
      <c r="R79" s="124">
        <v>50</v>
      </c>
      <c r="S79" s="118">
        <v>50</v>
      </c>
      <c r="T79" s="125">
        <v>8.1366965012205042E-2</v>
      </c>
      <c r="U79" s="117">
        <v>1</v>
      </c>
      <c r="V79" s="126">
        <v>4.0683482506102521E-2</v>
      </c>
      <c r="W79" s="127">
        <v>1.0752688172043012</v>
      </c>
      <c r="X79" s="117">
        <v>278</v>
      </c>
      <c r="Y79" s="128">
        <v>11.310008136696501</v>
      </c>
    </row>
    <row r="80" spans="1:25" ht="18.75" customHeight="1" thickBot="1">
      <c r="A80" s="384"/>
      <c r="B80" s="101" t="s">
        <v>51</v>
      </c>
      <c r="C80" s="102">
        <v>21982</v>
      </c>
      <c r="D80" s="102">
        <v>11883</v>
      </c>
      <c r="E80" s="103">
        <v>54.057865526339732</v>
      </c>
      <c r="F80" s="104">
        <v>4005</v>
      </c>
      <c r="G80" s="104">
        <v>343</v>
      </c>
      <c r="H80" s="105">
        <v>8.5642946317103625</v>
      </c>
      <c r="I80" s="106">
        <v>171</v>
      </c>
      <c r="J80" s="105">
        <v>49.854227405247812</v>
      </c>
      <c r="K80" s="107">
        <v>42</v>
      </c>
      <c r="L80" s="107">
        <v>9</v>
      </c>
      <c r="M80" s="107">
        <v>0</v>
      </c>
      <c r="N80" s="107">
        <v>120</v>
      </c>
      <c r="O80" s="107">
        <v>0</v>
      </c>
      <c r="P80" s="108">
        <v>0</v>
      </c>
      <c r="Q80" s="109">
        <v>172</v>
      </c>
      <c r="R80" s="110">
        <v>50.145772594752188</v>
      </c>
      <c r="S80" s="103">
        <v>50.145772594752188</v>
      </c>
      <c r="T80" s="111">
        <v>0.22471910112359553</v>
      </c>
      <c r="U80" s="107">
        <v>6</v>
      </c>
      <c r="V80" s="112">
        <v>0.14981273408239701</v>
      </c>
      <c r="W80" s="108">
        <v>2.6239067055393588</v>
      </c>
      <c r="X80" s="107">
        <v>476</v>
      </c>
      <c r="Y80" s="113">
        <v>11.885143570536828</v>
      </c>
    </row>
    <row r="81" spans="1:25" ht="18.75" customHeight="1">
      <c r="A81" s="379" t="s">
        <v>76</v>
      </c>
      <c r="B81" s="33" t="s">
        <v>49</v>
      </c>
      <c r="C81" s="34">
        <v>9903</v>
      </c>
      <c r="D81" s="34">
        <v>4775</v>
      </c>
      <c r="E81" s="35">
        <v>48.217711804503686</v>
      </c>
      <c r="F81" s="36">
        <v>1547</v>
      </c>
      <c r="G81" s="36">
        <v>157</v>
      </c>
      <c r="H81" s="37">
        <v>10.148674854557207</v>
      </c>
      <c r="I81" s="38">
        <v>78</v>
      </c>
      <c r="J81" s="37">
        <v>49.681528662420384</v>
      </c>
      <c r="K81" s="36">
        <v>15</v>
      </c>
      <c r="L81" s="40">
        <v>7</v>
      </c>
      <c r="M81" s="36">
        <v>0</v>
      </c>
      <c r="N81" s="36">
        <v>56</v>
      </c>
      <c r="O81" s="36">
        <v>0</v>
      </c>
      <c r="P81" s="41">
        <v>0</v>
      </c>
      <c r="Q81" s="42">
        <v>79</v>
      </c>
      <c r="R81" s="43">
        <v>50.318471337579616</v>
      </c>
      <c r="S81" s="35">
        <v>50.318471337579616</v>
      </c>
      <c r="T81" s="44">
        <v>0.45248868778280549</v>
      </c>
      <c r="U81" s="36">
        <v>5</v>
      </c>
      <c r="V81" s="45">
        <v>0.3232062055591467</v>
      </c>
      <c r="W81" s="41">
        <v>4.4585987261146496</v>
      </c>
      <c r="X81" s="36">
        <v>198</v>
      </c>
      <c r="Y81" s="46">
        <v>12.79896574014221</v>
      </c>
    </row>
    <row r="82" spans="1:25" ht="18.75" customHeight="1">
      <c r="A82" s="380"/>
      <c r="B82" s="48" t="s">
        <v>50</v>
      </c>
      <c r="C82" s="49">
        <v>12079</v>
      </c>
      <c r="D82" s="49">
        <v>7108</v>
      </c>
      <c r="E82" s="50">
        <v>58.845930954549218</v>
      </c>
      <c r="F82" s="51">
        <v>2458</v>
      </c>
      <c r="G82" s="51">
        <v>186</v>
      </c>
      <c r="H82" s="52">
        <v>7.5671277461350686</v>
      </c>
      <c r="I82" s="53">
        <v>93</v>
      </c>
      <c r="J82" s="52">
        <v>50</v>
      </c>
      <c r="K82" s="51">
        <v>27</v>
      </c>
      <c r="L82" s="54">
        <v>2</v>
      </c>
      <c r="M82" s="51">
        <v>0</v>
      </c>
      <c r="N82" s="51">
        <v>64</v>
      </c>
      <c r="O82" s="51">
        <v>0</v>
      </c>
      <c r="P82" s="55">
        <v>0</v>
      </c>
      <c r="Q82" s="56">
        <v>93</v>
      </c>
      <c r="R82" s="57">
        <v>50</v>
      </c>
      <c r="S82" s="58">
        <v>50</v>
      </c>
      <c r="T82" s="59">
        <v>8.1366965012205042E-2</v>
      </c>
      <c r="U82" s="51">
        <v>1</v>
      </c>
      <c r="V82" s="60">
        <v>4.0683482506102521E-2</v>
      </c>
      <c r="W82" s="61">
        <v>1.0752688172043012</v>
      </c>
      <c r="X82" s="51">
        <v>278</v>
      </c>
      <c r="Y82" s="62">
        <v>11.310008136696501</v>
      </c>
    </row>
    <row r="83" spans="1:25" ht="18.75" customHeight="1" thickBot="1">
      <c r="A83" s="381"/>
      <c r="B83" s="63" t="s">
        <v>51</v>
      </c>
      <c r="C83" s="64">
        <v>21982</v>
      </c>
      <c r="D83" s="64">
        <v>11883</v>
      </c>
      <c r="E83" s="65">
        <v>54.057865526339732</v>
      </c>
      <c r="F83" s="66">
        <v>4005</v>
      </c>
      <c r="G83" s="66">
        <v>343</v>
      </c>
      <c r="H83" s="67">
        <v>8.5642946317103625</v>
      </c>
      <c r="I83" s="68">
        <v>171</v>
      </c>
      <c r="J83" s="67">
        <v>49.854227405247812</v>
      </c>
      <c r="K83" s="69">
        <v>42</v>
      </c>
      <c r="L83" s="70">
        <v>9</v>
      </c>
      <c r="M83" s="69">
        <v>0</v>
      </c>
      <c r="N83" s="69">
        <v>120</v>
      </c>
      <c r="O83" s="69">
        <v>0</v>
      </c>
      <c r="P83" s="71">
        <v>0</v>
      </c>
      <c r="Q83" s="72">
        <v>172</v>
      </c>
      <c r="R83" s="73">
        <v>50.145772594752188</v>
      </c>
      <c r="S83" s="65">
        <v>50.145772594752188</v>
      </c>
      <c r="T83" s="74">
        <v>0.22471910112359553</v>
      </c>
      <c r="U83" s="69">
        <v>6</v>
      </c>
      <c r="V83" s="75">
        <v>0.14981273408239701</v>
      </c>
      <c r="W83" s="71">
        <v>2.6239067055393588</v>
      </c>
      <c r="X83" s="69">
        <v>476</v>
      </c>
      <c r="Y83" s="76">
        <v>11.885143570536828</v>
      </c>
    </row>
    <row r="84" spans="1:25" s="131" customFormat="1" ht="18.75" customHeight="1">
      <c r="A84" s="362" t="s">
        <v>77</v>
      </c>
      <c r="B84" s="114" t="s">
        <v>49</v>
      </c>
      <c r="C84" s="78">
        <v>14814</v>
      </c>
      <c r="D84" s="78">
        <v>7404</v>
      </c>
      <c r="E84" s="79">
        <v>49.979748886188737</v>
      </c>
      <c r="F84" s="80">
        <v>1294</v>
      </c>
      <c r="G84" s="80">
        <v>106</v>
      </c>
      <c r="H84" s="81">
        <v>8.1916537867078816</v>
      </c>
      <c r="I84" s="82">
        <v>35</v>
      </c>
      <c r="J84" s="81">
        <v>33.018867924528301</v>
      </c>
      <c r="K84" s="80">
        <v>9</v>
      </c>
      <c r="L84" s="80">
        <v>5</v>
      </c>
      <c r="M84" s="80">
        <v>0</v>
      </c>
      <c r="N84" s="80">
        <v>21</v>
      </c>
      <c r="O84" s="80">
        <v>0</v>
      </c>
      <c r="P84" s="83">
        <v>0</v>
      </c>
      <c r="Q84" s="84">
        <v>71</v>
      </c>
      <c r="R84" s="85">
        <v>66.981132075471692</v>
      </c>
      <c r="S84" s="79">
        <v>66.981132075471692</v>
      </c>
      <c r="T84" s="86">
        <v>0.38639876352395675</v>
      </c>
      <c r="U84" s="80">
        <v>4</v>
      </c>
      <c r="V84" s="87">
        <v>0.30911901081916537</v>
      </c>
      <c r="W84" s="83">
        <v>4.716981132075472</v>
      </c>
      <c r="X84" s="80">
        <v>325</v>
      </c>
      <c r="Y84" s="88">
        <v>25.115919629057188</v>
      </c>
    </row>
    <row r="85" spans="1:25" s="131" customFormat="1" ht="18.75" customHeight="1">
      <c r="A85" s="363"/>
      <c r="B85" s="89" t="s">
        <v>50</v>
      </c>
      <c r="C85" s="117">
        <v>17349</v>
      </c>
      <c r="D85" s="117">
        <v>10457</v>
      </c>
      <c r="E85" s="118">
        <v>60.274367398697329</v>
      </c>
      <c r="F85" s="117">
        <v>2124</v>
      </c>
      <c r="G85" s="117">
        <v>124</v>
      </c>
      <c r="H85" s="120">
        <v>5.8380414312617699</v>
      </c>
      <c r="I85" s="121">
        <v>50</v>
      </c>
      <c r="J85" s="120">
        <v>40.322580645161288</v>
      </c>
      <c r="K85" s="117">
        <v>18</v>
      </c>
      <c r="L85" s="117">
        <v>3</v>
      </c>
      <c r="M85" s="117">
        <v>0</v>
      </c>
      <c r="N85" s="117">
        <v>29</v>
      </c>
      <c r="O85" s="117">
        <v>0</v>
      </c>
      <c r="P85" s="122">
        <v>0</v>
      </c>
      <c r="Q85" s="117">
        <v>74</v>
      </c>
      <c r="R85" s="124">
        <v>59.677419354838712</v>
      </c>
      <c r="S85" s="118">
        <v>59.677419354838712</v>
      </c>
      <c r="T85" s="125">
        <v>0.14124293785310735</v>
      </c>
      <c r="U85" s="117">
        <v>3</v>
      </c>
      <c r="V85" s="126">
        <v>0.14124293785310735</v>
      </c>
      <c r="W85" s="127">
        <v>2.4193548387096775</v>
      </c>
      <c r="X85" s="117">
        <v>509</v>
      </c>
      <c r="Y85" s="128">
        <v>23.964218455743879</v>
      </c>
    </row>
    <row r="86" spans="1:25" s="146" customFormat="1" ht="18.75" customHeight="1" thickBot="1">
      <c r="A86" s="363"/>
      <c r="B86" s="133" t="s">
        <v>51</v>
      </c>
      <c r="C86" s="183">
        <v>32163</v>
      </c>
      <c r="D86" s="183">
        <v>17861</v>
      </c>
      <c r="E86" s="103">
        <v>55.532755029070671</v>
      </c>
      <c r="F86" s="104">
        <v>3418</v>
      </c>
      <c r="G86" s="104">
        <v>230</v>
      </c>
      <c r="H86" s="105">
        <v>6.7290813341135163</v>
      </c>
      <c r="I86" s="106">
        <v>85</v>
      </c>
      <c r="J86" s="105">
        <v>36.95652173913043</v>
      </c>
      <c r="K86" s="107">
        <v>27</v>
      </c>
      <c r="L86" s="107">
        <v>8</v>
      </c>
      <c r="M86" s="107">
        <v>0</v>
      </c>
      <c r="N86" s="107">
        <v>50</v>
      </c>
      <c r="O86" s="107">
        <v>0</v>
      </c>
      <c r="P86" s="108">
        <v>0</v>
      </c>
      <c r="Q86" s="109">
        <v>145</v>
      </c>
      <c r="R86" s="110">
        <v>63.04347826086957</v>
      </c>
      <c r="S86" s="103">
        <v>63.04347826086957</v>
      </c>
      <c r="T86" s="111">
        <v>0.23405500292568754</v>
      </c>
      <c r="U86" s="107">
        <v>7</v>
      </c>
      <c r="V86" s="112">
        <v>0.20479812755997662</v>
      </c>
      <c r="W86" s="108">
        <v>3.4782608695652173</v>
      </c>
      <c r="X86" s="107">
        <v>834</v>
      </c>
      <c r="Y86" s="113">
        <v>24.400234055002926</v>
      </c>
    </row>
    <row r="87" spans="1:25" s="132" customFormat="1" ht="18.75" customHeight="1">
      <c r="A87" s="362" t="s">
        <v>78</v>
      </c>
      <c r="B87" s="114" t="s">
        <v>49</v>
      </c>
      <c r="C87" s="78">
        <v>320</v>
      </c>
      <c r="D87" s="78">
        <v>129</v>
      </c>
      <c r="E87" s="79">
        <v>40.3125</v>
      </c>
      <c r="F87" s="80">
        <v>47</v>
      </c>
      <c r="G87" s="80">
        <v>6</v>
      </c>
      <c r="H87" s="81">
        <v>12.76595744680851</v>
      </c>
      <c r="I87" s="82">
        <v>5</v>
      </c>
      <c r="J87" s="81">
        <v>83.333333333333343</v>
      </c>
      <c r="K87" s="80">
        <v>2</v>
      </c>
      <c r="L87" s="80">
        <v>0</v>
      </c>
      <c r="M87" s="80">
        <v>0</v>
      </c>
      <c r="N87" s="80">
        <v>3</v>
      </c>
      <c r="O87" s="80">
        <v>0</v>
      </c>
      <c r="P87" s="83">
        <v>0</v>
      </c>
      <c r="Q87" s="84">
        <v>1</v>
      </c>
      <c r="R87" s="85">
        <v>16.666666666666664</v>
      </c>
      <c r="S87" s="79">
        <v>16.666666666666664</v>
      </c>
      <c r="T87" s="86">
        <v>0</v>
      </c>
      <c r="U87" s="80">
        <v>0</v>
      </c>
      <c r="V87" s="87">
        <v>0</v>
      </c>
      <c r="W87" s="83">
        <v>0</v>
      </c>
      <c r="X87" s="80">
        <v>14</v>
      </c>
      <c r="Y87" s="88">
        <v>29.787234042553191</v>
      </c>
    </row>
    <row r="88" spans="1:25" s="131" customFormat="1" ht="18.75" customHeight="1">
      <c r="A88" s="363"/>
      <c r="B88" s="89" t="s">
        <v>50</v>
      </c>
      <c r="C88" s="117">
        <v>382</v>
      </c>
      <c r="D88" s="117">
        <v>200</v>
      </c>
      <c r="E88" s="118">
        <v>52.356020942408378</v>
      </c>
      <c r="F88" s="117">
        <v>69</v>
      </c>
      <c r="G88" s="117">
        <v>3</v>
      </c>
      <c r="H88" s="120">
        <v>4.3478260869565215</v>
      </c>
      <c r="I88" s="121">
        <v>2</v>
      </c>
      <c r="J88" s="120">
        <v>66.666666666666657</v>
      </c>
      <c r="K88" s="117">
        <v>1</v>
      </c>
      <c r="L88" s="117">
        <v>0</v>
      </c>
      <c r="M88" s="117">
        <v>0</v>
      </c>
      <c r="N88" s="117">
        <v>1</v>
      </c>
      <c r="O88" s="117">
        <v>0</v>
      </c>
      <c r="P88" s="122">
        <v>0</v>
      </c>
      <c r="Q88" s="117">
        <v>1</v>
      </c>
      <c r="R88" s="124">
        <v>33.333333333333329</v>
      </c>
      <c r="S88" s="118">
        <v>33.333333333333329</v>
      </c>
      <c r="T88" s="125">
        <v>0</v>
      </c>
      <c r="U88" s="117">
        <v>0</v>
      </c>
      <c r="V88" s="126">
        <v>0</v>
      </c>
      <c r="W88" s="127">
        <v>0</v>
      </c>
      <c r="X88" s="117">
        <v>20</v>
      </c>
      <c r="Y88" s="128">
        <v>28.985507246376812</v>
      </c>
    </row>
    <row r="89" spans="1:25" s="150" customFormat="1" ht="18.75" customHeight="1" thickBot="1">
      <c r="A89" s="364"/>
      <c r="B89" s="101" t="s">
        <v>51</v>
      </c>
      <c r="C89" s="102">
        <v>702</v>
      </c>
      <c r="D89" s="102">
        <v>329</v>
      </c>
      <c r="E89" s="103">
        <v>46.866096866096868</v>
      </c>
      <c r="F89" s="104">
        <v>116</v>
      </c>
      <c r="G89" s="104">
        <v>9</v>
      </c>
      <c r="H89" s="105">
        <v>7.7586206896551726</v>
      </c>
      <c r="I89" s="106">
        <v>7</v>
      </c>
      <c r="J89" s="105">
        <v>77.777777777777786</v>
      </c>
      <c r="K89" s="107">
        <v>3</v>
      </c>
      <c r="L89" s="107">
        <v>0</v>
      </c>
      <c r="M89" s="107">
        <v>0</v>
      </c>
      <c r="N89" s="107">
        <v>4</v>
      </c>
      <c r="O89" s="107">
        <v>0</v>
      </c>
      <c r="P89" s="108">
        <v>0</v>
      </c>
      <c r="Q89" s="109">
        <v>2</v>
      </c>
      <c r="R89" s="110">
        <v>22.222222222222221</v>
      </c>
      <c r="S89" s="103">
        <v>22.222222222222221</v>
      </c>
      <c r="T89" s="111">
        <v>0</v>
      </c>
      <c r="U89" s="107">
        <v>0</v>
      </c>
      <c r="V89" s="112">
        <v>0</v>
      </c>
      <c r="W89" s="108">
        <v>0</v>
      </c>
      <c r="X89" s="107">
        <v>34</v>
      </c>
      <c r="Y89" s="113">
        <v>29.310344827586203</v>
      </c>
    </row>
    <row r="90" spans="1:25" ht="18.75" customHeight="1">
      <c r="A90" s="379" t="s">
        <v>79</v>
      </c>
      <c r="B90" s="33" t="s">
        <v>49</v>
      </c>
      <c r="C90" s="34">
        <v>15134</v>
      </c>
      <c r="D90" s="34">
        <v>7533</v>
      </c>
      <c r="E90" s="35">
        <v>49.775340293379145</v>
      </c>
      <c r="F90" s="36">
        <v>1341</v>
      </c>
      <c r="G90" s="36">
        <v>112</v>
      </c>
      <c r="H90" s="37">
        <v>8.3519761372110359</v>
      </c>
      <c r="I90" s="38">
        <v>40</v>
      </c>
      <c r="J90" s="37">
        <v>35.714285714285715</v>
      </c>
      <c r="K90" s="36">
        <v>11</v>
      </c>
      <c r="L90" s="40">
        <v>5</v>
      </c>
      <c r="M90" s="36">
        <v>0</v>
      </c>
      <c r="N90" s="36">
        <v>24</v>
      </c>
      <c r="O90" s="36">
        <v>0</v>
      </c>
      <c r="P90" s="41">
        <v>0</v>
      </c>
      <c r="Q90" s="42">
        <v>72</v>
      </c>
      <c r="R90" s="43">
        <v>64.285714285714292</v>
      </c>
      <c r="S90" s="35">
        <v>64.285714285714292</v>
      </c>
      <c r="T90" s="44">
        <v>0.37285607755406414</v>
      </c>
      <c r="U90" s="36">
        <v>4</v>
      </c>
      <c r="V90" s="45">
        <v>0.29828486204325128</v>
      </c>
      <c r="W90" s="41">
        <v>4.4642857142857144</v>
      </c>
      <c r="X90" s="36">
        <v>339</v>
      </c>
      <c r="Y90" s="46">
        <v>25.279642058165546</v>
      </c>
    </row>
    <row r="91" spans="1:25" ht="18.75" customHeight="1">
      <c r="A91" s="380"/>
      <c r="B91" s="48" t="s">
        <v>50</v>
      </c>
      <c r="C91" s="49">
        <v>17731</v>
      </c>
      <c r="D91" s="49">
        <v>10657</v>
      </c>
      <c r="E91" s="50">
        <v>60.103773052845298</v>
      </c>
      <c r="F91" s="51">
        <v>2193</v>
      </c>
      <c r="G91" s="51">
        <v>127</v>
      </c>
      <c r="H91" s="52">
        <v>5.7911536707706341</v>
      </c>
      <c r="I91" s="53">
        <v>52</v>
      </c>
      <c r="J91" s="52">
        <v>40.944881889763778</v>
      </c>
      <c r="K91" s="51">
        <v>19</v>
      </c>
      <c r="L91" s="54">
        <v>3</v>
      </c>
      <c r="M91" s="51">
        <v>0</v>
      </c>
      <c r="N91" s="51">
        <v>30</v>
      </c>
      <c r="O91" s="51">
        <v>0</v>
      </c>
      <c r="P91" s="55">
        <v>0</v>
      </c>
      <c r="Q91" s="56">
        <v>75</v>
      </c>
      <c r="R91" s="57">
        <v>59.055118110236215</v>
      </c>
      <c r="S91" s="58">
        <v>59.055118110236215</v>
      </c>
      <c r="T91" s="59">
        <v>0.13679890560875513</v>
      </c>
      <c r="U91" s="51">
        <v>3</v>
      </c>
      <c r="V91" s="60">
        <v>0.13679890560875513</v>
      </c>
      <c r="W91" s="61">
        <v>2.3622047244094486</v>
      </c>
      <c r="X91" s="51">
        <v>529</v>
      </c>
      <c r="Y91" s="62">
        <v>24.122207022343822</v>
      </c>
    </row>
    <row r="92" spans="1:25" ht="18.75" customHeight="1" thickBot="1">
      <c r="A92" s="381"/>
      <c r="B92" s="63" t="s">
        <v>51</v>
      </c>
      <c r="C92" s="64">
        <v>32865</v>
      </c>
      <c r="D92" s="64">
        <v>18190</v>
      </c>
      <c r="E92" s="65">
        <v>55.347634261372278</v>
      </c>
      <c r="F92" s="66">
        <v>3534</v>
      </c>
      <c r="G92" s="66">
        <v>239</v>
      </c>
      <c r="H92" s="67">
        <v>6.7628749292586301</v>
      </c>
      <c r="I92" s="68">
        <v>92</v>
      </c>
      <c r="J92" s="67">
        <v>38.493723849372387</v>
      </c>
      <c r="K92" s="69">
        <v>30</v>
      </c>
      <c r="L92" s="70">
        <v>8</v>
      </c>
      <c r="M92" s="69">
        <v>0</v>
      </c>
      <c r="N92" s="69">
        <v>54</v>
      </c>
      <c r="O92" s="69">
        <v>0</v>
      </c>
      <c r="P92" s="71">
        <v>0</v>
      </c>
      <c r="Q92" s="72">
        <v>147</v>
      </c>
      <c r="R92" s="73">
        <v>61.506276150627613</v>
      </c>
      <c r="S92" s="65">
        <v>61.506276150627613</v>
      </c>
      <c r="T92" s="74">
        <v>0.22637238256932654</v>
      </c>
      <c r="U92" s="69">
        <v>7</v>
      </c>
      <c r="V92" s="75">
        <v>0.19807583474816073</v>
      </c>
      <c r="W92" s="71">
        <v>3.3472803347280333</v>
      </c>
      <c r="X92" s="69">
        <v>868</v>
      </c>
      <c r="Y92" s="76">
        <v>24.561403508771928</v>
      </c>
    </row>
    <row r="93" spans="1:25" s="131" customFormat="1" ht="18.75" customHeight="1">
      <c r="A93" s="362" t="s">
        <v>80</v>
      </c>
      <c r="B93" s="114" t="s">
        <v>49</v>
      </c>
      <c r="C93" s="78">
        <v>27870</v>
      </c>
      <c r="D93" s="78">
        <v>11600</v>
      </c>
      <c r="E93" s="79">
        <v>41.621815572299965</v>
      </c>
      <c r="F93" s="80">
        <v>2638</v>
      </c>
      <c r="G93" s="80">
        <v>193</v>
      </c>
      <c r="H93" s="81">
        <v>7.3161485974222895</v>
      </c>
      <c r="I93" s="82">
        <v>140</v>
      </c>
      <c r="J93" s="81">
        <v>72.538860103626945</v>
      </c>
      <c r="K93" s="80">
        <v>32</v>
      </c>
      <c r="L93" s="80">
        <v>7</v>
      </c>
      <c r="M93" s="80">
        <v>1</v>
      </c>
      <c r="N93" s="80">
        <v>100</v>
      </c>
      <c r="O93" s="80">
        <v>0</v>
      </c>
      <c r="P93" s="83">
        <v>0</v>
      </c>
      <c r="Q93" s="84">
        <v>53</v>
      </c>
      <c r="R93" s="85">
        <v>27.461139896373055</v>
      </c>
      <c r="S93" s="79">
        <v>27.461139896373055</v>
      </c>
      <c r="T93" s="86">
        <v>0.26535253980288098</v>
      </c>
      <c r="U93" s="80">
        <v>4</v>
      </c>
      <c r="V93" s="87">
        <v>0.15163002274450341</v>
      </c>
      <c r="W93" s="83">
        <v>3.6269430051813467</v>
      </c>
      <c r="X93" s="80">
        <v>649</v>
      </c>
      <c r="Y93" s="88">
        <v>24.601971190295679</v>
      </c>
    </row>
    <row r="94" spans="1:25" s="131" customFormat="1" ht="18.75" customHeight="1">
      <c r="A94" s="363"/>
      <c r="B94" s="89" t="s">
        <v>50</v>
      </c>
      <c r="C94" s="117">
        <v>33654</v>
      </c>
      <c r="D94" s="117">
        <v>19374</v>
      </c>
      <c r="E94" s="118">
        <v>57.568193973970402</v>
      </c>
      <c r="F94" s="117">
        <v>4592</v>
      </c>
      <c r="G94" s="117">
        <v>299</v>
      </c>
      <c r="H94" s="120">
        <v>6.5113240418118474</v>
      </c>
      <c r="I94" s="121">
        <v>186</v>
      </c>
      <c r="J94" s="120">
        <v>62.207357859531776</v>
      </c>
      <c r="K94" s="117">
        <v>47</v>
      </c>
      <c r="L94" s="117">
        <v>8</v>
      </c>
      <c r="M94" s="117">
        <v>1</v>
      </c>
      <c r="N94" s="117">
        <v>130</v>
      </c>
      <c r="O94" s="117">
        <v>0</v>
      </c>
      <c r="P94" s="122">
        <v>0</v>
      </c>
      <c r="Q94" s="117">
        <v>113</v>
      </c>
      <c r="R94" s="124">
        <v>37.792642140468232</v>
      </c>
      <c r="S94" s="118">
        <v>37.792642140468232</v>
      </c>
      <c r="T94" s="125">
        <v>0.17421602787456447</v>
      </c>
      <c r="U94" s="117">
        <v>4</v>
      </c>
      <c r="V94" s="126">
        <v>8.7108013937282236E-2</v>
      </c>
      <c r="W94" s="127">
        <v>2.6755852842809364</v>
      </c>
      <c r="X94" s="117">
        <v>1061</v>
      </c>
      <c r="Y94" s="128">
        <v>23.105400696864113</v>
      </c>
    </row>
    <row r="95" spans="1:25" s="146" customFormat="1" ht="18.75" customHeight="1" thickBot="1">
      <c r="A95" s="364"/>
      <c r="B95" s="101" t="s">
        <v>51</v>
      </c>
      <c r="C95" s="102">
        <v>61524</v>
      </c>
      <c r="D95" s="102">
        <v>30974</v>
      </c>
      <c r="E95" s="103">
        <v>50.344580976529485</v>
      </c>
      <c r="F95" s="104">
        <v>7230</v>
      </c>
      <c r="G95" s="104">
        <v>492</v>
      </c>
      <c r="H95" s="105">
        <v>6.804979253112033</v>
      </c>
      <c r="I95" s="106">
        <v>326</v>
      </c>
      <c r="J95" s="105">
        <v>66.260162601626021</v>
      </c>
      <c r="K95" s="107">
        <v>79</v>
      </c>
      <c r="L95" s="107">
        <v>15</v>
      </c>
      <c r="M95" s="107">
        <v>2</v>
      </c>
      <c r="N95" s="107">
        <v>230</v>
      </c>
      <c r="O95" s="107">
        <v>0</v>
      </c>
      <c r="P95" s="108">
        <v>0</v>
      </c>
      <c r="Q95" s="109">
        <v>166</v>
      </c>
      <c r="R95" s="110">
        <v>33.739837398373986</v>
      </c>
      <c r="S95" s="103">
        <v>33.739837398373986</v>
      </c>
      <c r="T95" s="111">
        <v>0.2074688796680498</v>
      </c>
      <c r="U95" s="107">
        <v>8</v>
      </c>
      <c r="V95" s="112">
        <v>0.11065006915629322</v>
      </c>
      <c r="W95" s="108">
        <v>3.0487804878048781</v>
      </c>
      <c r="X95" s="107">
        <v>1710</v>
      </c>
      <c r="Y95" s="113">
        <v>23.651452282157674</v>
      </c>
    </row>
    <row r="96" spans="1:25" s="132" customFormat="1" ht="18.75" customHeight="1">
      <c r="A96" s="363" t="s">
        <v>81</v>
      </c>
      <c r="B96" s="114" t="s">
        <v>49</v>
      </c>
      <c r="C96" s="78">
        <v>4056</v>
      </c>
      <c r="D96" s="78">
        <v>2197</v>
      </c>
      <c r="E96" s="79">
        <v>54.166666666666664</v>
      </c>
      <c r="F96" s="80">
        <v>795</v>
      </c>
      <c r="G96" s="80">
        <v>75</v>
      </c>
      <c r="H96" s="81">
        <v>9.433962264150944</v>
      </c>
      <c r="I96" s="82">
        <v>60</v>
      </c>
      <c r="J96" s="81">
        <v>80</v>
      </c>
      <c r="K96" s="80">
        <v>14</v>
      </c>
      <c r="L96" s="80">
        <v>1</v>
      </c>
      <c r="M96" s="80">
        <v>0</v>
      </c>
      <c r="N96" s="80">
        <v>45</v>
      </c>
      <c r="O96" s="80">
        <v>4</v>
      </c>
      <c r="P96" s="83">
        <v>5.3333333333333339</v>
      </c>
      <c r="Q96" s="84">
        <v>11</v>
      </c>
      <c r="R96" s="85">
        <v>14.666666666666666</v>
      </c>
      <c r="S96" s="79">
        <v>20</v>
      </c>
      <c r="T96" s="86">
        <v>0.12578616352201258</v>
      </c>
      <c r="U96" s="80">
        <v>1</v>
      </c>
      <c r="V96" s="87">
        <v>0.12578616352201258</v>
      </c>
      <c r="W96" s="83">
        <v>1.3333333333333335</v>
      </c>
      <c r="X96" s="80">
        <v>233</v>
      </c>
      <c r="Y96" s="88">
        <v>29.308176100628931</v>
      </c>
    </row>
    <row r="97" spans="1:25" s="131" customFormat="1" ht="18.75" customHeight="1">
      <c r="A97" s="363"/>
      <c r="B97" s="89" t="s">
        <v>50</v>
      </c>
      <c r="C97" s="117">
        <v>4949</v>
      </c>
      <c r="D97" s="117">
        <v>3261</v>
      </c>
      <c r="E97" s="118">
        <v>65.892099414023036</v>
      </c>
      <c r="F97" s="117">
        <v>1039</v>
      </c>
      <c r="G97" s="117">
        <v>81</v>
      </c>
      <c r="H97" s="120">
        <v>7.7959576515880658</v>
      </c>
      <c r="I97" s="121">
        <v>63</v>
      </c>
      <c r="J97" s="120">
        <v>77.777777777777786</v>
      </c>
      <c r="K97" s="117">
        <v>16</v>
      </c>
      <c r="L97" s="117">
        <v>0</v>
      </c>
      <c r="M97" s="117">
        <v>0</v>
      </c>
      <c r="N97" s="117">
        <v>47</v>
      </c>
      <c r="O97" s="117">
        <v>5</v>
      </c>
      <c r="P97" s="122">
        <v>6.1728395061728394</v>
      </c>
      <c r="Q97" s="117">
        <v>13</v>
      </c>
      <c r="R97" s="124">
        <v>16.049382716049383</v>
      </c>
      <c r="S97" s="118">
        <v>22.222222222222221</v>
      </c>
      <c r="T97" s="125">
        <v>0</v>
      </c>
      <c r="U97" s="117">
        <v>0</v>
      </c>
      <c r="V97" s="126">
        <v>0</v>
      </c>
      <c r="W97" s="127">
        <v>0</v>
      </c>
      <c r="X97" s="117">
        <v>202</v>
      </c>
      <c r="Y97" s="128">
        <v>19.441770933589993</v>
      </c>
    </row>
    <row r="98" spans="1:25" s="146" customFormat="1" ht="18.75" customHeight="1" thickBot="1">
      <c r="A98" s="363"/>
      <c r="B98" s="133" t="s">
        <v>51</v>
      </c>
      <c r="C98" s="183">
        <v>9005</v>
      </c>
      <c r="D98" s="183">
        <v>5458</v>
      </c>
      <c r="E98" s="103">
        <v>60.61077179344808</v>
      </c>
      <c r="F98" s="104">
        <v>1834</v>
      </c>
      <c r="G98" s="104">
        <v>156</v>
      </c>
      <c r="H98" s="105">
        <v>8.5059978189749188</v>
      </c>
      <c r="I98" s="106">
        <v>123</v>
      </c>
      <c r="J98" s="105">
        <v>78.84615384615384</v>
      </c>
      <c r="K98" s="107">
        <v>30</v>
      </c>
      <c r="L98" s="107">
        <v>1</v>
      </c>
      <c r="M98" s="107">
        <v>0</v>
      </c>
      <c r="N98" s="107">
        <v>92</v>
      </c>
      <c r="O98" s="107">
        <v>9</v>
      </c>
      <c r="P98" s="108">
        <v>5.7692307692307692</v>
      </c>
      <c r="Q98" s="109">
        <v>24</v>
      </c>
      <c r="R98" s="110">
        <v>15.384615384615385</v>
      </c>
      <c r="S98" s="103">
        <v>21.153846153846153</v>
      </c>
      <c r="T98" s="111">
        <v>5.452562704471102E-2</v>
      </c>
      <c r="U98" s="107">
        <v>1</v>
      </c>
      <c r="V98" s="112">
        <v>5.452562704471102E-2</v>
      </c>
      <c r="W98" s="108">
        <v>0.64102564102564097</v>
      </c>
      <c r="X98" s="107">
        <v>435</v>
      </c>
      <c r="Y98" s="113">
        <v>23.71864776444929</v>
      </c>
    </row>
    <row r="99" spans="1:25" s="132" customFormat="1" ht="18.75" customHeight="1">
      <c r="A99" s="362" t="s">
        <v>82</v>
      </c>
      <c r="B99" s="114" t="s">
        <v>49</v>
      </c>
      <c r="C99" s="78">
        <v>1772</v>
      </c>
      <c r="D99" s="78">
        <v>675</v>
      </c>
      <c r="E99" s="79">
        <v>38.092550790067719</v>
      </c>
      <c r="F99" s="80">
        <v>366</v>
      </c>
      <c r="G99" s="80">
        <v>26</v>
      </c>
      <c r="H99" s="81">
        <v>7.1038251366120218</v>
      </c>
      <c r="I99" s="82">
        <v>9</v>
      </c>
      <c r="J99" s="81">
        <v>34.615384615384613</v>
      </c>
      <c r="K99" s="80">
        <v>2</v>
      </c>
      <c r="L99" s="80">
        <v>1</v>
      </c>
      <c r="M99" s="80">
        <v>0</v>
      </c>
      <c r="N99" s="80">
        <v>6</v>
      </c>
      <c r="O99" s="80">
        <v>1</v>
      </c>
      <c r="P99" s="83">
        <v>3.8461538461538463</v>
      </c>
      <c r="Q99" s="84">
        <v>16</v>
      </c>
      <c r="R99" s="85">
        <v>61.53846153846154</v>
      </c>
      <c r="S99" s="79">
        <v>65.384615384615387</v>
      </c>
      <c r="T99" s="86">
        <v>0.27322404371584702</v>
      </c>
      <c r="U99" s="80">
        <v>0</v>
      </c>
      <c r="V99" s="87">
        <v>0</v>
      </c>
      <c r="W99" s="83">
        <v>3.8461538461538463</v>
      </c>
      <c r="X99" s="80">
        <v>77</v>
      </c>
      <c r="Y99" s="88">
        <v>21.038251366120221</v>
      </c>
    </row>
    <row r="100" spans="1:25" s="131" customFormat="1" ht="18.75" customHeight="1">
      <c r="A100" s="363"/>
      <c r="B100" s="89" t="s">
        <v>50</v>
      </c>
      <c r="C100" s="117">
        <v>2010</v>
      </c>
      <c r="D100" s="117">
        <v>741</v>
      </c>
      <c r="E100" s="118">
        <v>36.865671641791039</v>
      </c>
      <c r="F100" s="117">
        <v>390</v>
      </c>
      <c r="G100" s="117">
        <v>18</v>
      </c>
      <c r="H100" s="120">
        <v>4.6153846153846159</v>
      </c>
      <c r="I100" s="121">
        <v>10</v>
      </c>
      <c r="J100" s="120">
        <v>55.555555555555557</v>
      </c>
      <c r="K100" s="117">
        <v>3</v>
      </c>
      <c r="L100" s="117">
        <v>1</v>
      </c>
      <c r="M100" s="117">
        <v>0</v>
      </c>
      <c r="N100" s="117">
        <v>6</v>
      </c>
      <c r="O100" s="117">
        <v>0</v>
      </c>
      <c r="P100" s="122">
        <v>0</v>
      </c>
      <c r="Q100" s="117">
        <v>8</v>
      </c>
      <c r="R100" s="124">
        <v>44.444444444444443</v>
      </c>
      <c r="S100" s="118">
        <v>44.444444444444443</v>
      </c>
      <c r="T100" s="125">
        <v>0.25641025641025639</v>
      </c>
      <c r="U100" s="117">
        <v>1</v>
      </c>
      <c r="V100" s="126">
        <v>0.25641025641025639</v>
      </c>
      <c r="W100" s="127">
        <v>5.5555555555555554</v>
      </c>
      <c r="X100" s="117">
        <v>84</v>
      </c>
      <c r="Y100" s="128">
        <v>21.53846153846154</v>
      </c>
    </row>
    <row r="101" spans="1:25" s="146" customFormat="1" ht="18.75" customHeight="1" thickBot="1">
      <c r="A101" s="364"/>
      <c r="B101" s="101" t="s">
        <v>51</v>
      </c>
      <c r="C101" s="102">
        <v>3782</v>
      </c>
      <c r="D101" s="102">
        <v>1416</v>
      </c>
      <c r="E101" s="103">
        <v>37.440507667900583</v>
      </c>
      <c r="F101" s="104">
        <v>756</v>
      </c>
      <c r="G101" s="104">
        <v>44</v>
      </c>
      <c r="H101" s="105">
        <v>5.8201058201058196</v>
      </c>
      <c r="I101" s="106">
        <v>19</v>
      </c>
      <c r="J101" s="105">
        <v>43.18181818181818</v>
      </c>
      <c r="K101" s="107">
        <v>5</v>
      </c>
      <c r="L101" s="107">
        <v>2</v>
      </c>
      <c r="M101" s="107">
        <v>0</v>
      </c>
      <c r="N101" s="107">
        <v>12</v>
      </c>
      <c r="O101" s="107">
        <v>1</v>
      </c>
      <c r="P101" s="108">
        <v>2.2727272727272729</v>
      </c>
      <c r="Q101" s="109">
        <v>24</v>
      </c>
      <c r="R101" s="110">
        <v>54.54545454545454</v>
      </c>
      <c r="S101" s="103">
        <v>56.81818181818182</v>
      </c>
      <c r="T101" s="111">
        <v>0.26455026455026454</v>
      </c>
      <c r="U101" s="107">
        <v>1</v>
      </c>
      <c r="V101" s="112">
        <v>0.13227513227513227</v>
      </c>
      <c r="W101" s="108">
        <v>4.5454545454545459</v>
      </c>
      <c r="X101" s="107">
        <v>161</v>
      </c>
      <c r="Y101" s="113">
        <v>21.296296296296298</v>
      </c>
    </row>
    <row r="102" spans="1:25" s="132" customFormat="1" ht="18.75" customHeight="1">
      <c r="A102" s="363" t="s">
        <v>83</v>
      </c>
      <c r="B102" s="133" t="s">
        <v>49</v>
      </c>
      <c r="C102" s="201">
        <v>4769</v>
      </c>
      <c r="D102" s="78">
        <v>1143</v>
      </c>
      <c r="E102" s="79">
        <v>23.967288739777732</v>
      </c>
      <c r="F102" s="80">
        <v>783</v>
      </c>
      <c r="G102" s="80">
        <v>45</v>
      </c>
      <c r="H102" s="81">
        <v>5.7471264367816088</v>
      </c>
      <c r="I102" s="82">
        <v>19</v>
      </c>
      <c r="J102" s="81">
        <v>42.222222222222221</v>
      </c>
      <c r="K102" s="80">
        <v>4</v>
      </c>
      <c r="L102" s="80">
        <v>0</v>
      </c>
      <c r="M102" s="80">
        <v>0</v>
      </c>
      <c r="N102" s="80">
        <v>15</v>
      </c>
      <c r="O102" s="80">
        <v>0</v>
      </c>
      <c r="P102" s="83">
        <v>0</v>
      </c>
      <c r="Q102" s="84">
        <v>26</v>
      </c>
      <c r="R102" s="85">
        <v>57.777777777777771</v>
      </c>
      <c r="S102" s="79">
        <v>57.777777777777771</v>
      </c>
      <c r="T102" s="86">
        <v>0</v>
      </c>
      <c r="U102" s="80">
        <v>0</v>
      </c>
      <c r="V102" s="87">
        <v>0</v>
      </c>
      <c r="W102" s="83">
        <v>0</v>
      </c>
      <c r="X102" s="80">
        <v>126</v>
      </c>
      <c r="Y102" s="88">
        <v>16.091954022988507</v>
      </c>
    </row>
    <row r="103" spans="1:25" s="131" customFormat="1" ht="18.75" customHeight="1">
      <c r="A103" s="363"/>
      <c r="B103" s="89" t="s">
        <v>50</v>
      </c>
      <c r="C103" s="117">
        <v>5739</v>
      </c>
      <c r="D103" s="117">
        <v>1495</v>
      </c>
      <c r="E103" s="118">
        <v>26.049834465934829</v>
      </c>
      <c r="F103" s="117">
        <v>1044</v>
      </c>
      <c r="G103" s="117">
        <v>59</v>
      </c>
      <c r="H103" s="120">
        <v>5.6513409961685825</v>
      </c>
      <c r="I103" s="121">
        <v>41</v>
      </c>
      <c r="J103" s="120">
        <v>69.491525423728817</v>
      </c>
      <c r="K103" s="117">
        <v>8</v>
      </c>
      <c r="L103" s="117">
        <v>0</v>
      </c>
      <c r="M103" s="117">
        <v>1</v>
      </c>
      <c r="N103" s="117">
        <v>32</v>
      </c>
      <c r="O103" s="117">
        <v>0</v>
      </c>
      <c r="P103" s="122">
        <v>0</v>
      </c>
      <c r="Q103" s="117">
        <v>18</v>
      </c>
      <c r="R103" s="124">
        <v>30.508474576271187</v>
      </c>
      <c r="S103" s="118">
        <v>30.508474576271187</v>
      </c>
      <c r="T103" s="125">
        <v>0</v>
      </c>
      <c r="U103" s="117">
        <v>0</v>
      </c>
      <c r="V103" s="126">
        <v>0</v>
      </c>
      <c r="W103" s="127">
        <v>0</v>
      </c>
      <c r="X103" s="117">
        <v>141</v>
      </c>
      <c r="Y103" s="128">
        <v>13.505747126436782</v>
      </c>
    </row>
    <row r="104" spans="1:25" s="150" customFormat="1" ht="18.75" customHeight="1" thickBot="1">
      <c r="A104" s="364"/>
      <c r="B104" s="101" t="s">
        <v>51</v>
      </c>
      <c r="C104" s="102">
        <v>10508</v>
      </c>
      <c r="D104" s="102">
        <v>2638</v>
      </c>
      <c r="E104" s="103">
        <v>25.104682146935669</v>
      </c>
      <c r="F104" s="104">
        <v>1827</v>
      </c>
      <c r="G104" s="104">
        <v>104</v>
      </c>
      <c r="H104" s="105">
        <v>5.6923918992884506</v>
      </c>
      <c r="I104" s="106">
        <v>60</v>
      </c>
      <c r="J104" s="105">
        <v>57.692307692307686</v>
      </c>
      <c r="K104" s="107">
        <v>12</v>
      </c>
      <c r="L104" s="107">
        <v>0</v>
      </c>
      <c r="M104" s="107">
        <v>1</v>
      </c>
      <c r="N104" s="107">
        <v>47</v>
      </c>
      <c r="O104" s="107">
        <v>0</v>
      </c>
      <c r="P104" s="108">
        <v>0</v>
      </c>
      <c r="Q104" s="109">
        <v>44</v>
      </c>
      <c r="R104" s="110">
        <v>42.307692307692307</v>
      </c>
      <c r="S104" s="103">
        <v>42.307692307692307</v>
      </c>
      <c r="T104" s="111">
        <v>0</v>
      </c>
      <c r="U104" s="107">
        <v>0</v>
      </c>
      <c r="V104" s="112">
        <v>0</v>
      </c>
      <c r="W104" s="108">
        <v>0</v>
      </c>
      <c r="X104" s="107">
        <v>267</v>
      </c>
      <c r="Y104" s="113">
        <v>14.614121510673234</v>
      </c>
    </row>
    <row r="105" spans="1:25" ht="18.75" customHeight="1">
      <c r="A105" s="380" t="s">
        <v>84</v>
      </c>
      <c r="B105" s="185" t="s">
        <v>49</v>
      </c>
      <c r="C105" s="186">
        <v>38467</v>
      </c>
      <c r="D105" s="186">
        <v>15615</v>
      </c>
      <c r="E105" s="50">
        <v>40.593235760522006</v>
      </c>
      <c r="F105" s="187">
        <v>4582</v>
      </c>
      <c r="G105" s="187">
        <v>339</v>
      </c>
      <c r="H105" s="52">
        <v>7.3985159319074638</v>
      </c>
      <c r="I105" s="53">
        <v>228</v>
      </c>
      <c r="J105" s="52">
        <v>67.256637168141594</v>
      </c>
      <c r="K105" s="187">
        <v>52</v>
      </c>
      <c r="L105" s="154">
        <v>9</v>
      </c>
      <c r="M105" s="187">
        <v>1</v>
      </c>
      <c r="N105" s="187">
        <v>166</v>
      </c>
      <c r="O105" s="187">
        <v>5</v>
      </c>
      <c r="P105" s="188">
        <v>1.4749262536873156</v>
      </c>
      <c r="Q105" s="189">
        <v>106</v>
      </c>
      <c r="R105" s="190">
        <v>31.268436578171094</v>
      </c>
      <c r="S105" s="50">
        <v>32.743362831858406</v>
      </c>
      <c r="T105" s="59">
        <v>0.19642077695329552</v>
      </c>
      <c r="U105" s="187">
        <v>5</v>
      </c>
      <c r="V105" s="60">
        <v>0.10912265386294195</v>
      </c>
      <c r="W105" s="188">
        <v>2.6548672566371683</v>
      </c>
      <c r="X105" s="187">
        <v>1085</v>
      </c>
      <c r="Y105" s="62">
        <v>23.6796158882584</v>
      </c>
    </row>
    <row r="106" spans="1:25" ht="18.75" customHeight="1">
      <c r="A106" s="380"/>
      <c r="B106" s="48" t="s">
        <v>50</v>
      </c>
      <c r="C106" s="49">
        <v>46352</v>
      </c>
      <c r="D106" s="49">
        <v>24871</v>
      </c>
      <c r="E106" s="50">
        <v>53.656800138073869</v>
      </c>
      <c r="F106" s="51">
        <v>7065</v>
      </c>
      <c r="G106" s="51">
        <v>457</v>
      </c>
      <c r="H106" s="52">
        <v>6.4685067232837925</v>
      </c>
      <c r="I106" s="53">
        <v>300</v>
      </c>
      <c r="J106" s="52">
        <v>65.645514223194752</v>
      </c>
      <c r="K106" s="51">
        <v>74</v>
      </c>
      <c r="L106" s="54">
        <v>9</v>
      </c>
      <c r="M106" s="51">
        <v>2</v>
      </c>
      <c r="N106" s="51">
        <v>215</v>
      </c>
      <c r="O106" s="51">
        <v>5</v>
      </c>
      <c r="P106" s="55">
        <v>1.0940919037199124</v>
      </c>
      <c r="Q106" s="56">
        <v>152</v>
      </c>
      <c r="R106" s="57">
        <v>33.260393873085334</v>
      </c>
      <c r="S106" s="58">
        <v>34.354485776805248</v>
      </c>
      <c r="T106" s="59">
        <v>0.12738853503184713</v>
      </c>
      <c r="U106" s="51">
        <v>5</v>
      </c>
      <c r="V106" s="60">
        <v>7.0771408351026188E-2</v>
      </c>
      <c r="W106" s="61">
        <v>1.9693654266958425</v>
      </c>
      <c r="X106" s="51">
        <v>1488</v>
      </c>
      <c r="Y106" s="62">
        <v>21.061571125265395</v>
      </c>
    </row>
    <row r="107" spans="1:25" ht="18.75" customHeight="1" thickBot="1">
      <c r="A107" s="381"/>
      <c r="B107" s="63" t="s">
        <v>51</v>
      </c>
      <c r="C107" s="64">
        <v>84819</v>
      </c>
      <c r="D107" s="64">
        <v>40486</v>
      </c>
      <c r="E107" s="65">
        <v>47.732229807000792</v>
      </c>
      <c r="F107" s="66">
        <v>11647</v>
      </c>
      <c r="G107" s="66">
        <v>796</v>
      </c>
      <c r="H107" s="67">
        <v>6.8343779514037948</v>
      </c>
      <c r="I107" s="68">
        <v>528</v>
      </c>
      <c r="J107" s="67">
        <v>66.331658291457288</v>
      </c>
      <c r="K107" s="69">
        <v>126</v>
      </c>
      <c r="L107" s="70">
        <v>18</v>
      </c>
      <c r="M107" s="69">
        <v>3</v>
      </c>
      <c r="N107" s="69">
        <v>381</v>
      </c>
      <c r="O107" s="69">
        <v>10</v>
      </c>
      <c r="P107" s="71">
        <v>1.256281407035176</v>
      </c>
      <c r="Q107" s="72">
        <v>258</v>
      </c>
      <c r="R107" s="73">
        <v>32.412060301507537</v>
      </c>
      <c r="S107" s="65">
        <v>33.668341708542712</v>
      </c>
      <c r="T107" s="74">
        <v>0.15454623508199536</v>
      </c>
      <c r="U107" s="69">
        <v>10</v>
      </c>
      <c r="V107" s="75">
        <v>8.5859019489997426E-2</v>
      </c>
      <c r="W107" s="71">
        <v>2.2613065326633168</v>
      </c>
      <c r="X107" s="69">
        <v>2573</v>
      </c>
      <c r="Y107" s="76">
        <v>22.091525714776335</v>
      </c>
    </row>
    <row r="108" spans="1:25" s="131" customFormat="1" ht="18.75" customHeight="1">
      <c r="A108" s="362" t="s">
        <v>85</v>
      </c>
      <c r="B108" s="114" t="s">
        <v>49</v>
      </c>
      <c r="C108" s="78">
        <v>9252</v>
      </c>
      <c r="D108" s="78">
        <v>4230</v>
      </c>
      <c r="E108" s="79">
        <v>45.719844357976655</v>
      </c>
      <c r="F108" s="80">
        <v>2024</v>
      </c>
      <c r="G108" s="80">
        <v>236</v>
      </c>
      <c r="H108" s="81">
        <v>11.6600790513834</v>
      </c>
      <c r="I108" s="82">
        <v>139</v>
      </c>
      <c r="J108" s="81">
        <v>58.898305084745758</v>
      </c>
      <c r="K108" s="80">
        <v>9</v>
      </c>
      <c r="L108" s="80">
        <v>6</v>
      </c>
      <c r="M108" s="80">
        <v>0</v>
      </c>
      <c r="N108" s="80">
        <v>124</v>
      </c>
      <c r="O108" s="80">
        <v>0</v>
      </c>
      <c r="P108" s="83">
        <v>0</v>
      </c>
      <c r="Q108" s="84">
        <v>97</v>
      </c>
      <c r="R108" s="85">
        <v>41.101694915254242</v>
      </c>
      <c r="S108" s="79">
        <v>41.101694915254242</v>
      </c>
      <c r="T108" s="86">
        <v>0.29644268774703553</v>
      </c>
      <c r="U108" s="80">
        <v>3</v>
      </c>
      <c r="V108" s="87">
        <v>0.14822134387351776</v>
      </c>
      <c r="W108" s="83">
        <v>2.5423728813559325</v>
      </c>
      <c r="X108" s="80">
        <v>250</v>
      </c>
      <c r="Y108" s="88">
        <v>12.351778656126482</v>
      </c>
    </row>
    <row r="109" spans="1:25" s="131" customFormat="1" ht="18.75" customHeight="1">
      <c r="A109" s="363"/>
      <c r="B109" s="89" t="s">
        <v>50</v>
      </c>
      <c r="C109" s="117">
        <v>11096</v>
      </c>
      <c r="D109" s="117">
        <v>5195</v>
      </c>
      <c r="E109" s="118">
        <v>46.818673395818308</v>
      </c>
      <c r="F109" s="117">
        <v>2678</v>
      </c>
      <c r="G109" s="117">
        <v>251</v>
      </c>
      <c r="H109" s="120">
        <v>9.3726661687826738</v>
      </c>
      <c r="I109" s="121">
        <v>158</v>
      </c>
      <c r="J109" s="120">
        <v>62.948207171314742</v>
      </c>
      <c r="K109" s="117">
        <v>36</v>
      </c>
      <c r="L109" s="117">
        <v>2</v>
      </c>
      <c r="M109" s="117">
        <v>0</v>
      </c>
      <c r="N109" s="117">
        <v>120</v>
      </c>
      <c r="O109" s="117">
        <v>0</v>
      </c>
      <c r="P109" s="122">
        <v>0</v>
      </c>
      <c r="Q109" s="117">
        <v>93</v>
      </c>
      <c r="R109" s="124">
        <v>37.051792828685258</v>
      </c>
      <c r="S109" s="118">
        <v>37.051792828685258</v>
      </c>
      <c r="T109" s="125">
        <v>7.4682598954443624E-2</v>
      </c>
      <c r="U109" s="117">
        <v>2</v>
      </c>
      <c r="V109" s="126">
        <v>7.4682598954443624E-2</v>
      </c>
      <c r="W109" s="127">
        <v>0.79681274900398402</v>
      </c>
      <c r="X109" s="117">
        <v>337</v>
      </c>
      <c r="Y109" s="128">
        <v>12.584017923823748</v>
      </c>
    </row>
    <row r="110" spans="1:25" s="146" customFormat="1" ht="18.75" customHeight="1" thickBot="1">
      <c r="A110" s="364"/>
      <c r="B110" s="101" t="s">
        <v>51</v>
      </c>
      <c r="C110" s="102">
        <v>20348</v>
      </c>
      <c r="D110" s="102">
        <v>9425</v>
      </c>
      <c r="E110" s="103">
        <v>46.319048555140554</v>
      </c>
      <c r="F110" s="104">
        <v>4702</v>
      </c>
      <c r="G110" s="104">
        <v>487</v>
      </c>
      <c r="H110" s="105">
        <v>10.357294768183751</v>
      </c>
      <c r="I110" s="106">
        <v>297</v>
      </c>
      <c r="J110" s="105">
        <v>60.985626283367559</v>
      </c>
      <c r="K110" s="107">
        <v>45</v>
      </c>
      <c r="L110" s="107">
        <v>8</v>
      </c>
      <c r="M110" s="107">
        <v>0</v>
      </c>
      <c r="N110" s="107">
        <v>244</v>
      </c>
      <c r="O110" s="107">
        <v>0</v>
      </c>
      <c r="P110" s="108">
        <v>0</v>
      </c>
      <c r="Q110" s="109">
        <v>190</v>
      </c>
      <c r="R110" s="110">
        <v>39.014373716632441</v>
      </c>
      <c r="S110" s="103">
        <v>39.014373716632441</v>
      </c>
      <c r="T110" s="111">
        <v>0.17014036580178649</v>
      </c>
      <c r="U110" s="107">
        <v>5</v>
      </c>
      <c r="V110" s="112">
        <v>0.10633772862611655</v>
      </c>
      <c r="W110" s="108">
        <v>1.6427104722792609</v>
      </c>
      <c r="X110" s="107">
        <v>587</v>
      </c>
      <c r="Y110" s="113">
        <v>12.484049340706083</v>
      </c>
    </row>
    <row r="111" spans="1:25" s="132" customFormat="1" ht="18.75" customHeight="1">
      <c r="A111" s="362" t="s">
        <v>86</v>
      </c>
      <c r="B111" s="147" t="s">
        <v>49</v>
      </c>
      <c r="C111" s="201">
        <v>3037</v>
      </c>
      <c r="D111" s="201">
        <v>1032</v>
      </c>
      <c r="E111" s="79">
        <v>33.980902206124462</v>
      </c>
      <c r="F111" s="80">
        <v>581</v>
      </c>
      <c r="G111" s="80">
        <v>34</v>
      </c>
      <c r="H111" s="81">
        <v>5.8519793459552494</v>
      </c>
      <c r="I111" s="82">
        <v>20</v>
      </c>
      <c r="J111" s="81">
        <v>58.82352941176471</v>
      </c>
      <c r="K111" s="80">
        <v>0</v>
      </c>
      <c r="L111" s="80">
        <v>0</v>
      </c>
      <c r="M111" s="80">
        <v>1</v>
      </c>
      <c r="N111" s="80">
        <v>19</v>
      </c>
      <c r="O111" s="80">
        <v>14</v>
      </c>
      <c r="P111" s="83">
        <v>41.17647058823529</v>
      </c>
      <c r="Q111" s="84">
        <v>0</v>
      </c>
      <c r="R111" s="85">
        <v>0</v>
      </c>
      <c r="S111" s="79">
        <v>41.17647058823529</v>
      </c>
      <c r="T111" s="86">
        <v>0</v>
      </c>
      <c r="U111" s="80">
        <v>0</v>
      </c>
      <c r="V111" s="87">
        <v>0</v>
      </c>
      <c r="W111" s="83">
        <v>0</v>
      </c>
      <c r="X111" s="80">
        <v>76</v>
      </c>
      <c r="Y111" s="88">
        <v>13.080895008605854</v>
      </c>
    </row>
    <row r="112" spans="1:25" s="131" customFormat="1" ht="18.75" customHeight="1">
      <c r="A112" s="363"/>
      <c r="B112" s="148" t="s">
        <v>50</v>
      </c>
      <c r="C112" s="117">
        <v>3614</v>
      </c>
      <c r="D112" s="117">
        <v>2101</v>
      </c>
      <c r="E112" s="118">
        <v>58.135030437188703</v>
      </c>
      <c r="F112" s="117">
        <v>864</v>
      </c>
      <c r="G112" s="117">
        <v>45</v>
      </c>
      <c r="H112" s="120">
        <v>5.2083333333333339</v>
      </c>
      <c r="I112" s="121">
        <v>21</v>
      </c>
      <c r="J112" s="120">
        <v>46.666666666666664</v>
      </c>
      <c r="K112" s="117">
        <v>3</v>
      </c>
      <c r="L112" s="117">
        <v>1</v>
      </c>
      <c r="M112" s="117">
        <v>0</v>
      </c>
      <c r="N112" s="117">
        <v>17</v>
      </c>
      <c r="O112" s="117">
        <v>24</v>
      </c>
      <c r="P112" s="122">
        <v>53.333333333333336</v>
      </c>
      <c r="Q112" s="117">
        <v>0</v>
      </c>
      <c r="R112" s="124">
        <v>0</v>
      </c>
      <c r="S112" s="118">
        <v>53.333333333333336</v>
      </c>
      <c r="T112" s="125">
        <v>0.11574074074074073</v>
      </c>
      <c r="U112" s="117">
        <v>0</v>
      </c>
      <c r="V112" s="126">
        <v>0</v>
      </c>
      <c r="W112" s="127">
        <v>2.2222222222222223</v>
      </c>
      <c r="X112" s="117">
        <v>110</v>
      </c>
      <c r="Y112" s="128">
        <v>12.731481481481483</v>
      </c>
    </row>
    <row r="113" spans="1:25" s="146" customFormat="1" ht="18.75" customHeight="1" thickBot="1">
      <c r="A113" s="364"/>
      <c r="B113" s="149" t="s">
        <v>51</v>
      </c>
      <c r="C113" s="102">
        <v>6651</v>
      </c>
      <c r="D113" s="102">
        <v>3133</v>
      </c>
      <c r="E113" s="103">
        <v>47.105698391219363</v>
      </c>
      <c r="F113" s="104">
        <v>1445</v>
      </c>
      <c r="G113" s="104">
        <v>79</v>
      </c>
      <c r="H113" s="105">
        <v>5.4671280276816603</v>
      </c>
      <c r="I113" s="106">
        <v>41</v>
      </c>
      <c r="J113" s="105">
        <v>51.898734177215189</v>
      </c>
      <c r="K113" s="107">
        <v>3</v>
      </c>
      <c r="L113" s="107">
        <v>1</v>
      </c>
      <c r="M113" s="107">
        <v>1</v>
      </c>
      <c r="N113" s="107">
        <v>36</v>
      </c>
      <c r="O113" s="107">
        <v>38</v>
      </c>
      <c r="P113" s="108">
        <v>48.101265822784811</v>
      </c>
      <c r="Q113" s="109">
        <v>0</v>
      </c>
      <c r="R113" s="110">
        <v>0</v>
      </c>
      <c r="S113" s="103">
        <v>48.101265822784811</v>
      </c>
      <c r="T113" s="111">
        <v>6.920415224913494E-2</v>
      </c>
      <c r="U113" s="107">
        <v>0</v>
      </c>
      <c r="V113" s="112">
        <v>0</v>
      </c>
      <c r="W113" s="108">
        <v>1.2658227848101267</v>
      </c>
      <c r="X113" s="107">
        <v>186</v>
      </c>
      <c r="Y113" s="113">
        <v>12.8719723183391</v>
      </c>
    </row>
    <row r="114" spans="1:25" s="132" customFormat="1" ht="18.75" customHeight="1">
      <c r="A114" s="362" t="s">
        <v>87</v>
      </c>
      <c r="B114" s="147" t="s">
        <v>49</v>
      </c>
      <c r="C114" s="201">
        <v>1704</v>
      </c>
      <c r="D114" s="201">
        <v>616</v>
      </c>
      <c r="E114" s="79">
        <v>36.15023474178404</v>
      </c>
      <c r="F114" s="80">
        <v>437</v>
      </c>
      <c r="G114" s="80">
        <v>49</v>
      </c>
      <c r="H114" s="81">
        <v>11.212814645308924</v>
      </c>
      <c r="I114" s="82">
        <v>24</v>
      </c>
      <c r="J114" s="81">
        <v>48.979591836734691</v>
      </c>
      <c r="K114" s="80">
        <v>1</v>
      </c>
      <c r="L114" s="80">
        <v>1</v>
      </c>
      <c r="M114" s="80">
        <v>0</v>
      </c>
      <c r="N114" s="80">
        <v>22</v>
      </c>
      <c r="O114" s="80">
        <v>0</v>
      </c>
      <c r="P114" s="83">
        <v>0</v>
      </c>
      <c r="Q114" s="84">
        <v>25</v>
      </c>
      <c r="R114" s="85">
        <v>51.020408163265309</v>
      </c>
      <c r="S114" s="79">
        <v>51.020408163265309</v>
      </c>
      <c r="T114" s="86">
        <v>0.2288329519450801</v>
      </c>
      <c r="U114" s="80">
        <v>1</v>
      </c>
      <c r="V114" s="87">
        <v>0.2288329519450801</v>
      </c>
      <c r="W114" s="83">
        <v>2.0408163265306123</v>
      </c>
      <c r="X114" s="80">
        <v>53</v>
      </c>
      <c r="Y114" s="88">
        <v>12.128146453089245</v>
      </c>
    </row>
    <row r="115" spans="1:25" s="131" customFormat="1" ht="18.75" customHeight="1">
      <c r="A115" s="363"/>
      <c r="B115" s="148" t="s">
        <v>50</v>
      </c>
      <c r="C115" s="117">
        <v>2048</v>
      </c>
      <c r="D115" s="117">
        <v>825</v>
      </c>
      <c r="E115" s="118">
        <v>40.283203125</v>
      </c>
      <c r="F115" s="117">
        <v>622</v>
      </c>
      <c r="G115" s="117">
        <v>74</v>
      </c>
      <c r="H115" s="120">
        <v>11.89710610932476</v>
      </c>
      <c r="I115" s="121">
        <v>39</v>
      </c>
      <c r="J115" s="120">
        <v>52.702702702702695</v>
      </c>
      <c r="K115" s="117">
        <v>9</v>
      </c>
      <c r="L115" s="117">
        <v>1</v>
      </c>
      <c r="M115" s="117">
        <v>0</v>
      </c>
      <c r="N115" s="117">
        <v>29</v>
      </c>
      <c r="O115" s="117">
        <v>0</v>
      </c>
      <c r="P115" s="122">
        <v>0</v>
      </c>
      <c r="Q115" s="117">
        <v>35</v>
      </c>
      <c r="R115" s="124">
        <v>47.297297297297298</v>
      </c>
      <c r="S115" s="118">
        <v>47.297297297297298</v>
      </c>
      <c r="T115" s="125">
        <v>0.16077170418006431</v>
      </c>
      <c r="U115" s="117">
        <v>0</v>
      </c>
      <c r="V115" s="126">
        <v>0</v>
      </c>
      <c r="W115" s="127">
        <v>1.3513513513513513</v>
      </c>
      <c r="X115" s="117">
        <v>63</v>
      </c>
      <c r="Y115" s="128">
        <v>10.128617363344052</v>
      </c>
    </row>
    <row r="116" spans="1:25" s="146" customFormat="1" ht="18.75" customHeight="1" thickBot="1">
      <c r="A116" s="364"/>
      <c r="B116" s="149" t="s">
        <v>51</v>
      </c>
      <c r="C116" s="102">
        <v>3752</v>
      </c>
      <c r="D116" s="102">
        <v>1441</v>
      </c>
      <c r="E116" s="103">
        <v>38.406183368869932</v>
      </c>
      <c r="F116" s="104">
        <v>1059</v>
      </c>
      <c r="G116" s="104">
        <v>123</v>
      </c>
      <c r="H116" s="105">
        <v>11.614730878186968</v>
      </c>
      <c r="I116" s="106">
        <v>63</v>
      </c>
      <c r="J116" s="105">
        <v>51.219512195121951</v>
      </c>
      <c r="K116" s="107">
        <v>10</v>
      </c>
      <c r="L116" s="107">
        <v>2</v>
      </c>
      <c r="M116" s="107">
        <v>0</v>
      </c>
      <c r="N116" s="107">
        <v>51</v>
      </c>
      <c r="O116" s="107">
        <v>0</v>
      </c>
      <c r="P116" s="108">
        <v>0</v>
      </c>
      <c r="Q116" s="109">
        <v>60</v>
      </c>
      <c r="R116" s="110">
        <v>48.780487804878049</v>
      </c>
      <c r="S116" s="103">
        <v>48.780487804878049</v>
      </c>
      <c r="T116" s="111">
        <v>0.18885741265344666</v>
      </c>
      <c r="U116" s="107">
        <v>1</v>
      </c>
      <c r="V116" s="112">
        <v>9.442870632672333E-2</v>
      </c>
      <c r="W116" s="108">
        <v>1.6260162601626018</v>
      </c>
      <c r="X116" s="107">
        <v>116</v>
      </c>
      <c r="Y116" s="113">
        <v>10.953729933899906</v>
      </c>
    </row>
    <row r="117" spans="1:25" s="132" customFormat="1" ht="18.75" customHeight="1">
      <c r="A117" s="363" t="s">
        <v>88</v>
      </c>
      <c r="B117" s="114" t="s">
        <v>49</v>
      </c>
      <c r="C117" s="78">
        <v>444</v>
      </c>
      <c r="D117" s="78">
        <v>252</v>
      </c>
      <c r="E117" s="79">
        <v>56.756756756756758</v>
      </c>
      <c r="F117" s="80">
        <v>114</v>
      </c>
      <c r="G117" s="80">
        <v>17</v>
      </c>
      <c r="H117" s="81">
        <v>14.912280701754385</v>
      </c>
      <c r="I117" s="82">
        <v>9</v>
      </c>
      <c r="J117" s="81">
        <v>52.941176470588239</v>
      </c>
      <c r="K117" s="80">
        <v>2</v>
      </c>
      <c r="L117" s="80">
        <v>0</v>
      </c>
      <c r="M117" s="80">
        <v>0</v>
      </c>
      <c r="N117" s="80">
        <v>7</v>
      </c>
      <c r="O117" s="80">
        <v>0</v>
      </c>
      <c r="P117" s="83">
        <v>0</v>
      </c>
      <c r="Q117" s="84">
        <v>8</v>
      </c>
      <c r="R117" s="85">
        <v>47.058823529411761</v>
      </c>
      <c r="S117" s="79">
        <v>47.058823529411761</v>
      </c>
      <c r="T117" s="86">
        <v>0</v>
      </c>
      <c r="U117" s="80">
        <v>0</v>
      </c>
      <c r="V117" s="87">
        <v>0</v>
      </c>
      <c r="W117" s="83">
        <v>0</v>
      </c>
      <c r="X117" s="80">
        <v>13</v>
      </c>
      <c r="Y117" s="88">
        <v>11.403508771929824</v>
      </c>
    </row>
    <row r="118" spans="1:25" s="131" customFormat="1" ht="18.75" customHeight="1">
      <c r="A118" s="363"/>
      <c r="B118" s="89" t="s">
        <v>50</v>
      </c>
      <c r="C118" s="117">
        <v>551</v>
      </c>
      <c r="D118" s="117">
        <v>326</v>
      </c>
      <c r="E118" s="118">
        <v>59.165154264972777</v>
      </c>
      <c r="F118" s="117">
        <v>147</v>
      </c>
      <c r="G118" s="117">
        <v>8</v>
      </c>
      <c r="H118" s="120">
        <v>5.4421768707482991</v>
      </c>
      <c r="I118" s="121">
        <v>6</v>
      </c>
      <c r="J118" s="120">
        <v>75</v>
      </c>
      <c r="K118" s="117">
        <v>3</v>
      </c>
      <c r="L118" s="117">
        <v>0</v>
      </c>
      <c r="M118" s="117">
        <v>0</v>
      </c>
      <c r="N118" s="117">
        <v>3</v>
      </c>
      <c r="O118" s="117">
        <v>0</v>
      </c>
      <c r="P118" s="122">
        <v>0</v>
      </c>
      <c r="Q118" s="117">
        <v>2</v>
      </c>
      <c r="R118" s="124">
        <v>25</v>
      </c>
      <c r="S118" s="118">
        <v>25</v>
      </c>
      <c r="T118" s="125">
        <v>0</v>
      </c>
      <c r="U118" s="117">
        <v>0</v>
      </c>
      <c r="V118" s="126">
        <v>0</v>
      </c>
      <c r="W118" s="127">
        <v>0</v>
      </c>
      <c r="X118" s="117">
        <v>24</v>
      </c>
      <c r="Y118" s="128">
        <v>16.326530612244898</v>
      </c>
    </row>
    <row r="119" spans="1:25" s="150" customFormat="1" ht="18.75" customHeight="1" thickBot="1">
      <c r="A119" s="363"/>
      <c r="B119" s="101" t="s">
        <v>51</v>
      </c>
      <c r="C119" s="102">
        <v>995</v>
      </c>
      <c r="D119" s="102">
        <v>578</v>
      </c>
      <c r="E119" s="103">
        <v>58.090452261306538</v>
      </c>
      <c r="F119" s="104">
        <v>261</v>
      </c>
      <c r="G119" s="104">
        <v>25</v>
      </c>
      <c r="H119" s="105">
        <v>9.5785440613026829</v>
      </c>
      <c r="I119" s="106">
        <v>15</v>
      </c>
      <c r="J119" s="105">
        <v>60</v>
      </c>
      <c r="K119" s="107">
        <v>5</v>
      </c>
      <c r="L119" s="107">
        <v>0</v>
      </c>
      <c r="M119" s="107">
        <v>0</v>
      </c>
      <c r="N119" s="107">
        <v>10</v>
      </c>
      <c r="O119" s="107">
        <v>0</v>
      </c>
      <c r="P119" s="108">
        <v>0</v>
      </c>
      <c r="Q119" s="109">
        <v>10</v>
      </c>
      <c r="R119" s="110">
        <v>40</v>
      </c>
      <c r="S119" s="103">
        <v>40</v>
      </c>
      <c r="T119" s="111">
        <v>0</v>
      </c>
      <c r="U119" s="107">
        <v>0</v>
      </c>
      <c r="V119" s="112">
        <v>0</v>
      </c>
      <c r="W119" s="108">
        <v>0</v>
      </c>
      <c r="X119" s="107">
        <v>37</v>
      </c>
      <c r="Y119" s="113">
        <v>14.17624521072797</v>
      </c>
    </row>
    <row r="120" spans="1:25" ht="18.75" customHeight="1">
      <c r="A120" s="379" t="s">
        <v>89</v>
      </c>
      <c r="B120" s="185" t="s">
        <v>49</v>
      </c>
      <c r="C120" s="186">
        <v>14437</v>
      </c>
      <c r="D120" s="186">
        <v>6130</v>
      </c>
      <c r="E120" s="50">
        <v>42.460344947011151</v>
      </c>
      <c r="F120" s="187">
        <v>3156</v>
      </c>
      <c r="G120" s="187">
        <v>336</v>
      </c>
      <c r="H120" s="52">
        <v>10.646387832699618</v>
      </c>
      <c r="I120" s="53">
        <v>192</v>
      </c>
      <c r="J120" s="52">
        <v>57.142857142857139</v>
      </c>
      <c r="K120" s="187">
        <v>12</v>
      </c>
      <c r="L120" s="154">
        <v>7</v>
      </c>
      <c r="M120" s="187">
        <v>1</v>
      </c>
      <c r="N120" s="187">
        <v>172</v>
      </c>
      <c r="O120" s="187">
        <v>14</v>
      </c>
      <c r="P120" s="188">
        <v>4.1666666666666661</v>
      </c>
      <c r="Q120" s="189">
        <v>130</v>
      </c>
      <c r="R120" s="190">
        <v>38.69047619047619</v>
      </c>
      <c r="S120" s="50">
        <v>42.857142857142854</v>
      </c>
      <c r="T120" s="59">
        <v>0.2217997465145754</v>
      </c>
      <c r="U120" s="187">
        <v>4</v>
      </c>
      <c r="V120" s="60">
        <v>0.12674271229404308</v>
      </c>
      <c r="W120" s="188">
        <v>2.083333333333333</v>
      </c>
      <c r="X120" s="187">
        <v>392</v>
      </c>
      <c r="Y120" s="62">
        <v>12.420785804816223</v>
      </c>
    </row>
    <row r="121" spans="1:25" ht="18.75" customHeight="1">
      <c r="A121" s="380"/>
      <c r="B121" s="48" t="s">
        <v>50</v>
      </c>
      <c r="C121" s="49">
        <v>17309</v>
      </c>
      <c r="D121" s="49">
        <v>8447</v>
      </c>
      <c r="E121" s="50">
        <v>48.801201686983646</v>
      </c>
      <c r="F121" s="51">
        <v>4311</v>
      </c>
      <c r="G121" s="51">
        <v>378</v>
      </c>
      <c r="H121" s="52">
        <v>8.7682672233820469</v>
      </c>
      <c r="I121" s="53">
        <v>224</v>
      </c>
      <c r="J121" s="52">
        <v>59.259259259259252</v>
      </c>
      <c r="K121" s="51">
        <v>51</v>
      </c>
      <c r="L121" s="54">
        <v>4</v>
      </c>
      <c r="M121" s="51">
        <v>0</v>
      </c>
      <c r="N121" s="51">
        <v>169</v>
      </c>
      <c r="O121" s="51">
        <v>24</v>
      </c>
      <c r="P121" s="55">
        <v>6.3492063492063489</v>
      </c>
      <c r="Q121" s="56">
        <v>130</v>
      </c>
      <c r="R121" s="57">
        <v>34.391534391534393</v>
      </c>
      <c r="S121" s="58">
        <v>40.74074074074074</v>
      </c>
      <c r="T121" s="59">
        <v>9.2785896543725349E-2</v>
      </c>
      <c r="U121" s="51">
        <v>2</v>
      </c>
      <c r="V121" s="60">
        <v>4.6392948271862675E-2</v>
      </c>
      <c r="W121" s="61">
        <v>1.0582010582010581</v>
      </c>
      <c r="X121" s="51">
        <v>534</v>
      </c>
      <c r="Y121" s="62">
        <v>12.386917188587335</v>
      </c>
    </row>
    <row r="122" spans="1:25" ht="18.75" customHeight="1" thickBot="1">
      <c r="A122" s="381"/>
      <c r="B122" s="63" t="s">
        <v>51</v>
      </c>
      <c r="C122" s="64">
        <v>31746</v>
      </c>
      <c r="D122" s="64">
        <v>14577</v>
      </c>
      <c r="E122" s="65">
        <v>45.917595917595918</v>
      </c>
      <c r="F122" s="66">
        <v>7467</v>
      </c>
      <c r="G122" s="66">
        <v>714</v>
      </c>
      <c r="H122" s="67">
        <v>9.5620731217356365</v>
      </c>
      <c r="I122" s="68">
        <v>416</v>
      </c>
      <c r="J122" s="67">
        <v>58.263305322128858</v>
      </c>
      <c r="K122" s="69">
        <v>63</v>
      </c>
      <c r="L122" s="70">
        <v>11</v>
      </c>
      <c r="M122" s="69">
        <v>1</v>
      </c>
      <c r="N122" s="69">
        <v>341</v>
      </c>
      <c r="O122" s="69">
        <v>38</v>
      </c>
      <c r="P122" s="71">
        <v>5.322128851540616</v>
      </c>
      <c r="Q122" s="72">
        <v>260</v>
      </c>
      <c r="R122" s="73">
        <v>36.414565826330531</v>
      </c>
      <c r="S122" s="65">
        <v>41.736694677871149</v>
      </c>
      <c r="T122" s="74">
        <v>0.14731485201553504</v>
      </c>
      <c r="U122" s="69">
        <v>6</v>
      </c>
      <c r="V122" s="75">
        <v>8.0353555644837288E-2</v>
      </c>
      <c r="W122" s="71">
        <v>1.5406162464985995</v>
      </c>
      <c r="X122" s="69">
        <v>926</v>
      </c>
      <c r="Y122" s="76">
        <v>12.401232087853222</v>
      </c>
    </row>
  </sheetData>
  <mergeCells count="46">
    <mergeCell ref="A114:A116"/>
    <mergeCell ref="A117:A119"/>
    <mergeCell ref="A120:A122"/>
    <mergeCell ref="A96:A98"/>
    <mergeCell ref="A99:A101"/>
    <mergeCell ref="A102:A104"/>
    <mergeCell ref="A105:A107"/>
    <mergeCell ref="A108:A110"/>
    <mergeCell ref="A111:A113"/>
    <mergeCell ref="A93:A95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57:A59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21:A23"/>
    <mergeCell ref="S2:Y2"/>
    <mergeCell ref="A3:B5"/>
    <mergeCell ref="F3:H3"/>
    <mergeCell ref="I3:J3"/>
    <mergeCell ref="K3:N3"/>
    <mergeCell ref="T3:V3"/>
    <mergeCell ref="X3:Y3"/>
    <mergeCell ref="A6:A8"/>
    <mergeCell ref="A9:A11"/>
    <mergeCell ref="A12:A14"/>
    <mergeCell ref="A15:A17"/>
    <mergeCell ref="A18:A20"/>
  </mergeCells>
  <phoneticPr fontId="2"/>
  <pageMargins left="0.59055118110236227" right="0.39370078740157483" top="0.78740157480314965" bottom="0.78740157480314965" header="0" footer="0"/>
  <pageSetup paperSize="8" scale="80" orientation="landscape" r:id="rId1"/>
  <headerFooter alignWithMargins="0"/>
  <rowBreaks count="2" manualBreakCount="2">
    <brk id="44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0"/>
  <sheetViews>
    <sheetView tabSelected="1" view="pageBreakPreview" topLeftCell="E1" zoomScale="120" zoomScaleNormal="100" zoomScaleSheetLayoutView="120" workbookViewId="0">
      <selection activeCell="K11" sqref="K11"/>
    </sheetView>
  </sheetViews>
  <sheetFormatPr defaultRowHeight="9.75" customHeight="1"/>
  <cols>
    <col min="1" max="1" width="3.125" style="360" customWidth="1"/>
    <col min="2" max="2" width="6.125" style="47" customWidth="1"/>
    <col min="3" max="3" width="4.125" style="47" customWidth="1"/>
    <col min="4" max="4" width="7.125" style="47" customWidth="1"/>
    <col min="5" max="5" width="5.75" style="47" customWidth="1"/>
    <col min="6" max="6" width="5.75" style="361" customWidth="1"/>
    <col min="7" max="9" width="5.75" style="47" customWidth="1"/>
    <col min="10" max="10" width="5.75" style="361" customWidth="1"/>
    <col min="11" max="11" width="5.75" style="47" customWidth="1"/>
    <col min="12" max="12" width="5.75" style="361" customWidth="1"/>
    <col min="13" max="18" width="5.75" style="47" customWidth="1"/>
    <col min="19" max="19" width="5.75" style="203" customWidth="1"/>
    <col min="20" max="20" width="5.75" style="47" customWidth="1"/>
    <col min="21" max="21" width="5.75" style="204" customWidth="1"/>
    <col min="22" max="22" width="5.75" style="202" customWidth="1"/>
    <col min="23" max="23" width="5.75" style="361" customWidth="1"/>
    <col min="24" max="24" width="5.75" style="47" customWidth="1"/>
    <col min="25" max="25" width="5.75" style="361" customWidth="1"/>
    <col min="26" max="28" width="11.625" style="47" customWidth="1"/>
    <col min="29" max="16384" width="9" style="47"/>
  </cols>
  <sheetData>
    <row r="1" spans="1:27" ht="14.25" thickBot="1">
      <c r="A1" s="1" t="s">
        <v>117</v>
      </c>
      <c r="B1" s="205"/>
      <c r="C1" s="205"/>
      <c r="D1" s="205"/>
      <c r="E1" s="202"/>
      <c r="F1" s="47"/>
      <c r="I1" s="202"/>
      <c r="J1" s="47"/>
      <c r="K1" s="202"/>
      <c r="L1" s="47"/>
      <c r="Q1" s="393" t="s">
        <v>115</v>
      </c>
      <c r="R1" s="393"/>
      <c r="S1" s="393"/>
      <c r="T1" s="393"/>
      <c r="U1" s="393"/>
      <c r="V1" s="393"/>
      <c r="W1" s="393"/>
      <c r="X1" s="393"/>
      <c r="Y1" s="393"/>
    </row>
    <row r="2" spans="1:27" ht="15" customHeight="1">
      <c r="A2" s="394"/>
      <c r="B2" s="395"/>
      <c r="C2" s="396"/>
      <c r="D2" s="206"/>
      <c r="E2" s="206"/>
      <c r="F2" s="207"/>
      <c r="G2" s="403" t="s">
        <v>1</v>
      </c>
      <c r="H2" s="404"/>
      <c r="I2" s="405"/>
      <c r="J2" s="405"/>
      <c r="K2" s="405" t="s">
        <v>2</v>
      </c>
      <c r="L2" s="405"/>
      <c r="M2" s="405" t="s">
        <v>3</v>
      </c>
      <c r="N2" s="405"/>
      <c r="O2" s="405"/>
      <c r="P2" s="405"/>
      <c r="Q2" s="206"/>
      <c r="R2" s="208"/>
      <c r="S2" s="406" t="s">
        <v>4</v>
      </c>
      <c r="T2" s="407"/>
      <c r="U2" s="407"/>
      <c r="V2" s="408"/>
      <c r="W2" s="209"/>
      <c r="X2" s="409" t="s">
        <v>5</v>
      </c>
      <c r="Y2" s="410"/>
    </row>
    <row r="3" spans="1:27" ht="56.25" customHeight="1">
      <c r="A3" s="397"/>
      <c r="B3" s="398"/>
      <c r="C3" s="399"/>
      <c r="D3" s="210" t="s">
        <v>6</v>
      </c>
      <c r="E3" s="210" t="s">
        <v>7</v>
      </c>
      <c r="F3" s="211" t="s">
        <v>8</v>
      </c>
      <c r="G3" s="212" t="s">
        <v>9</v>
      </c>
      <c r="H3" s="213" t="s">
        <v>90</v>
      </c>
      <c r="I3" s="210" t="s">
        <v>91</v>
      </c>
      <c r="J3" s="214" t="s">
        <v>11</v>
      </c>
      <c r="K3" s="210" t="s">
        <v>9</v>
      </c>
      <c r="L3" s="214" t="s">
        <v>12</v>
      </c>
      <c r="M3" s="210" t="s">
        <v>13</v>
      </c>
      <c r="N3" s="210" t="s">
        <v>14</v>
      </c>
      <c r="O3" s="210" t="s">
        <v>92</v>
      </c>
      <c r="P3" s="210" t="s">
        <v>93</v>
      </c>
      <c r="Q3" s="210" t="s">
        <v>17</v>
      </c>
      <c r="R3" s="215" t="s">
        <v>19</v>
      </c>
      <c r="S3" s="216" t="s">
        <v>22</v>
      </c>
      <c r="T3" s="210" t="s">
        <v>94</v>
      </c>
      <c r="U3" s="217" t="s">
        <v>95</v>
      </c>
      <c r="V3" s="218" t="s">
        <v>96</v>
      </c>
      <c r="W3" s="214" t="s">
        <v>25</v>
      </c>
      <c r="X3" s="210" t="s">
        <v>26</v>
      </c>
      <c r="Y3" s="219" t="s">
        <v>27</v>
      </c>
    </row>
    <row r="4" spans="1:27" ht="15" customHeight="1" thickBot="1">
      <c r="A4" s="400"/>
      <c r="B4" s="401"/>
      <c r="C4" s="402"/>
      <c r="D4" s="220" t="s">
        <v>28</v>
      </c>
      <c r="E4" s="221" t="s">
        <v>29</v>
      </c>
      <c r="F4" s="222" t="s">
        <v>30</v>
      </c>
      <c r="G4" s="223" t="s">
        <v>31</v>
      </c>
      <c r="H4" s="220"/>
      <c r="I4" s="220" t="s">
        <v>32</v>
      </c>
      <c r="J4" s="224" t="s">
        <v>33</v>
      </c>
      <c r="K4" s="220" t="s">
        <v>34</v>
      </c>
      <c r="L4" s="224" t="s">
        <v>35</v>
      </c>
      <c r="M4" s="220"/>
      <c r="N4" s="220" t="s">
        <v>36</v>
      </c>
      <c r="O4" s="220"/>
      <c r="P4" s="220"/>
      <c r="Q4" s="220"/>
      <c r="R4" s="225"/>
      <c r="S4" s="226" t="s">
        <v>42</v>
      </c>
      <c r="T4" s="220" t="s">
        <v>37</v>
      </c>
      <c r="U4" s="227" t="s">
        <v>97</v>
      </c>
      <c r="V4" s="228" t="s">
        <v>98</v>
      </c>
      <c r="W4" s="224" t="s">
        <v>45</v>
      </c>
      <c r="X4" s="221" t="s">
        <v>39</v>
      </c>
      <c r="Y4" s="229" t="s">
        <v>99</v>
      </c>
    </row>
    <row r="5" spans="1:27" ht="12" customHeight="1">
      <c r="A5" s="413" t="s">
        <v>49</v>
      </c>
      <c r="B5" s="416" t="s">
        <v>100</v>
      </c>
      <c r="C5" s="417"/>
      <c r="D5" s="230">
        <v>61359</v>
      </c>
      <c r="E5" s="230">
        <v>15660</v>
      </c>
      <c r="F5" s="231">
        <v>25.521928323473333</v>
      </c>
      <c r="G5" s="232">
        <v>1644</v>
      </c>
      <c r="H5" s="233">
        <v>10.498084291187739</v>
      </c>
      <c r="I5" s="234">
        <v>95</v>
      </c>
      <c r="J5" s="235">
        <v>5.778588807785888</v>
      </c>
      <c r="K5" s="234">
        <v>50</v>
      </c>
      <c r="L5" s="235">
        <v>52.631578947368418</v>
      </c>
      <c r="M5" s="234">
        <v>15</v>
      </c>
      <c r="N5" s="234">
        <v>1</v>
      </c>
      <c r="O5" s="234">
        <v>0</v>
      </c>
      <c r="P5" s="234">
        <v>34</v>
      </c>
      <c r="Q5" s="234">
        <v>25</v>
      </c>
      <c r="R5" s="236">
        <v>20</v>
      </c>
      <c r="S5" s="237">
        <v>6.0827250608272508E-2</v>
      </c>
      <c r="T5" s="238">
        <v>0</v>
      </c>
      <c r="U5" s="239">
        <v>0</v>
      </c>
      <c r="V5" s="240">
        <v>0</v>
      </c>
      <c r="W5" s="241">
        <v>1.0526315789473684</v>
      </c>
      <c r="X5" s="230">
        <v>1169</v>
      </c>
      <c r="Y5" s="242">
        <v>71.107055961070557</v>
      </c>
      <c r="Z5" s="47">
        <f>SUM(M5:R5)</f>
        <v>95</v>
      </c>
      <c r="AA5" s="47">
        <f>Z5-I5</f>
        <v>0</v>
      </c>
    </row>
    <row r="6" spans="1:27" ht="12" customHeight="1">
      <c r="A6" s="414"/>
      <c r="B6" s="389" t="s">
        <v>101</v>
      </c>
      <c r="C6" s="390"/>
      <c r="D6" s="243">
        <v>53435</v>
      </c>
      <c r="E6" s="243">
        <v>9789</v>
      </c>
      <c r="F6" s="231">
        <v>18.319453541686162</v>
      </c>
      <c r="G6" s="244">
        <v>1305</v>
      </c>
      <c r="H6" s="245">
        <v>13.331290223720501</v>
      </c>
      <c r="I6" s="246">
        <v>96</v>
      </c>
      <c r="J6" s="247">
        <v>7.3563218390804597</v>
      </c>
      <c r="K6" s="246">
        <v>49</v>
      </c>
      <c r="L6" s="247">
        <v>51.041666666666664</v>
      </c>
      <c r="M6" s="246">
        <v>10</v>
      </c>
      <c r="N6" s="246">
        <v>2</v>
      </c>
      <c r="O6" s="246">
        <v>0</v>
      </c>
      <c r="P6" s="246">
        <v>37</v>
      </c>
      <c r="Q6" s="246">
        <v>30</v>
      </c>
      <c r="R6" s="248">
        <v>17</v>
      </c>
      <c r="S6" s="249">
        <v>0.15325670498084293</v>
      </c>
      <c r="T6" s="243">
        <v>0</v>
      </c>
      <c r="U6" s="239">
        <v>0</v>
      </c>
      <c r="V6" s="250">
        <v>0</v>
      </c>
      <c r="W6" s="251">
        <v>2.083333333333333</v>
      </c>
      <c r="X6" s="243">
        <v>657</v>
      </c>
      <c r="Y6" s="252">
        <v>50.344827586206897</v>
      </c>
      <c r="Z6" s="47">
        <f t="shared" ref="Z6:Z40" si="0">SUM(M6:R6)</f>
        <v>96</v>
      </c>
      <c r="AA6" s="47">
        <f t="shared" ref="AA6:AA40" si="1">Z6-I6</f>
        <v>0</v>
      </c>
    </row>
    <row r="7" spans="1:27" ht="12" customHeight="1">
      <c r="A7" s="414"/>
      <c r="B7" s="389" t="s">
        <v>102</v>
      </c>
      <c r="C7" s="390"/>
      <c r="D7" s="243">
        <v>54964</v>
      </c>
      <c r="E7" s="243">
        <v>10578</v>
      </c>
      <c r="F7" s="231">
        <v>19.245324212211628</v>
      </c>
      <c r="G7" s="244">
        <v>1656</v>
      </c>
      <c r="H7" s="253">
        <v>15.655133295519002</v>
      </c>
      <c r="I7" s="246">
        <v>132</v>
      </c>
      <c r="J7" s="247">
        <v>7.9710144927536222</v>
      </c>
      <c r="K7" s="246">
        <v>70</v>
      </c>
      <c r="L7" s="247">
        <v>53.030303030303031</v>
      </c>
      <c r="M7" s="246">
        <v>14</v>
      </c>
      <c r="N7" s="246">
        <v>4</v>
      </c>
      <c r="O7" s="246">
        <v>0</v>
      </c>
      <c r="P7" s="246">
        <v>52</v>
      </c>
      <c r="Q7" s="246">
        <v>41</v>
      </c>
      <c r="R7" s="248">
        <v>21</v>
      </c>
      <c r="S7" s="249">
        <v>0.24154589371980675</v>
      </c>
      <c r="T7" s="243">
        <v>2</v>
      </c>
      <c r="U7" s="239">
        <v>0.12077294685990338</v>
      </c>
      <c r="V7" s="250">
        <v>50</v>
      </c>
      <c r="W7" s="251">
        <v>3.0303030303030303</v>
      </c>
      <c r="X7" s="243">
        <v>781</v>
      </c>
      <c r="Y7" s="252">
        <v>47.161835748792271</v>
      </c>
      <c r="Z7" s="47">
        <f t="shared" si="0"/>
        <v>132</v>
      </c>
      <c r="AA7" s="47">
        <f t="shared" si="1"/>
        <v>0</v>
      </c>
    </row>
    <row r="8" spans="1:27" ht="12" customHeight="1">
      <c r="A8" s="414"/>
      <c r="B8" s="389" t="s">
        <v>103</v>
      </c>
      <c r="C8" s="390"/>
      <c r="D8" s="243">
        <v>60769</v>
      </c>
      <c r="E8" s="243">
        <v>12574</v>
      </c>
      <c r="F8" s="231">
        <v>20.691470980269543</v>
      </c>
      <c r="G8" s="244">
        <v>2237</v>
      </c>
      <c r="H8" s="245">
        <v>17.790679179258788</v>
      </c>
      <c r="I8" s="246">
        <v>166</v>
      </c>
      <c r="J8" s="247">
        <v>7.4206526598122489</v>
      </c>
      <c r="K8" s="246">
        <v>76</v>
      </c>
      <c r="L8" s="247">
        <v>45.783132530120483</v>
      </c>
      <c r="M8" s="246">
        <v>17</v>
      </c>
      <c r="N8" s="246">
        <v>3</v>
      </c>
      <c r="O8" s="246">
        <v>0</v>
      </c>
      <c r="P8" s="246">
        <v>56</v>
      </c>
      <c r="Q8" s="246">
        <v>47</v>
      </c>
      <c r="R8" s="248">
        <v>43</v>
      </c>
      <c r="S8" s="249">
        <v>0.13410818059901655</v>
      </c>
      <c r="T8" s="243">
        <v>2</v>
      </c>
      <c r="U8" s="239">
        <v>8.9405453732677692E-2</v>
      </c>
      <c r="V8" s="250">
        <v>66.666666666666657</v>
      </c>
      <c r="W8" s="251">
        <v>1.8072289156626504</v>
      </c>
      <c r="X8" s="243">
        <v>932</v>
      </c>
      <c r="Y8" s="252">
        <v>41.662941439427804</v>
      </c>
      <c r="Z8" s="47">
        <f t="shared" si="0"/>
        <v>166</v>
      </c>
      <c r="AA8" s="47">
        <f t="shared" si="1"/>
        <v>0</v>
      </c>
    </row>
    <row r="9" spans="1:27" ht="12" customHeight="1">
      <c r="A9" s="414"/>
      <c r="B9" s="389" t="s">
        <v>104</v>
      </c>
      <c r="C9" s="390"/>
      <c r="D9" s="243">
        <v>77445</v>
      </c>
      <c r="E9" s="243">
        <v>31383</v>
      </c>
      <c r="F9" s="231">
        <v>40.522951772225454</v>
      </c>
      <c r="G9" s="244">
        <v>5891</v>
      </c>
      <c r="H9" s="254">
        <v>18.771309307586911</v>
      </c>
      <c r="I9" s="246">
        <v>464</v>
      </c>
      <c r="J9" s="247">
        <v>7.8764216601595658</v>
      </c>
      <c r="K9" s="246">
        <v>257</v>
      </c>
      <c r="L9" s="247">
        <v>55.387931034482762</v>
      </c>
      <c r="M9" s="246">
        <v>47</v>
      </c>
      <c r="N9" s="246">
        <v>13</v>
      </c>
      <c r="O9" s="246">
        <v>1</v>
      </c>
      <c r="P9" s="246">
        <v>196</v>
      </c>
      <c r="Q9" s="246">
        <v>116</v>
      </c>
      <c r="R9" s="248">
        <v>91</v>
      </c>
      <c r="S9" s="249">
        <v>0.22067560685791887</v>
      </c>
      <c r="T9" s="243">
        <v>5</v>
      </c>
      <c r="U9" s="239">
        <v>8.4875233406891876E-2</v>
      </c>
      <c r="V9" s="250">
        <v>38.461538461538467</v>
      </c>
      <c r="W9" s="251">
        <v>2.8017241379310347</v>
      </c>
      <c r="X9" s="243">
        <v>2350</v>
      </c>
      <c r="Y9" s="252">
        <v>39.891359701239175</v>
      </c>
      <c r="Z9" s="47">
        <f>SUM(M9:R9)</f>
        <v>464</v>
      </c>
      <c r="AA9" s="47">
        <f>Z9-I9</f>
        <v>0</v>
      </c>
    </row>
    <row r="10" spans="1:27" ht="12" customHeight="1">
      <c r="A10" s="414"/>
      <c r="B10" s="389" t="s">
        <v>105</v>
      </c>
      <c r="C10" s="390"/>
      <c r="D10" s="243">
        <v>60450</v>
      </c>
      <c r="E10" s="243">
        <v>36282</v>
      </c>
      <c r="F10" s="231">
        <v>60.019851116625311</v>
      </c>
      <c r="G10" s="244">
        <v>8552</v>
      </c>
      <c r="H10" s="254">
        <v>23.570916708009481</v>
      </c>
      <c r="I10" s="246">
        <v>724</v>
      </c>
      <c r="J10" s="247">
        <v>8.4658559401309628</v>
      </c>
      <c r="K10" s="246">
        <v>434</v>
      </c>
      <c r="L10" s="247">
        <v>59.944751381215468</v>
      </c>
      <c r="M10" s="246">
        <v>91</v>
      </c>
      <c r="N10" s="246">
        <v>22</v>
      </c>
      <c r="O10" s="246">
        <v>2</v>
      </c>
      <c r="P10" s="246">
        <v>319</v>
      </c>
      <c r="Q10" s="246">
        <v>167</v>
      </c>
      <c r="R10" s="248">
        <v>123</v>
      </c>
      <c r="S10" s="249">
        <v>0.25724976613657624</v>
      </c>
      <c r="T10" s="243">
        <v>11</v>
      </c>
      <c r="U10" s="239">
        <v>0.12862488306828812</v>
      </c>
      <c r="V10" s="250">
        <v>50</v>
      </c>
      <c r="W10" s="251">
        <v>3.0386740331491713</v>
      </c>
      <c r="X10" s="243">
        <v>2078</v>
      </c>
      <c r="Y10" s="252">
        <v>24.298409728718429</v>
      </c>
      <c r="Z10" s="47">
        <f t="shared" si="0"/>
        <v>724</v>
      </c>
      <c r="AA10" s="47">
        <f t="shared" si="1"/>
        <v>0</v>
      </c>
    </row>
    <row r="11" spans="1:27" ht="12" customHeight="1">
      <c r="A11" s="414"/>
      <c r="B11" s="389" t="s">
        <v>106</v>
      </c>
      <c r="C11" s="390"/>
      <c r="D11" s="243">
        <v>49428</v>
      </c>
      <c r="E11" s="243">
        <v>37674</v>
      </c>
      <c r="F11" s="231">
        <v>76.219956300072838</v>
      </c>
      <c r="G11" s="244">
        <v>10286</v>
      </c>
      <c r="H11" s="253">
        <v>27.302649041779475</v>
      </c>
      <c r="I11" s="246">
        <v>936</v>
      </c>
      <c r="J11" s="247">
        <v>9.0997472292436328</v>
      </c>
      <c r="K11" s="246">
        <v>601</v>
      </c>
      <c r="L11" s="247">
        <v>64.209401709401718</v>
      </c>
      <c r="M11" s="246">
        <v>121</v>
      </c>
      <c r="N11" s="246">
        <v>23</v>
      </c>
      <c r="O11" s="246">
        <v>1</v>
      </c>
      <c r="P11" s="246">
        <v>456</v>
      </c>
      <c r="Q11" s="246">
        <v>217</v>
      </c>
      <c r="R11" s="248">
        <v>118</v>
      </c>
      <c r="S11" s="249">
        <v>0.22360489986389268</v>
      </c>
      <c r="T11" s="243">
        <v>14</v>
      </c>
      <c r="U11" s="239">
        <v>0.13610733035193467</v>
      </c>
      <c r="V11" s="250">
        <v>60.869565217391312</v>
      </c>
      <c r="W11" s="251">
        <v>2.4572649572649574</v>
      </c>
      <c r="X11" s="243">
        <v>1668</v>
      </c>
      <c r="Y11" s="252">
        <v>16.216216216216218</v>
      </c>
      <c r="Z11" s="47">
        <f t="shared" si="0"/>
        <v>936</v>
      </c>
      <c r="AA11" s="47">
        <f t="shared" si="1"/>
        <v>0</v>
      </c>
    </row>
    <row r="12" spans="1:27" ht="12" customHeight="1">
      <c r="A12" s="414"/>
      <c r="B12" s="389" t="s">
        <v>107</v>
      </c>
      <c r="C12" s="390"/>
      <c r="D12" s="243">
        <v>42805</v>
      </c>
      <c r="E12" s="243">
        <v>36050</v>
      </c>
      <c r="F12" s="231">
        <v>84.219133278822568</v>
      </c>
      <c r="G12" s="244">
        <v>9301</v>
      </c>
      <c r="H12" s="245">
        <v>25.800277392510402</v>
      </c>
      <c r="I12" s="246">
        <v>957</v>
      </c>
      <c r="J12" s="247">
        <v>10.289216213310397</v>
      </c>
      <c r="K12" s="246">
        <v>599</v>
      </c>
      <c r="L12" s="247">
        <v>62.591431556948798</v>
      </c>
      <c r="M12" s="246">
        <v>110</v>
      </c>
      <c r="N12" s="246">
        <v>23</v>
      </c>
      <c r="O12" s="246">
        <v>0</v>
      </c>
      <c r="P12" s="246">
        <v>466</v>
      </c>
      <c r="Q12" s="246">
        <v>204</v>
      </c>
      <c r="R12" s="248">
        <v>154</v>
      </c>
      <c r="S12" s="249">
        <v>0.24728523814643585</v>
      </c>
      <c r="T12" s="243">
        <v>10</v>
      </c>
      <c r="U12" s="239">
        <v>0.10751532093323299</v>
      </c>
      <c r="V12" s="250">
        <v>43.478260869565219</v>
      </c>
      <c r="W12" s="251">
        <v>2.4033437826541273</v>
      </c>
      <c r="X12" s="243">
        <v>935</v>
      </c>
      <c r="Y12" s="252">
        <v>10.052682507257284</v>
      </c>
      <c r="Z12" s="47">
        <f t="shared" si="0"/>
        <v>957</v>
      </c>
      <c r="AA12" s="47">
        <f t="shared" si="1"/>
        <v>0</v>
      </c>
    </row>
    <row r="13" spans="1:27" ht="12" customHeight="1">
      <c r="A13" s="414"/>
      <c r="B13" s="391" t="s">
        <v>108</v>
      </c>
      <c r="C13" s="392"/>
      <c r="D13" s="255">
        <v>51522</v>
      </c>
      <c r="E13" s="255">
        <v>42624</v>
      </c>
      <c r="F13" s="256">
        <v>82.729707697682542</v>
      </c>
      <c r="G13" s="257">
        <v>8573</v>
      </c>
      <c r="H13" s="254">
        <v>20.113081831831831</v>
      </c>
      <c r="I13" s="258">
        <v>942</v>
      </c>
      <c r="J13" s="259">
        <v>10.98798553598507</v>
      </c>
      <c r="K13" s="258">
        <v>502</v>
      </c>
      <c r="L13" s="259">
        <v>53.290870488322717</v>
      </c>
      <c r="M13" s="260">
        <v>130</v>
      </c>
      <c r="N13" s="260">
        <v>17</v>
      </c>
      <c r="O13" s="260">
        <v>5</v>
      </c>
      <c r="P13" s="260">
        <v>350</v>
      </c>
      <c r="Q13" s="260">
        <v>275</v>
      </c>
      <c r="R13" s="261">
        <v>165</v>
      </c>
      <c r="S13" s="262">
        <v>0.19829697888720399</v>
      </c>
      <c r="T13" s="255">
        <v>8</v>
      </c>
      <c r="U13" s="263">
        <v>9.3316225358684252E-2</v>
      </c>
      <c r="V13" s="240">
        <v>47.058823529411761</v>
      </c>
      <c r="W13" s="264">
        <v>1.8046709129511678</v>
      </c>
      <c r="X13" s="255">
        <v>812</v>
      </c>
      <c r="Y13" s="265">
        <v>9.4715968739064493</v>
      </c>
      <c r="Z13" s="47">
        <f t="shared" si="0"/>
        <v>942</v>
      </c>
      <c r="AA13" s="47">
        <f t="shared" si="1"/>
        <v>0</v>
      </c>
    </row>
    <row r="14" spans="1:27" ht="12" customHeight="1">
      <c r="A14" s="414"/>
      <c r="B14" s="411" t="s">
        <v>51</v>
      </c>
      <c r="C14" s="412"/>
      <c r="D14" s="266">
        <v>512177</v>
      </c>
      <c r="E14" s="266">
        <v>232614</v>
      </c>
      <c r="F14" s="267">
        <v>45.416721172563392</v>
      </c>
      <c r="G14" s="268">
        <v>49445</v>
      </c>
      <c r="H14" s="269">
        <v>21.256244250131118</v>
      </c>
      <c r="I14" s="266">
        <v>4512</v>
      </c>
      <c r="J14" s="270">
        <v>9.1252907270704835</v>
      </c>
      <c r="K14" s="258">
        <v>2638</v>
      </c>
      <c r="L14" s="270">
        <v>58.466312056737593</v>
      </c>
      <c r="M14" s="266">
        <v>555</v>
      </c>
      <c r="N14" s="266">
        <v>108</v>
      </c>
      <c r="O14" s="266">
        <v>9</v>
      </c>
      <c r="P14" s="266">
        <v>1966</v>
      </c>
      <c r="Q14" s="266">
        <v>1122</v>
      </c>
      <c r="R14" s="271">
        <v>752</v>
      </c>
      <c r="S14" s="272">
        <v>0.21842451208413388</v>
      </c>
      <c r="T14" s="266">
        <v>52</v>
      </c>
      <c r="U14" s="273">
        <v>0.10516735767013853</v>
      </c>
      <c r="V14" s="274">
        <v>48.148148148148145</v>
      </c>
      <c r="W14" s="275">
        <v>2.3936170212765959</v>
      </c>
      <c r="X14" s="266">
        <v>11382</v>
      </c>
      <c r="Y14" s="276">
        <v>23.019516634644553</v>
      </c>
      <c r="Z14" s="47">
        <f>SUM(M14:R14)</f>
        <v>4512</v>
      </c>
      <c r="AA14" s="47">
        <f>Z14-I14</f>
        <v>0</v>
      </c>
    </row>
    <row r="15" spans="1:27" ht="12" customHeight="1">
      <c r="A15" s="414"/>
      <c r="B15" s="277" t="s">
        <v>109</v>
      </c>
      <c r="C15" s="278" t="s">
        <v>110</v>
      </c>
      <c r="D15" s="279"/>
      <c r="E15" s="279"/>
      <c r="F15" s="280"/>
      <c r="G15" s="281">
        <v>29254</v>
      </c>
      <c r="H15" s="282"/>
      <c r="I15" s="283">
        <v>2781</v>
      </c>
      <c r="J15" s="284">
        <v>9.5063922882340872</v>
      </c>
      <c r="K15" s="283">
        <v>1488</v>
      </c>
      <c r="L15" s="284">
        <v>53.505933117583602</v>
      </c>
      <c r="M15" s="283">
        <v>337</v>
      </c>
      <c r="N15" s="283">
        <v>62</v>
      </c>
      <c r="O15" s="283">
        <v>7</v>
      </c>
      <c r="P15" s="283">
        <v>1082</v>
      </c>
      <c r="Q15" s="283">
        <v>1020</v>
      </c>
      <c r="R15" s="285">
        <v>273</v>
      </c>
      <c r="S15" s="286">
        <v>0.211936829151569</v>
      </c>
      <c r="T15" s="287">
        <v>30</v>
      </c>
      <c r="U15" s="239">
        <v>0.10255007862172694</v>
      </c>
      <c r="V15" s="288">
        <v>48.387096774193552</v>
      </c>
      <c r="W15" s="289">
        <v>2.2294138798993171</v>
      </c>
      <c r="X15" s="290">
        <v>7656</v>
      </c>
      <c r="Y15" s="291">
        <v>26.170780064264715</v>
      </c>
      <c r="Z15" s="47">
        <f>SUM(M15:R15)</f>
        <v>2781</v>
      </c>
      <c r="AA15" s="47">
        <f t="shared" si="1"/>
        <v>0</v>
      </c>
    </row>
    <row r="16" spans="1:27" ht="12" customHeight="1" thickBot="1">
      <c r="A16" s="415"/>
      <c r="B16" s="292" t="s">
        <v>111</v>
      </c>
      <c r="C16" s="293" t="s">
        <v>112</v>
      </c>
      <c r="D16" s="294"/>
      <c r="E16" s="294"/>
      <c r="F16" s="295"/>
      <c r="G16" s="296">
        <v>20191</v>
      </c>
      <c r="H16" s="297"/>
      <c r="I16" s="298">
        <v>1731</v>
      </c>
      <c r="J16" s="299">
        <v>8.5731266405824371</v>
      </c>
      <c r="K16" s="300">
        <v>1150</v>
      </c>
      <c r="L16" s="299">
        <v>66.435586366262271</v>
      </c>
      <c r="M16" s="298">
        <v>218</v>
      </c>
      <c r="N16" s="298">
        <v>46</v>
      </c>
      <c r="O16" s="298">
        <v>2</v>
      </c>
      <c r="P16" s="298">
        <v>884</v>
      </c>
      <c r="Q16" s="298">
        <v>102</v>
      </c>
      <c r="R16" s="301">
        <v>479</v>
      </c>
      <c r="S16" s="262">
        <v>0.22782427814372741</v>
      </c>
      <c r="T16" s="255">
        <v>22</v>
      </c>
      <c r="U16" s="263">
        <v>0.10895943737308703</v>
      </c>
      <c r="V16" s="240">
        <v>47.826086956521742</v>
      </c>
      <c r="W16" s="302">
        <v>2.6574234546504911</v>
      </c>
      <c r="X16" s="303">
        <v>3726</v>
      </c>
      <c r="Y16" s="265">
        <v>18.453766529641918</v>
      </c>
      <c r="Z16" s="47">
        <f>SUM(M16:R16)</f>
        <v>1731</v>
      </c>
      <c r="AA16" s="47">
        <f>Z16-I16</f>
        <v>0</v>
      </c>
    </row>
    <row r="17" spans="1:27" ht="12" customHeight="1">
      <c r="A17" s="413" t="s">
        <v>50</v>
      </c>
      <c r="B17" s="416" t="s">
        <v>100</v>
      </c>
      <c r="C17" s="417"/>
      <c r="D17" s="304">
        <v>61857</v>
      </c>
      <c r="E17" s="304">
        <v>24318</v>
      </c>
      <c r="F17" s="231">
        <v>39.313254765022556</v>
      </c>
      <c r="G17" s="305">
        <v>4508</v>
      </c>
      <c r="H17" s="306">
        <v>18.537708693149106</v>
      </c>
      <c r="I17" s="307">
        <v>313</v>
      </c>
      <c r="J17" s="235">
        <v>6.9432120674356694</v>
      </c>
      <c r="K17" s="234">
        <v>154</v>
      </c>
      <c r="L17" s="235">
        <v>49.201277955271564</v>
      </c>
      <c r="M17" s="307">
        <v>62</v>
      </c>
      <c r="N17" s="307">
        <v>2</v>
      </c>
      <c r="O17" s="307">
        <v>1</v>
      </c>
      <c r="P17" s="307">
        <v>89</v>
      </c>
      <c r="Q17" s="307">
        <v>103</v>
      </c>
      <c r="R17" s="308">
        <v>56</v>
      </c>
      <c r="S17" s="309">
        <v>4.4365572315882874E-2</v>
      </c>
      <c r="T17" s="310">
        <v>1</v>
      </c>
      <c r="U17" s="311">
        <v>2.2182786157941437E-2</v>
      </c>
      <c r="V17" s="312">
        <v>50</v>
      </c>
      <c r="W17" s="241">
        <v>0.63897763578274758</v>
      </c>
      <c r="X17" s="304">
        <v>3215</v>
      </c>
      <c r="Y17" s="242">
        <v>71.31765749778171</v>
      </c>
      <c r="Z17" s="47">
        <f t="shared" si="0"/>
        <v>313</v>
      </c>
      <c r="AA17" s="47">
        <f t="shared" si="1"/>
        <v>0</v>
      </c>
    </row>
    <row r="18" spans="1:27" ht="12" customHeight="1">
      <c r="A18" s="414"/>
      <c r="B18" s="389" t="s">
        <v>101</v>
      </c>
      <c r="C18" s="390"/>
      <c r="D18" s="313">
        <v>54856</v>
      </c>
      <c r="E18" s="313">
        <v>17556</v>
      </c>
      <c r="F18" s="231">
        <v>32.003791745661367</v>
      </c>
      <c r="G18" s="314">
        <v>3573</v>
      </c>
      <c r="H18" s="254">
        <v>20.352016404647983</v>
      </c>
      <c r="I18" s="315">
        <v>202</v>
      </c>
      <c r="J18" s="247">
        <v>5.6535124545200111</v>
      </c>
      <c r="K18" s="246">
        <v>96</v>
      </c>
      <c r="L18" s="247">
        <v>47.524752475247524</v>
      </c>
      <c r="M18" s="315">
        <v>47</v>
      </c>
      <c r="N18" s="315">
        <v>0</v>
      </c>
      <c r="O18" s="315">
        <v>0</v>
      </c>
      <c r="P18" s="315">
        <v>49</v>
      </c>
      <c r="Q18" s="315">
        <v>63</v>
      </c>
      <c r="R18" s="316">
        <v>43</v>
      </c>
      <c r="S18" s="249">
        <v>0</v>
      </c>
      <c r="T18" s="317">
        <v>0</v>
      </c>
      <c r="U18" s="239">
        <v>0</v>
      </c>
      <c r="V18" s="250" t="s">
        <v>116</v>
      </c>
      <c r="W18" s="251">
        <v>0</v>
      </c>
      <c r="X18" s="313">
        <v>1617</v>
      </c>
      <c r="Y18" s="252">
        <v>45.256087321578505</v>
      </c>
      <c r="Z18" s="47">
        <f t="shared" si="0"/>
        <v>202</v>
      </c>
      <c r="AA18" s="47">
        <f t="shared" si="1"/>
        <v>0</v>
      </c>
    </row>
    <row r="19" spans="1:27" ht="12" customHeight="1">
      <c r="A19" s="414"/>
      <c r="B19" s="389" t="s">
        <v>102</v>
      </c>
      <c r="C19" s="390"/>
      <c r="D19" s="313">
        <v>56505</v>
      </c>
      <c r="E19" s="313">
        <v>19254</v>
      </c>
      <c r="F19" s="231">
        <v>34.074860631802494</v>
      </c>
      <c r="G19" s="314">
        <v>4491</v>
      </c>
      <c r="H19" s="254">
        <v>23.325023371766907</v>
      </c>
      <c r="I19" s="315">
        <v>269</v>
      </c>
      <c r="J19" s="247">
        <v>5.9897572923625031</v>
      </c>
      <c r="K19" s="246">
        <v>157</v>
      </c>
      <c r="L19" s="247">
        <v>58.364312267657994</v>
      </c>
      <c r="M19" s="315">
        <v>63</v>
      </c>
      <c r="N19" s="315">
        <v>1</v>
      </c>
      <c r="O19" s="315">
        <v>0</v>
      </c>
      <c r="P19" s="315">
        <v>93</v>
      </c>
      <c r="Q19" s="315">
        <v>74</v>
      </c>
      <c r="R19" s="316">
        <v>38</v>
      </c>
      <c r="S19" s="249">
        <v>2.2266755733689601E-2</v>
      </c>
      <c r="T19" s="317">
        <v>1</v>
      </c>
      <c r="U19" s="239">
        <v>2.2266755733689601E-2</v>
      </c>
      <c r="V19" s="250">
        <v>100</v>
      </c>
      <c r="W19" s="251">
        <v>0.37174721189591076</v>
      </c>
      <c r="X19" s="313">
        <v>1782</v>
      </c>
      <c r="Y19" s="252">
        <v>39.679358717434873</v>
      </c>
      <c r="Z19" s="47">
        <f t="shared" si="0"/>
        <v>269</v>
      </c>
      <c r="AA19" s="47">
        <f t="shared" si="1"/>
        <v>0</v>
      </c>
    </row>
    <row r="20" spans="1:27" ht="12" customHeight="1">
      <c r="A20" s="414"/>
      <c r="B20" s="389" t="s">
        <v>103</v>
      </c>
      <c r="C20" s="390"/>
      <c r="D20" s="313">
        <v>61939</v>
      </c>
      <c r="E20" s="313">
        <v>26845</v>
      </c>
      <c r="F20" s="231">
        <v>43.341029076995106</v>
      </c>
      <c r="G20" s="314">
        <v>6069</v>
      </c>
      <c r="H20" s="254">
        <v>22.607561929595828</v>
      </c>
      <c r="I20" s="315">
        <v>367</v>
      </c>
      <c r="J20" s="247">
        <v>6.0471247322458392</v>
      </c>
      <c r="K20" s="246">
        <v>246</v>
      </c>
      <c r="L20" s="247">
        <v>67.029972752043605</v>
      </c>
      <c r="M20" s="315">
        <v>86</v>
      </c>
      <c r="N20" s="315">
        <v>7</v>
      </c>
      <c r="O20" s="315">
        <v>0</v>
      </c>
      <c r="P20" s="315">
        <v>153</v>
      </c>
      <c r="Q20" s="315">
        <v>75</v>
      </c>
      <c r="R20" s="316">
        <v>46</v>
      </c>
      <c r="S20" s="249">
        <v>0.11534025374855825</v>
      </c>
      <c r="T20" s="317">
        <v>3</v>
      </c>
      <c r="U20" s="239">
        <v>4.9431537320810674E-2</v>
      </c>
      <c r="V20" s="250">
        <v>42.857142857142854</v>
      </c>
      <c r="W20" s="251">
        <v>1.9073569482288828</v>
      </c>
      <c r="X20" s="313">
        <v>2098</v>
      </c>
      <c r="Y20" s="252">
        <v>34.569121766353597</v>
      </c>
      <c r="Z20" s="47">
        <f t="shared" si="0"/>
        <v>367</v>
      </c>
      <c r="AA20" s="47">
        <f t="shared" si="1"/>
        <v>0</v>
      </c>
    </row>
    <row r="21" spans="1:27" ht="12" customHeight="1">
      <c r="A21" s="414"/>
      <c r="B21" s="389" t="s">
        <v>104</v>
      </c>
      <c r="C21" s="390"/>
      <c r="D21" s="313">
        <v>80988</v>
      </c>
      <c r="E21" s="313">
        <v>48820</v>
      </c>
      <c r="F21" s="231">
        <v>60.280535387958714</v>
      </c>
      <c r="G21" s="314">
        <v>12295</v>
      </c>
      <c r="H21" s="254">
        <v>25.184350675952476</v>
      </c>
      <c r="I21" s="315">
        <v>736</v>
      </c>
      <c r="J21" s="247">
        <v>5.9861732411549413</v>
      </c>
      <c r="K21" s="246">
        <v>476</v>
      </c>
      <c r="L21" s="247">
        <v>64.673913043478265</v>
      </c>
      <c r="M21" s="315">
        <v>151</v>
      </c>
      <c r="N21" s="315">
        <v>14</v>
      </c>
      <c r="O21" s="315">
        <v>2</v>
      </c>
      <c r="P21" s="315">
        <v>309</v>
      </c>
      <c r="Q21" s="315">
        <v>142</v>
      </c>
      <c r="R21" s="316">
        <v>118</v>
      </c>
      <c r="S21" s="249">
        <v>0.11386742578283855</v>
      </c>
      <c r="T21" s="317">
        <v>5</v>
      </c>
      <c r="U21" s="239">
        <v>4.0666937779585195E-2</v>
      </c>
      <c r="V21" s="250">
        <v>35.714285714285715</v>
      </c>
      <c r="W21" s="251">
        <v>1.9021739130434785</v>
      </c>
      <c r="X21" s="313">
        <v>3375</v>
      </c>
      <c r="Y21" s="252">
        <v>27.450183001220008</v>
      </c>
      <c r="Z21" s="47">
        <f t="shared" si="0"/>
        <v>736</v>
      </c>
      <c r="AA21" s="47">
        <f t="shared" si="1"/>
        <v>0</v>
      </c>
    </row>
    <row r="22" spans="1:27" ht="12" customHeight="1">
      <c r="A22" s="414"/>
      <c r="B22" s="389" t="s">
        <v>105</v>
      </c>
      <c r="C22" s="390"/>
      <c r="D22" s="313">
        <v>65719</v>
      </c>
      <c r="E22" s="313">
        <v>49382</v>
      </c>
      <c r="F22" s="231">
        <v>75.141131179719707</v>
      </c>
      <c r="G22" s="314">
        <v>13600</v>
      </c>
      <c r="H22" s="253">
        <v>27.540399335790365</v>
      </c>
      <c r="I22" s="315">
        <v>831</v>
      </c>
      <c r="J22" s="247">
        <v>6.1102941176470589</v>
      </c>
      <c r="K22" s="246">
        <v>583</v>
      </c>
      <c r="L22" s="247">
        <v>70.156438026474135</v>
      </c>
      <c r="M22" s="315">
        <v>182</v>
      </c>
      <c r="N22" s="315">
        <v>17</v>
      </c>
      <c r="O22" s="315">
        <v>1</v>
      </c>
      <c r="P22" s="315">
        <v>383</v>
      </c>
      <c r="Q22" s="315">
        <v>161</v>
      </c>
      <c r="R22" s="316">
        <v>87</v>
      </c>
      <c r="S22" s="249">
        <v>0.125</v>
      </c>
      <c r="T22" s="317">
        <v>11</v>
      </c>
      <c r="U22" s="239">
        <v>8.0882352941176475E-2</v>
      </c>
      <c r="V22" s="250">
        <v>64.705882352941174</v>
      </c>
      <c r="W22" s="251">
        <v>2.0457280385078223</v>
      </c>
      <c r="X22" s="313">
        <v>2147</v>
      </c>
      <c r="Y22" s="252">
        <v>15.786764705882353</v>
      </c>
      <c r="Z22" s="47">
        <f t="shared" si="0"/>
        <v>831</v>
      </c>
      <c r="AA22" s="47">
        <f t="shared" si="1"/>
        <v>0</v>
      </c>
    </row>
    <row r="23" spans="1:27" ht="12" customHeight="1">
      <c r="A23" s="414"/>
      <c r="B23" s="389" t="s">
        <v>106</v>
      </c>
      <c r="C23" s="390"/>
      <c r="D23" s="313">
        <v>57717</v>
      </c>
      <c r="E23" s="313">
        <v>50080</v>
      </c>
      <c r="F23" s="231">
        <v>86.768196545211978</v>
      </c>
      <c r="G23" s="314">
        <v>14986</v>
      </c>
      <c r="H23" s="245">
        <v>29.924121405750796</v>
      </c>
      <c r="I23" s="315">
        <v>1015</v>
      </c>
      <c r="J23" s="247">
        <v>6.7729881222474306</v>
      </c>
      <c r="K23" s="246">
        <v>670</v>
      </c>
      <c r="L23" s="247">
        <v>66.009852216748769</v>
      </c>
      <c r="M23" s="315">
        <v>202</v>
      </c>
      <c r="N23" s="315">
        <v>17</v>
      </c>
      <c r="O23" s="315">
        <v>4</v>
      </c>
      <c r="P23" s="315">
        <v>447</v>
      </c>
      <c r="Q23" s="315">
        <v>222</v>
      </c>
      <c r="R23" s="316">
        <v>123</v>
      </c>
      <c r="S23" s="249">
        <v>0.11343920992926732</v>
      </c>
      <c r="T23" s="317">
        <v>2</v>
      </c>
      <c r="U23" s="239">
        <v>1.3345789403443215E-2</v>
      </c>
      <c r="V23" s="250">
        <v>11.76470588235294</v>
      </c>
      <c r="W23" s="251">
        <v>1.6748768472906401</v>
      </c>
      <c r="X23" s="313">
        <v>1867</v>
      </c>
      <c r="Y23" s="252">
        <v>12.45829440811424</v>
      </c>
      <c r="Z23" s="47">
        <f t="shared" si="0"/>
        <v>1015</v>
      </c>
      <c r="AA23" s="47">
        <f t="shared" si="1"/>
        <v>0</v>
      </c>
    </row>
    <row r="24" spans="1:27" ht="12" customHeight="1">
      <c r="A24" s="414"/>
      <c r="B24" s="389" t="s">
        <v>107</v>
      </c>
      <c r="C24" s="390"/>
      <c r="D24" s="313">
        <v>56189</v>
      </c>
      <c r="E24" s="313">
        <v>49577</v>
      </c>
      <c r="F24" s="231">
        <v>88.232572211642847</v>
      </c>
      <c r="G24" s="314">
        <v>13344</v>
      </c>
      <c r="H24" s="253">
        <v>26.915706880206546</v>
      </c>
      <c r="I24" s="315">
        <v>1091</v>
      </c>
      <c r="J24" s="247">
        <v>8.1759592326139092</v>
      </c>
      <c r="K24" s="246">
        <v>694</v>
      </c>
      <c r="L24" s="247">
        <v>63.61136571952337</v>
      </c>
      <c r="M24" s="315">
        <v>198</v>
      </c>
      <c r="N24" s="315">
        <v>25</v>
      </c>
      <c r="O24" s="315">
        <v>1</v>
      </c>
      <c r="P24" s="315">
        <v>470</v>
      </c>
      <c r="Q24" s="315">
        <v>246</v>
      </c>
      <c r="R24" s="316">
        <v>151</v>
      </c>
      <c r="S24" s="249">
        <v>0.18735011990407674</v>
      </c>
      <c r="T24" s="317">
        <v>10</v>
      </c>
      <c r="U24" s="239">
        <v>7.4940047961630701E-2</v>
      </c>
      <c r="V24" s="250">
        <v>40</v>
      </c>
      <c r="W24" s="251">
        <v>2.2914757103574703</v>
      </c>
      <c r="X24" s="313">
        <v>1150</v>
      </c>
      <c r="Y24" s="252">
        <v>8.6181055155875299</v>
      </c>
      <c r="Z24" s="47">
        <f t="shared" si="0"/>
        <v>1091</v>
      </c>
      <c r="AA24" s="47">
        <f t="shared" si="1"/>
        <v>0</v>
      </c>
    </row>
    <row r="25" spans="1:27" ht="12" customHeight="1">
      <c r="A25" s="414"/>
      <c r="B25" s="418" t="s">
        <v>108</v>
      </c>
      <c r="C25" s="419"/>
      <c r="D25" s="318">
        <v>102878</v>
      </c>
      <c r="E25" s="318">
        <v>83632</v>
      </c>
      <c r="F25" s="256">
        <v>81.292404595734752</v>
      </c>
      <c r="G25" s="319">
        <v>12562</v>
      </c>
      <c r="H25" s="320">
        <v>15.020566290415152</v>
      </c>
      <c r="I25" s="321">
        <v>1261</v>
      </c>
      <c r="J25" s="259">
        <v>10.038210476038847</v>
      </c>
      <c r="K25" s="260">
        <v>612</v>
      </c>
      <c r="L25" s="259">
        <v>48.53291038858049</v>
      </c>
      <c r="M25" s="321">
        <v>191</v>
      </c>
      <c r="N25" s="321">
        <v>21</v>
      </c>
      <c r="O25" s="321">
        <v>4</v>
      </c>
      <c r="P25" s="321">
        <v>396</v>
      </c>
      <c r="Q25" s="321">
        <v>428</v>
      </c>
      <c r="R25" s="322">
        <v>221</v>
      </c>
      <c r="S25" s="262">
        <v>0.16717083266995703</v>
      </c>
      <c r="T25" s="323">
        <v>6</v>
      </c>
      <c r="U25" s="263">
        <v>4.7763095048559148E-2</v>
      </c>
      <c r="V25" s="324">
        <v>28.571428571428569</v>
      </c>
      <c r="W25" s="264">
        <v>1.6653449643140366</v>
      </c>
      <c r="X25" s="318">
        <v>1329</v>
      </c>
      <c r="Y25" s="265">
        <v>10.579525553255852</v>
      </c>
      <c r="Z25" s="47">
        <f t="shared" si="0"/>
        <v>1261</v>
      </c>
      <c r="AA25" s="47">
        <f t="shared" si="1"/>
        <v>0</v>
      </c>
    </row>
    <row r="26" spans="1:27" ht="12" customHeight="1">
      <c r="A26" s="414"/>
      <c r="B26" s="411" t="s">
        <v>51</v>
      </c>
      <c r="C26" s="412"/>
      <c r="D26" s="325">
        <v>598648</v>
      </c>
      <c r="E26" s="325">
        <v>369464</v>
      </c>
      <c r="F26" s="267">
        <v>61.716400956822703</v>
      </c>
      <c r="G26" s="326">
        <v>85428</v>
      </c>
      <c r="H26" s="327">
        <v>23.122144512049889</v>
      </c>
      <c r="I26" s="325">
        <v>6085</v>
      </c>
      <c r="J26" s="270">
        <v>7.1229573441962817</v>
      </c>
      <c r="K26" s="328">
        <v>3688</v>
      </c>
      <c r="L26" s="270">
        <v>60.608052588331965</v>
      </c>
      <c r="M26" s="325">
        <v>1182</v>
      </c>
      <c r="N26" s="325">
        <v>104</v>
      </c>
      <c r="O26" s="325">
        <v>13</v>
      </c>
      <c r="P26" s="325">
        <v>2389</v>
      </c>
      <c r="Q26" s="325">
        <v>1514</v>
      </c>
      <c r="R26" s="329">
        <v>883</v>
      </c>
      <c r="S26" s="272">
        <v>0.12173994474879431</v>
      </c>
      <c r="T26" s="330">
        <v>39</v>
      </c>
      <c r="U26" s="273">
        <v>4.5652479280797867E-2</v>
      </c>
      <c r="V26" s="274">
        <v>37.5</v>
      </c>
      <c r="W26" s="275">
        <v>1.7091207888249793</v>
      </c>
      <c r="X26" s="325">
        <v>18580</v>
      </c>
      <c r="Y26" s="276">
        <v>21.74930935992883</v>
      </c>
      <c r="Z26" s="47">
        <f t="shared" si="0"/>
        <v>6085</v>
      </c>
      <c r="AA26" s="47">
        <f t="shared" si="1"/>
        <v>0</v>
      </c>
    </row>
    <row r="27" spans="1:27" ht="12" customHeight="1">
      <c r="A27" s="414"/>
      <c r="B27" s="277" t="s">
        <v>109</v>
      </c>
      <c r="C27" s="278" t="s">
        <v>110</v>
      </c>
      <c r="D27" s="279"/>
      <c r="E27" s="279"/>
      <c r="F27" s="280"/>
      <c r="G27" s="281">
        <v>54010</v>
      </c>
      <c r="H27" s="331"/>
      <c r="I27" s="283">
        <v>3846</v>
      </c>
      <c r="J27" s="284">
        <v>7.1209035363821522</v>
      </c>
      <c r="K27" s="332">
        <v>2058</v>
      </c>
      <c r="L27" s="284">
        <v>53.510140405616227</v>
      </c>
      <c r="M27" s="333">
        <v>686</v>
      </c>
      <c r="N27" s="333">
        <v>69</v>
      </c>
      <c r="O27" s="333">
        <v>7</v>
      </c>
      <c r="P27" s="333">
        <v>1296</v>
      </c>
      <c r="Q27" s="333">
        <v>1391</v>
      </c>
      <c r="R27" s="334">
        <v>397</v>
      </c>
      <c r="S27" s="286">
        <v>0.12775411960748009</v>
      </c>
      <c r="T27" s="335">
        <v>23</v>
      </c>
      <c r="U27" s="239">
        <v>4.2584706535826702E-2</v>
      </c>
      <c r="V27" s="288">
        <v>33.333333333333329</v>
      </c>
      <c r="W27" s="289">
        <v>1.794071762870515</v>
      </c>
      <c r="X27" s="336">
        <v>13689</v>
      </c>
      <c r="Y27" s="291">
        <v>25.345306424736158</v>
      </c>
      <c r="Z27" s="47">
        <f t="shared" si="0"/>
        <v>3846</v>
      </c>
      <c r="AA27" s="47">
        <f t="shared" si="1"/>
        <v>0</v>
      </c>
    </row>
    <row r="28" spans="1:27" ht="12" customHeight="1" thickBot="1">
      <c r="A28" s="415"/>
      <c r="B28" s="292" t="s">
        <v>111</v>
      </c>
      <c r="C28" s="293" t="s">
        <v>112</v>
      </c>
      <c r="D28" s="294"/>
      <c r="E28" s="294"/>
      <c r="F28" s="295"/>
      <c r="G28" s="296">
        <v>31418</v>
      </c>
      <c r="H28" s="337"/>
      <c r="I28" s="298">
        <v>2239</v>
      </c>
      <c r="J28" s="299">
        <v>7.1264880005092621</v>
      </c>
      <c r="K28" s="298">
        <v>1630</v>
      </c>
      <c r="L28" s="299">
        <v>72.800357302367118</v>
      </c>
      <c r="M28" s="338">
        <v>496</v>
      </c>
      <c r="N28" s="338">
        <v>35</v>
      </c>
      <c r="O28" s="338">
        <v>6</v>
      </c>
      <c r="P28" s="338">
        <v>1093</v>
      </c>
      <c r="Q28" s="338">
        <v>123</v>
      </c>
      <c r="R28" s="339">
        <v>486</v>
      </c>
      <c r="S28" s="340">
        <v>0.11140110764529887</v>
      </c>
      <c r="T28" s="341">
        <v>16</v>
      </c>
      <c r="U28" s="342">
        <v>5.0926220637850912E-2</v>
      </c>
      <c r="V28" s="343">
        <v>45.714285714285715</v>
      </c>
      <c r="W28" s="302">
        <v>1.5631978561857971</v>
      </c>
      <c r="X28" s="344">
        <v>4891</v>
      </c>
      <c r="Y28" s="265">
        <v>15.567509071233051</v>
      </c>
      <c r="Z28" s="47">
        <f t="shared" si="0"/>
        <v>2239</v>
      </c>
      <c r="AA28" s="47">
        <f t="shared" si="1"/>
        <v>0</v>
      </c>
    </row>
    <row r="29" spans="1:27" ht="12" customHeight="1">
      <c r="A29" s="413" t="s">
        <v>113</v>
      </c>
      <c r="B29" s="416" t="s">
        <v>100</v>
      </c>
      <c r="C29" s="417"/>
      <c r="D29" s="230">
        <v>123216</v>
      </c>
      <c r="E29" s="230">
        <v>39978</v>
      </c>
      <c r="F29" s="345">
        <v>32.445461628359951</v>
      </c>
      <c r="G29" s="346">
        <v>6152</v>
      </c>
      <c r="H29" s="233">
        <v>15.388463655010257</v>
      </c>
      <c r="I29" s="234">
        <v>408</v>
      </c>
      <c r="J29" s="235">
        <v>6.6319895968790634</v>
      </c>
      <c r="K29" s="234">
        <v>204</v>
      </c>
      <c r="L29" s="235">
        <v>50</v>
      </c>
      <c r="M29" s="230">
        <v>77</v>
      </c>
      <c r="N29" s="230">
        <v>3</v>
      </c>
      <c r="O29" s="230">
        <v>1</v>
      </c>
      <c r="P29" s="230">
        <v>123</v>
      </c>
      <c r="Q29" s="230">
        <v>128</v>
      </c>
      <c r="R29" s="230">
        <v>76</v>
      </c>
      <c r="S29" s="309">
        <v>4.8764629388816649E-2</v>
      </c>
      <c r="T29" s="230">
        <v>1</v>
      </c>
      <c r="U29" s="239">
        <v>1.6254876462938883E-2</v>
      </c>
      <c r="V29" s="312">
        <v>33.333333333333329</v>
      </c>
      <c r="W29" s="241">
        <v>0.73529411764705876</v>
      </c>
      <c r="X29" s="230">
        <v>4384</v>
      </c>
      <c r="Y29" s="242">
        <v>71.261378413524056</v>
      </c>
      <c r="Z29" s="47">
        <f t="shared" si="0"/>
        <v>408</v>
      </c>
      <c r="AA29" s="47">
        <f t="shared" si="1"/>
        <v>0</v>
      </c>
    </row>
    <row r="30" spans="1:27" ht="12" customHeight="1">
      <c r="A30" s="414"/>
      <c r="B30" s="389" t="s">
        <v>101</v>
      </c>
      <c r="C30" s="390"/>
      <c r="D30" s="243">
        <v>108291</v>
      </c>
      <c r="E30" s="243">
        <v>27345</v>
      </c>
      <c r="F30" s="231">
        <v>25.251405934011135</v>
      </c>
      <c r="G30" s="347">
        <v>4878</v>
      </c>
      <c r="H30" s="253">
        <v>17.838727372462973</v>
      </c>
      <c r="I30" s="246">
        <v>298</v>
      </c>
      <c r="J30" s="247">
        <v>6.109061090610906</v>
      </c>
      <c r="K30" s="246">
        <v>145</v>
      </c>
      <c r="L30" s="247">
        <v>48.65771812080537</v>
      </c>
      <c r="M30" s="243">
        <v>57</v>
      </c>
      <c r="N30" s="243">
        <v>2</v>
      </c>
      <c r="O30" s="243">
        <v>0</v>
      </c>
      <c r="P30" s="243">
        <v>86</v>
      </c>
      <c r="Q30" s="243">
        <v>93</v>
      </c>
      <c r="R30" s="243">
        <v>60</v>
      </c>
      <c r="S30" s="249">
        <v>4.1000410004100041E-2</v>
      </c>
      <c r="T30" s="243">
        <v>0</v>
      </c>
      <c r="U30" s="239">
        <v>0</v>
      </c>
      <c r="V30" s="250">
        <v>0</v>
      </c>
      <c r="W30" s="251">
        <v>0.67114093959731547</v>
      </c>
      <c r="X30" s="243">
        <v>2274</v>
      </c>
      <c r="Y30" s="252">
        <v>46.61746617466175</v>
      </c>
      <c r="Z30" s="47">
        <f t="shared" si="0"/>
        <v>298</v>
      </c>
      <c r="AA30" s="47">
        <f t="shared" si="1"/>
        <v>0</v>
      </c>
    </row>
    <row r="31" spans="1:27" ht="12" customHeight="1">
      <c r="A31" s="414"/>
      <c r="B31" s="389" t="s">
        <v>102</v>
      </c>
      <c r="C31" s="390"/>
      <c r="D31" s="243">
        <v>111469</v>
      </c>
      <c r="E31" s="243">
        <v>29832</v>
      </c>
      <c r="F31" s="231">
        <v>26.762597672895605</v>
      </c>
      <c r="G31" s="347">
        <v>6147</v>
      </c>
      <c r="H31" s="245">
        <v>20.605390185036203</v>
      </c>
      <c r="I31" s="246">
        <v>401</v>
      </c>
      <c r="J31" s="247">
        <v>6.523507401984709</v>
      </c>
      <c r="K31" s="246">
        <v>227</v>
      </c>
      <c r="L31" s="247">
        <v>56.608478802992522</v>
      </c>
      <c r="M31" s="243">
        <v>77</v>
      </c>
      <c r="N31" s="243">
        <v>5</v>
      </c>
      <c r="O31" s="243">
        <v>0</v>
      </c>
      <c r="P31" s="243">
        <v>145</v>
      </c>
      <c r="Q31" s="243">
        <v>115</v>
      </c>
      <c r="R31" s="243">
        <v>59</v>
      </c>
      <c r="S31" s="249">
        <v>8.1340491296567424E-2</v>
      </c>
      <c r="T31" s="243">
        <v>3</v>
      </c>
      <c r="U31" s="239">
        <v>4.880429477794046E-2</v>
      </c>
      <c r="V31" s="250">
        <v>60</v>
      </c>
      <c r="W31" s="251">
        <v>1.2468827930174564</v>
      </c>
      <c r="X31" s="243">
        <v>2563</v>
      </c>
      <c r="Y31" s="252">
        <v>41.695135838620466</v>
      </c>
      <c r="Z31" s="47">
        <f t="shared" si="0"/>
        <v>401</v>
      </c>
      <c r="AA31" s="47">
        <f t="shared" si="1"/>
        <v>0</v>
      </c>
    </row>
    <row r="32" spans="1:27" ht="12" customHeight="1">
      <c r="A32" s="414"/>
      <c r="B32" s="389" t="s">
        <v>103</v>
      </c>
      <c r="C32" s="390"/>
      <c r="D32" s="243">
        <v>122708</v>
      </c>
      <c r="E32" s="243">
        <v>39419</v>
      </c>
      <c r="F32" s="231">
        <v>32.12422987906249</v>
      </c>
      <c r="G32" s="347">
        <v>8306</v>
      </c>
      <c r="H32" s="253">
        <v>21.071057104442019</v>
      </c>
      <c r="I32" s="246">
        <v>533</v>
      </c>
      <c r="J32" s="247">
        <v>6.4170479171683112</v>
      </c>
      <c r="K32" s="246">
        <v>322</v>
      </c>
      <c r="L32" s="247">
        <v>60.412757973733591</v>
      </c>
      <c r="M32" s="243">
        <v>103</v>
      </c>
      <c r="N32" s="243">
        <v>10</v>
      </c>
      <c r="O32" s="243">
        <v>0</v>
      </c>
      <c r="P32" s="243">
        <v>209</v>
      </c>
      <c r="Q32" s="243">
        <v>122</v>
      </c>
      <c r="R32" s="243">
        <v>89</v>
      </c>
      <c r="S32" s="249">
        <v>0.12039489525644113</v>
      </c>
      <c r="T32" s="243">
        <v>5</v>
      </c>
      <c r="U32" s="239">
        <v>6.0197447628220567E-2</v>
      </c>
      <c r="V32" s="250">
        <v>50</v>
      </c>
      <c r="W32" s="251">
        <v>1.876172607879925</v>
      </c>
      <c r="X32" s="243">
        <v>3030</v>
      </c>
      <c r="Y32" s="252">
        <v>36.47965326270166</v>
      </c>
      <c r="Z32" s="47">
        <f t="shared" si="0"/>
        <v>533</v>
      </c>
      <c r="AA32" s="47">
        <f t="shared" si="1"/>
        <v>0</v>
      </c>
    </row>
    <row r="33" spans="1:27" ht="12" customHeight="1">
      <c r="A33" s="414"/>
      <c r="B33" s="389" t="s">
        <v>104</v>
      </c>
      <c r="C33" s="390"/>
      <c r="D33" s="243">
        <v>158433</v>
      </c>
      <c r="E33" s="243">
        <v>80203</v>
      </c>
      <c r="F33" s="231">
        <v>50.622660683064765</v>
      </c>
      <c r="G33" s="347">
        <v>18186</v>
      </c>
      <c r="H33" s="245">
        <v>22.674962283206366</v>
      </c>
      <c r="I33" s="246">
        <v>1200</v>
      </c>
      <c r="J33" s="247">
        <v>6.598482349059716</v>
      </c>
      <c r="K33" s="246">
        <v>733</v>
      </c>
      <c r="L33" s="247">
        <v>61.083333333333336</v>
      </c>
      <c r="M33" s="243">
        <v>198</v>
      </c>
      <c r="N33" s="243">
        <v>27</v>
      </c>
      <c r="O33" s="243">
        <v>3</v>
      </c>
      <c r="P33" s="243">
        <v>505</v>
      </c>
      <c r="Q33" s="243">
        <v>258</v>
      </c>
      <c r="R33" s="243">
        <v>209</v>
      </c>
      <c r="S33" s="249">
        <v>0.14846585285384362</v>
      </c>
      <c r="T33" s="243">
        <v>10</v>
      </c>
      <c r="U33" s="239">
        <v>5.4987352908830972E-2</v>
      </c>
      <c r="V33" s="250">
        <v>37.037037037037038</v>
      </c>
      <c r="W33" s="251">
        <v>2.25</v>
      </c>
      <c r="X33" s="243">
        <v>5725</v>
      </c>
      <c r="Y33" s="252">
        <v>31.480259540305727</v>
      </c>
      <c r="Z33" s="47">
        <f t="shared" si="0"/>
        <v>1200</v>
      </c>
      <c r="AA33" s="47">
        <f t="shared" si="1"/>
        <v>0</v>
      </c>
    </row>
    <row r="34" spans="1:27" ht="12" customHeight="1">
      <c r="A34" s="414"/>
      <c r="B34" s="389" t="s">
        <v>105</v>
      </c>
      <c r="C34" s="390"/>
      <c r="D34" s="243">
        <v>126169</v>
      </c>
      <c r="E34" s="243">
        <v>85664</v>
      </c>
      <c r="F34" s="231">
        <v>67.896234415743962</v>
      </c>
      <c r="G34" s="347">
        <v>22152</v>
      </c>
      <c r="H34" s="253">
        <v>25.859170713485248</v>
      </c>
      <c r="I34" s="246">
        <v>1555</v>
      </c>
      <c r="J34" s="247">
        <v>7.0196821957385342</v>
      </c>
      <c r="K34" s="246">
        <v>1017</v>
      </c>
      <c r="L34" s="247">
        <v>65.40192926045016</v>
      </c>
      <c r="M34" s="243">
        <v>273</v>
      </c>
      <c r="N34" s="243">
        <v>39</v>
      </c>
      <c r="O34" s="243">
        <v>3</v>
      </c>
      <c r="P34" s="243">
        <v>702</v>
      </c>
      <c r="Q34" s="243">
        <v>328</v>
      </c>
      <c r="R34" s="243">
        <v>210</v>
      </c>
      <c r="S34" s="249">
        <v>0.17605633802816903</v>
      </c>
      <c r="T34" s="243">
        <v>22</v>
      </c>
      <c r="U34" s="239">
        <v>9.9313831708197908E-2</v>
      </c>
      <c r="V34" s="250">
        <v>56.410256410256409</v>
      </c>
      <c r="W34" s="251">
        <v>2.508038585209003</v>
      </c>
      <c r="X34" s="243">
        <v>4225</v>
      </c>
      <c r="Y34" s="252">
        <v>19.072769953051644</v>
      </c>
      <c r="Z34" s="47">
        <f t="shared" si="0"/>
        <v>1555</v>
      </c>
      <c r="AA34" s="47">
        <f t="shared" si="1"/>
        <v>0</v>
      </c>
    </row>
    <row r="35" spans="1:27" ht="12" customHeight="1">
      <c r="A35" s="414"/>
      <c r="B35" s="389" t="s">
        <v>106</v>
      </c>
      <c r="C35" s="390"/>
      <c r="D35" s="243">
        <v>107145</v>
      </c>
      <c r="E35" s="243">
        <v>87754</v>
      </c>
      <c r="F35" s="231">
        <v>81.9020952914275</v>
      </c>
      <c r="G35" s="347">
        <v>25272</v>
      </c>
      <c r="H35" s="245">
        <v>28.798687239328117</v>
      </c>
      <c r="I35" s="246">
        <v>1951</v>
      </c>
      <c r="J35" s="247">
        <v>7.7200063311174416</v>
      </c>
      <c r="K35" s="246">
        <v>1271</v>
      </c>
      <c r="L35" s="247">
        <v>65.146078933880062</v>
      </c>
      <c r="M35" s="243">
        <v>323</v>
      </c>
      <c r="N35" s="243">
        <v>40</v>
      </c>
      <c r="O35" s="243">
        <v>5</v>
      </c>
      <c r="P35" s="243">
        <v>903</v>
      </c>
      <c r="Q35" s="243">
        <v>439</v>
      </c>
      <c r="R35" s="243">
        <v>241</v>
      </c>
      <c r="S35" s="249">
        <v>0.15827793605571383</v>
      </c>
      <c r="T35" s="243">
        <v>16</v>
      </c>
      <c r="U35" s="239">
        <v>6.3311174422285538E-2</v>
      </c>
      <c r="V35" s="250">
        <v>40</v>
      </c>
      <c r="W35" s="251">
        <v>2.0502306509482313</v>
      </c>
      <c r="X35" s="243">
        <v>3535</v>
      </c>
      <c r="Y35" s="252">
        <v>13.987812598923711</v>
      </c>
      <c r="Z35" s="47">
        <f t="shared" si="0"/>
        <v>1951</v>
      </c>
      <c r="AA35" s="47">
        <f t="shared" si="1"/>
        <v>0</v>
      </c>
    </row>
    <row r="36" spans="1:27" ht="12" customHeight="1">
      <c r="A36" s="414"/>
      <c r="B36" s="389" t="s">
        <v>107</v>
      </c>
      <c r="C36" s="390"/>
      <c r="D36" s="243">
        <v>98994</v>
      </c>
      <c r="E36" s="243">
        <v>85627</v>
      </c>
      <c r="F36" s="231">
        <v>86.497161444127926</v>
      </c>
      <c r="G36" s="347">
        <v>22645</v>
      </c>
      <c r="H36" s="253">
        <v>26.446097609398905</v>
      </c>
      <c r="I36" s="246">
        <v>2048</v>
      </c>
      <c r="J36" s="247">
        <v>9.0439390593950097</v>
      </c>
      <c r="K36" s="246">
        <v>1293</v>
      </c>
      <c r="L36" s="247">
        <v>63.134765625</v>
      </c>
      <c r="M36" s="243">
        <v>308</v>
      </c>
      <c r="N36" s="243">
        <v>48</v>
      </c>
      <c r="O36" s="243">
        <v>1</v>
      </c>
      <c r="P36" s="243">
        <v>936</v>
      </c>
      <c r="Q36" s="243">
        <v>450</v>
      </c>
      <c r="R36" s="243">
        <v>305</v>
      </c>
      <c r="S36" s="249">
        <v>0.21196732170457055</v>
      </c>
      <c r="T36" s="243">
        <v>20</v>
      </c>
      <c r="U36" s="239">
        <v>8.8319717376904389E-2</v>
      </c>
      <c r="V36" s="250">
        <v>41.666666666666671</v>
      </c>
      <c r="W36" s="251">
        <v>2.34375</v>
      </c>
      <c r="X36" s="243">
        <v>2085</v>
      </c>
      <c r="Y36" s="252">
        <v>9.2073305365422833</v>
      </c>
      <c r="Z36" s="47">
        <f t="shared" si="0"/>
        <v>2048</v>
      </c>
      <c r="AA36" s="47">
        <f t="shared" si="1"/>
        <v>0</v>
      </c>
    </row>
    <row r="37" spans="1:27" ht="12" customHeight="1">
      <c r="A37" s="414"/>
      <c r="B37" s="418" t="s">
        <v>108</v>
      </c>
      <c r="C37" s="419"/>
      <c r="D37" s="255">
        <v>154400</v>
      </c>
      <c r="E37" s="255">
        <v>126256</v>
      </c>
      <c r="F37" s="256">
        <v>81.7720207253886</v>
      </c>
      <c r="G37" s="348">
        <v>21135</v>
      </c>
      <c r="H37" s="320">
        <v>16.739798504625522</v>
      </c>
      <c r="I37" s="258">
        <v>2203</v>
      </c>
      <c r="J37" s="259">
        <v>10.423468180742844</v>
      </c>
      <c r="K37" s="260">
        <v>1114</v>
      </c>
      <c r="L37" s="259">
        <v>50.567408079891067</v>
      </c>
      <c r="M37" s="255">
        <v>321</v>
      </c>
      <c r="N37" s="255">
        <v>38</v>
      </c>
      <c r="O37" s="255">
        <v>9</v>
      </c>
      <c r="P37" s="255">
        <v>746</v>
      </c>
      <c r="Q37" s="255">
        <v>703</v>
      </c>
      <c r="R37" s="255">
        <v>386</v>
      </c>
      <c r="S37" s="262">
        <v>0.1797965460137213</v>
      </c>
      <c r="T37" s="255">
        <v>14</v>
      </c>
      <c r="U37" s="263">
        <v>6.6240832741897335E-2</v>
      </c>
      <c r="V37" s="324">
        <v>36.84210526315789</v>
      </c>
      <c r="W37" s="264">
        <v>1.7249205628688153</v>
      </c>
      <c r="X37" s="255">
        <v>2141</v>
      </c>
      <c r="Y37" s="265">
        <v>10.130115921457298</v>
      </c>
      <c r="Z37" s="47">
        <f t="shared" si="0"/>
        <v>2203</v>
      </c>
      <c r="AA37" s="47">
        <f t="shared" si="1"/>
        <v>0</v>
      </c>
    </row>
    <row r="38" spans="1:27" ht="12" customHeight="1">
      <c r="A38" s="414"/>
      <c r="B38" s="411" t="s">
        <v>51</v>
      </c>
      <c r="C38" s="412"/>
      <c r="D38" s="349">
        <v>1110825</v>
      </c>
      <c r="E38" s="266">
        <v>602078</v>
      </c>
      <c r="F38" s="267">
        <v>54.200976751513522</v>
      </c>
      <c r="G38" s="268">
        <v>134873</v>
      </c>
      <c r="H38" s="269">
        <v>22.40125033633516</v>
      </c>
      <c r="I38" s="266">
        <v>10597</v>
      </c>
      <c r="J38" s="270">
        <v>7.8570210494316877</v>
      </c>
      <c r="K38" s="328">
        <v>6326</v>
      </c>
      <c r="L38" s="270">
        <v>59.696140417099173</v>
      </c>
      <c r="M38" s="266">
        <v>1737</v>
      </c>
      <c r="N38" s="266">
        <v>212</v>
      </c>
      <c r="O38" s="266">
        <v>22</v>
      </c>
      <c r="P38" s="266">
        <v>4355</v>
      </c>
      <c r="Q38" s="266">
        <v>2636</v>
      </c>
      <c r="R38" s="271">
        <v>1635</v>
      </c>
      <c r="S38" s="272">
        <v>0.15718490728314785</v>
      </c>
      <c r="T38" s="266">
        <v>91</v>
      </c>
      <c r="U38" s="273">
        <v>6.7470880013049309E-2</v>
      </c>
      <c r="V38" s="274">
        <v>42.924528301886795</v>
      </c>
      <c r="W38" s="275">
        <v>2.0005661979805605</v>
      </c>
      <c r="X38" s="266">
        <v>29962</v>
      </c>
      <c r="Y38" s="276">
        <v>22.21497260385696</v>
      </c>
      <c r="Z38" s="47">
        <f t="shared" si="0"/>
        <v>10597</v>
      </c>
      <c r="AA38" s="47">
        <f t="shared" si="1"/>
        <v>0</v>
      </c>
    </row>
    <row r="39" spans="1:27" ht="12" customHeight="1">
      <c r="A39" s="414"/>
      <c r="B39" s="277" t="s">
        <v>109</v>
      </c>
      <c r="C39" s="278" t="s">
        <v>110</v>
      </c>
      <c r="D39" s="279"/>
      <c r="E39" s="279"/>
      <c r="F39" s="280"/>
      <c r="G39" s="281">
        <v>83264</v>
      </c>
      <c r="H39" s="331"/>
      <c r="I39" s="350">
        <v>6627</v>
      </c>
      <c r="J39" s="284">
        <v>7.9590219062259795</v>
      </c>
      <c r="K39" s="283">
        <v>3546</v>
      </c>
      <c r="L39" s="284">
        <v>53.508374830239923</v>
      </c>
      <c r="M39" s="283">
        <v>1023</v>
      </c>
      <c r="N39" s="283">
        <v>131</v>
      </c>
      <c r="O39" s="283">
        <v>14</v>
      </c>
      <c r="P39" s="283">
        <v>2378</v>
      </c>
      <c r="Q39" s="283">
        <v>2411</v>
      </c>
      <c r="R39" s="351">
        <v>670</v>
      </c>
      <c r="S39" s="352">
        <v>0.15733089930822444</v>
      </c>
      <c r="T39" s="283">
        <v>53</v>
      </c>
      <c r="U39" s="239">
        <v>6.3652959262106082E-2</v>
      </c>
      <c r="V39" s="288">
        <v>40.458015267175576</v>
      </c>
      <c r="W39" s="289">
        <v>1.976761732307228</v>
      </c>
      <c r="X39" s="350">
        <v>21345</v>
      </c>
      <c r="Y39" s="353">
        <v>25.635328593389701</v>
      </c>
      <c r="Z39" s="47">
        <f t="shared" si="0"/>
        <v>6627</v>
      </c>
      <c r="AA39" s="47">
        <f t="shared" si="1"/>
        <v>0</v>
      </c>
    </row>
    <row r="40" spans="1:27" ht="12" customHeight="1" thickBot="1">
      <c r="A40" s="415"/>
      <c r="B40" s="292" t="s">
        <v>111</v>
      </c>
      <c r="C40" s="293" t="s">
        <v>112</v>
      </c>
      <c r="D40" s="294"/>
      <c r="E40" s="294"/>
      <c r="F40" s="295"/>
      <c r="G40" s="296">
        <v>51609</v>
      </c>
      <c r="H40" s="337"/>
      <c r="I40" s="354">
        <v>3970</v>
      </c>
      <c r="J40" s="355">
        <v>7.6924567420411165</v>
      </c>
      <c r="K40" s="298">
        <v>2780</v>
      </c>
      <c r="L40" s="355">
        <v>70.025188916876573</v>
      </c>
      <c r="M40" s="298">
        <v>714</v>
      </c>
      <c r="N40" s="298">
        <v>81</v>
      </c>
      <c r="O40" s="298">
        <v>8</v>
      </c>
      <c r="P40" s="298">
        <v>1977</v>
      </c>
      <c r="Q40" s="298">
        <v>225</v>
      </c>
      <c r="R40" s="356">
        <v>965</v>
      </c>
      <c r="S40" s="357">
        <v>0.15694936929605299</v>
      </c>
      <c r="T40" s="298">
        <v>38</v>
      </c>
      <c r="U40" s="342">
        <v>7.3630568311728581E-2</v>
      </c>
      <c r="V40" s="343">
        <v>46.913580246913575</v>
      </c>
      <c r="W40" s="358">
        <v>2.0403022670025188</v>
      </c>
      <c r="X40" s="354">
        <v>8617</v>
      </c>
      <c r="Y40" s="359">
        <v>16.696700187951713</v>
      </c>
      <c r="Z40" s="47">
        <f t="shared" si="0"/>
        <v>3970</v>
      </c>
      <c r="AA40" s="47">
        <f t="shared" si="1"/>
        <v>0</v>
      </c>
    </row>
  </sheetData>
  <mergeCells count="40">
    <mergeCell ref="B25:C25"/>
    <mergeCell ref="B26:C26"/>
    <mergeCell ref="A29:A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4:C14"/>
    <mergeCell ref="A17:A28"/>
    <mergeCell ref="B17:C17"/>
    <mergeCell ref="B18:C18"/>
    <mergeCell ref="B19:C19"/>
    <mergeCell ref="B20:C20"/>
    <mergeCell ref="B21:C21"/>
    <mergeCell ref="B22:C22"/>
    <mergeCell ref="B23:C23"/>
    <mergeCell ref="B24:C24"/>
    <mergeCell ref="A5:A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Q1:Y1"/>
    <mergeCell ref="A2:C4"/>
    <mergeCell ref="G2:J2"/>
    <mergeCell ref="K2:L2"/>
    <mergeCell ref="M2:P2"/>
    <mergeCell ref="S2:V2"/>
    <mergeCell ref="X2:Y2"/>
  </mergeCells>
  <phoneticPr fontId="2"/>
  <pageMargins left="0.78740157480314965" right="0.39370078740157483" top="0.78740157480314965" bottom="0.78740157480314965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H24大腸がん（市町村別）</vt:lpstr>
      <vt:lpstr>H24大腸がん(年齢階級別) </vt:lpstr>
      <vt:lpstr>'H24大腸がん（市町村別）'!Print_Area</vt:lpstr>
      <vt:lpstr>'H24大腸がん(年齢階級別) '!Print_Area</vt:lpstr>
      <vt:lpstr>'H24大腸がん（市町村別）'!Print_Titles</vt:lpstr>
      <vt:lpstr>'H24大腸がん(年齢階級別)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</cp:lastModifiedBy>
  <cp:lastPrinted>2015-05-28T04:26:53Z</cp:lastPrinted>
  <dcterms:created xsi:type="dcterms:W3CDTF">2014-02-07T05:39:10Z</dcterms:created>
  <dcterms:modified xsi:type="dcterms:W3CDTF">2015-05-28T04:27:17Z</dcterms:modified>
</cp:coreProperties>
</file>