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285" activeTab="0"/>
  </bookViews>
  <sheets>
    <sheet name="2013死亡率" sheetId="1" r:id="rId1"/>
  </sheets>
  <definedNames>
    <definedName name="ExternalData1" localSheetId="0">'2013死亡率'!#REF!</definedName>
    <definedName name="ExternalData10" localSheetId="0">'2013死亡率'!#REF!</definedName>
    <definedName name="ExternalData11" localSheetId="0">'2013死亡率'!#REF!</definedName>
    <definedName name="ExternalData12" localSheetId="0">'2013死亡率'!#REF!</definedName>
    <definedName name="ExternalData13" localSheetId="0">'2013死亡率'!#REF!</definedName>
    <definedName name="ExternalData14" localSheetId="0">'2013死亡率'!#REF!</definedName>
    <definedName name="ExternalData15" localSheetId="0">'2013死亡率'!#REF!</definedName>
    <definedName name="ExternalData16" localSheetId="0">'2013死亡率'!#REF!</definedName>
    <definedName name="ExternalData17" localSheetId="0">'2013死亡率'!#REF!</definedName>
    <definedName name="ExternalData18" localSheetId="0">'2013死亡率'!#REF!</definedName>
    <definedName name="ExternalData19" localSheetId="0">'2013死亡率'!#REF!</definedName>
    <definedName name="ExternalData2" localSheetId="0">'2013死亡率'!#REF!</definedName>
    <definedName name="ExternalData20" localSheetId="0">'2013死亡率'!#REF!</definedName>
    <definedName name="ExternalData21" localSheetId="0">'2013死亡率'!#REF!</definedName>
    <definedName name="ExternalData22" localSheetId="0">'2013死亡率'!#REF!</definedName>
    <definedName name="ExternalData23" localSheetId="0">'2013死亡率'!#REF!</definedName>
    <definedName name="ExternalData24" localSheetId="0">'2013死亡率'!#REF!</definedName>
    <definedName name="ExternalData25" localSheetId="0">'2013死亡率'!#REF!</definedName>
    <definedName name="ExternalData26" localSheetId="0">'2013死亡率'!#REF!</definedName>
    <definedName name="ExternalData27" localSheetId="0">'2013死亡率'!#REF!</definedName>
    <definedName name="ExternalData28" localSheetId="0">'2013死亡率'!#REF!</definedName>
    <definedName name="ExternalData29" localSheetId="0">'2013死亡率'!#REF!</definedName>
    <definedName name="ExternalData3" localSheetId="0">'2013死亡率'!$A$5:$Q$33</definedName>
    <definedName name="ExternalData30" localSheetId="0">'2013死亡率'!#REF!</definedName>
    <definedName name="ExternalData31" localSheetId="0">'2013死亡率'!#REF!</definedName>
    <definedName name="ExternalData32" localSheetId="0">'2013死亡率'!#REF!</definedName>
    <definedName name="ExternalData33" localSheetId="0">'2013死亡率'!#REF!</definedName>
    <definedName name="ExternalData34" localSheetId="0">'2013死亡率'!#REF!</definedName>
    <definedName name="ExternalData35" localSheetId="0">'2013死亡率'!#REF!</definedName>
    <definedName name="ExternalData36" localSheetId="0">'2013死亡率'!#REF!</definedName>
    <definedName name="ExternalData37" localSheetId="0">'2013死亡率'!#REF!</definedName>
    <definedName name="ExternalData4" localSheetId="0">'2013死亡率'!#REF!</definedName>
    <definedName name="ExternalData5" localSheetId="0">'2013死亡率'!#REF!</definedName>
    <definedName name="ExternalData6" localSheetId="0">'2013死亡率'!#REF!</definedName>
    <definedName name="ExternalData7" localSheetId="0">'2013死亡率'!#REF!</definedName>
    <definedName name="ExternalData8" localSheetId="0">'2013死亡率'!#REF!</definedName>
    <definedName name="ExternalData9" localSheetId="0">'2013死亡率'!#REF!</definedName>
    <definedName name="_xlnm.Print_Area" localSheetId="0">'2013死亡率'!$A$1:$V$33</definedName>
    <definedName name="_xlnm.Print_Titles" localSheetId="0">'2013死亡率'!$5:$5</definedName>
    <definedName name="がん年報_当年度_がん登録数" localSheetId="0">'2013死亡率'!#REF!</definedName>
  </definedNames>
  <calcPr fullCalcOnLoad="1"/>
</workbook>
</file>

<file path=xl/sharedStrings.xml><?xml version="1.0" encoding="utf-8"?>
<sst xmlns="http://schemas.openxmlformats.org/spreadsheetml/2006/main" count="94" uniqueCount="80">
  <si>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</si>
  <si>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</si>
  <si>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</si>
  <si>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</si>
  <si>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</si>
  <si>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</si>
  <si>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</si>
  <si>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</si>
  <si>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</si>
  <si>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</si>
  <si>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</si>
  <si>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</si>
  <si>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</si>
  <si>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</si>
  <si>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</si>
  <si>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</si>
  <si>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</si>
  <si>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</si>
  <si>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</si>
  <si>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</si>
  <si>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</si>
  <si>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</si>
  <si>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</si>
  <si>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</si>
  <si>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</si>
  <si>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</si>
  <si>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</si>
  <si>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</si>
  <si>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</si>
  <si>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</si>
  <si>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</si>
  <si>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</si>
  <si>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</si>
  <si>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</si>
  <si>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</si>
  <si>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</si>
  <si>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</si>
  <si>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</si>
  <si>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</si>
  <si>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</si>
  <si>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</si>
  <si>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</si>
  <si>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</si>
  <si>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</si>
  <si>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</si>
  <si>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</si>
  <si>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</si>
  <si>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</si>
  <si>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</si>
  <si>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</si>
  <si>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</si>
  <si>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</si>
  <si>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</si>
  <si>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</si>
  <si>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</si>
  <si>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</si>
  <si>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</si>
  <si>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</si>
  <si>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</si>
  <si>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</si>
  <si>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</si>
  <si>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</si>
  <si>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</si>
  <si>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</si>
  <si>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</si>
  <si>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</si>
  <si>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</si>
  <si>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</si>
  <si>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</si>
  <si>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</si>
  <si>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子宮*</t>
  </si>
  <si>
    <t>全部位＊</t>
  </si>
  <si>
    <t>市町村</t>
  </si>
  <si>
    <t>C19-20</t>
  </si>
  <si>
    <t>皮膚</t>
  </si>
  <si>
    <t>乳房</t>
  </si>
  <si>
    <t>子宮</t>
  </si>
  <si>
    <t>脳など</t>
  </si>
  <si>
    <t>リンパ腫など</t>
  </si>
  <si>
    <t>白血病など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</si>
</sst>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9.875" style="7" bestFit="1" customWidth="1"/>
    <col min="19" max="19" width="8.375" style="7" customWidth="1"/>
    <col min="20" max="20" width="9.875" style="7" bestFit="1" customWidth="1"/>
    <col min="21" max="29" width="8.625" style="7" customWidth="1"/>
    <col min="30" max="30" width="8.375" style="7" customWidth="1"/>
    <col min="31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55</v>
      </c>
    </row>
    <row r="2" spans="1:29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70</v>
      </c>
      <c r="Q2" s="3" t="s">
        <v>12</v>
      </c>
      <c r="R2" s="3" t="s">
        <v>13</v>
      </c>
      <c r="S2" s="3" t="s">
        <v>56</v>
      </c>
      <c r="T2" s="3" t="s">
        <v>57</v>
      </c>
      <c r="U2" s="3" t="s">
        <v>58</v>
      </c>
      <c r="V2" s="3" t="s">
        <v>59</v>
      </c>
      <c r="W2" s="20"/>
      <c r="X2" s="20"/>
      <c r="Y2" s="20"/>
      <c r="Z2" s="20"/>
      <c r="AA2" s="20"/>
      <c r="AB2" s="20"/>
      <c r="AC2" s="20"/>
    </row>
    <row r="3" spans="1:29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2"/>
      <c r="X3" s="22"/>
      <c r="Y3" s="22"/>
      <c r="Z3" s="22"/>
      <c r="AA3" s="22"/>
      <c r="AB3" s="22"/>
      <c r="AC3" s="22"/>
    </row>
    <row r="4" spans="31:32" ht="20.25" customHeight="1">
      <c r="AE4" s="4"/>
      <c r="AF4" s="8"/>
    </row>
    <row r="5" spans="1:24" s="12" customFormat="1" ht="20.25" customHeight="1">
      <c r="A5" s="3" t="s">
        <v>72</v>
      </c>
      <c r="B5" s="3" t="s">
        <v>71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74</v>
      </c>
      <c r="O5" s="3" t="s">
        <v>75</v>
      </c>
      <c r="P5" s="3" t="s">
        <v>76</v>
      </c>
      <c r="Q5" s="3" t="s">
        <v>12</v>
      </c>
      <c r="R5" s="3" t="s">
        <v>13</v>
      </c>
      <c r="S5" s="3" t="s">
        <v>77</v>
      </c>
      <c r="T5" s="3" t="s">
        <v>78</v>
      </c>
      <c r="U5" s="3" t="s">
        <v>79</v>
      </c>
      <c r="V5" s="3"/>
      <c r="W5" s="13" t="s">
        <v>54</v>
      </c>
      <c r="X5" s="16" t="s">
        <v>71</v>
      </c>
    </row>
    <row r="6" spans="1:25" ht="20.25" customHeight="1">
      <c r="A6" s="17" t="s">
        <v>33</v>
      </c>
      <c r="B6" s="10">
        <v>223.33963012695312</v>
      </c>
      <c r="C6" s="10">
        <v>223.33963012695312</v>
      </c>
      <c r="D6" s="10">
        <v>3.3854427337646484</v>
      </c>
      <c r="E6" s="10">
        <v>1.7922931909561157</v>
      </c>
      <c r="F6" s="10">
        <v>26.386537551879883</v>
      </c>
      <c r="G6" s="10">
        <v>23.996814727783203</v>
      </c>
      <c r="H6" s="10">
        <v>6.073882579803467</v>
      </c>
      <c r="I6" s="10">
        <v>20.213083267211914</v>
      </c>
      <c r="J6" s="10">
        <v>16.130638122558594</v>
      </c>
      <c r="K6" s="10">
        <v>24.693817138671875</v>
      </c>
      <c r="L6" s="10">
        <v>0.1991436928510666</v>
      </c>
      <c r="M6" s="10">
        <v>27.1831111907959</v>
      </c>
      <c r="N6" s="10">
        <v>0.5974310636520386</v>
      </c>
      <c r="O6" s="10">
        <v>19.615652084350586</v>
      </c>
      <c r="P6" s="10">
        <v>7.567460060119629</v>
      </c>
      <c r="Q6" s="10">
        <v>6.173454284667969</v>
      </c>
      <c r="R6" s="10">
        <v>4.0824456214904785</v>
      </c>
      <c r="S6" s="10">
        <v>2.1905806064605713</v>
      </c>
      <c r="T6" s="10">
        <v>8.662750244140625</v>
      </c>
      <c r="U6" s="10">
        <v>4.679876804351807</v>
      </c>
      <c r="V6" s="10">
        <v>19.715215161442757</v>
      </c>
      <c r="W6" s="9">
        <f>SUM(D6:U6)</f>
        <v>203.62441496551037</v>
      </c>
      <c r="X6" s="10">
        <f>B6</f>
        <v>223.33963012695312</v>
      </c>
      <c r="Y6" s="14">
        <f>SUM(X6-W6)</f>
        <v>19.715215161442757</v>
      </c>
    </row>
    <row r="7" spans="1:25" ht="20.25" customHeight="1">
      <c r="A7" s="18" t="s">
        <v>34</v>
      </c>
      <c r="B7" s="11">
        <v>198.09889221191406</v>
      </c>
      <c r="C7" s="11">
        <v>198.09889221191406</v>
      </c>
      <c r="D7" s="11"/>
      <c r="E7" s="11">
        <v>2.4290056228637695</v>
      </c>
      <c r="F7" s="11">
        <v>25.09972381591797</v>
      </c>
      <c r="G7" s="11">
        <v>19.701934814453125</v>
      </c>
      <c r="H7" s="11">
        <v>5.12790060043335</v>
      </c>
      <c r="I7" s="11">
        <v>16.463260650634766</v>
      </c>
      <c r="J7" s="11">
        <v>10.525691032409668</v>
      </c>
      <c r="K7" s="11">
        <v>21.86104965209961</v>
      </c>
      <c r="L7" s="11"/>
      <c r="M7" s="11">
        <v>24.290056228637695</v>
      </c>
      <c r="N7" s="11"/>
      <c r="O7" s="11">
        <v>19.162155151367188</v>
      </c>
      <c r="P7" s="11">
        <v>6.747237682342529</v>
      </c>
      <c r="Q7" s="11"/>
      <c r="R7" s="11"/>
      <c r="S7" s="11"/>
      <c r="T7" s="11"/>
      <c r="U7" s="11">
        <v>4.858011245727539</v>
      </c>
      <c r="V7" s="11">
        <v>41.832865715026855</v>
      </c>
      <c r="W7" s="9">
        <f aca="true" t="shared" si="0" ref="W7:W33">SUM(D7:U7)</f>
        <v>156.2660264968872</v>
      </c>
      <c r="X7" s="10">
        <f aca="true" t="shared" si="1" ref="X7:X33">B7</f>
        <v>198.09889221191406</v>
      </c>
      <c r="Y7" s="14">
        <f aca="true" t="shared" si="2" ref="Y7:Y33">SUM(X7-W7)</f>
        <v>41.832865715026855</v>
      </c>
    </row>
    <row r="8" spans="1:25" ht="20.25" customHeight="1">
      <c r="A8" s="18" t="s">
        <v>35</v>
      </c>
      <c r="B8" s="11">
        <v>245.17410278320312</v>
      </c>
      <c r="C8" s="11">
        <v>245.17410278320312</v>
      </c>
      <c r="D8" s="11"/>
      <c r="E8" s="11">
        <v>0</v>
      </c>
      <c r="F8" s="11">
        <v>24.827756881713867</v>
      </c>
      <c r="G8" s="11">
        <v>24.827756881713867</v>
      </c>
      <c r="H8" s="11">
        <v>9.310408592224121</v>
      </c>
      <c r="I8" s="11">
        <v>21.724287033081055</v>
      </c>
      <c r="J8" s="11">
        <v>12.413878440856934</v>
      </c>
      <c r="K8" s="11">
        <v>27.93122673034668</v>
      </c>
      <c r="L8" s="11"/>
      <c r="M8" s="11">
        <v>31.034696578979492</v>
      </c>
      <c r="N8" s="11"/>
      <c r="O8" s="11">
        <v>31.034696578979492</v>
      </c>
      <c r="P8" s="11">
        <v>12.413878440856934</v>
      </c>
      <c r="Q8" s="11"/>
      <c r="R8" s="11"/>
      <c r="S8" s="11"/>
      <c r="T8" s="11"/>
      <c r="U8" s="11">
        <v>3.1034696102142334</v>
      </c>
      <c r="V8" s="11">
        <v>46.55204701423645</v>
      </c>
      <c r="W8" s="9">
        <f t="shared" si="0"/>
        <v>198.62205576896667</v>
      </c>
      <c r="X8" s="10">
        <f t="shared" si="1"/>
        <v>245.17410278320312</v>
      </c>
      <c r="Y8" s="14">
        <f t="shared" si="2"/>
        <v>46.55204701423645</v>
      </c>
    </row>
    <row r="9" spans="1:25" ht="20.25" customHeight="1">
      <c r="A9" s="18" t="s">
        <v>60</v>
      </c>
      <c r="B9" s="11">
        <v>279.7416076660156</v>
      </c>
      <c r="C9" s="11">
        <v>279.7416076660156</v>
      </c>
      <c r="D9" s="11"/>
      <c r="E9" s="11">
        <v>0</v>
      </c>
      <c r="F9" s="11">
        <v>25.43105697631836</v>
      </c>
      <c r="G9" s="11">
        <v>35.603477478027344</v>
      </c>
      <c r="H9" s="11">
        <v>10.172422409057617</v>
      </c>
      <c r="I9" s="11">
        <v>15.258633613586426</v>
      </c>
      <c r="J9" s="11">
        <v>10.172422409057617</v>
      </c>
      <c r="K9" s="11">
        <v>30.51726722717285</v>
      </c>
      <c r="L9" s="11"/>
      <c r="M9" s="11">
        <v>30.51726722717285</v>
      </c>
      <c r="N9" s="11"/>
      <c r="O9" s="11">
        <v>30.51726722717285</v>
      </c>
      <c r="P9" s="11">
        <v>25.43105697631836</v>
      </c>
      <c r="Q9" s="11"/>
      <c r="R9" s="11"/>
      <c r="S9" s="11"/>
      <c r="T9" s="11"/>
      <c r="U9" s="11">
        <v>5.086211204528809</v>
      </c>
      <c r="V9" s="11">
        <v>61.03452491760254</v>
      </c>
      <c r="W9" s="9">
        <f t="shared" si="0"/>
        <v>218.7070827484131</v>
      </c>
      <c r="X9" s="10">
        <f t="shared" si="1"/>
        <v>279.7416076660156</v>
      </c>
      <c r="Y9" s="14">
        <f t="shared" si="2"/>
        <v>61.03452491760254</v>
      </c>
    </row>
    <row r="10" spans="1:25" ht="20.25" customHeight="1">
      <c r="A10" s="18" t="s">
        <v>61</v>
      </c>
      <c r="B10" s="11">
        <v>328.125</v>
      </c>
      <c r="C10" s="11">
        <v>328.125</v>
      </c>
      <c r="D10" s="11"/>
      <c r="E10" s="11">
        <v>0</v>
      </c>
      <c r="F10" s="11">
        <v>62.5</v>
      </c>
      <c r="G10" s="11">
        <v>15.625</v>
      </c>
      <c r="H10" s="11">
        <v>15.625</v>
      </c>
      <c r="I10" s="11">
        <v>0</v>
      </c>
      <c r="J10" s="11">
        <v>31.25</v>
      </c>
      <c r="K10" s="11">
        <v>62.5</v>
      </c>
      <c r="L10" s="11"/>
      <c r="M10" s="11">
        <v>62.5</v>
      </c>
      <c r="N10" s="11"/>
      <c r="O10" s="11">
        <v>0</v>
      </c>
      <c r="P10" s="11">
        <v>15.625</v>
      </c>
      <c r="Q10" s="11"/>
      <c r="R10" s="11"/>
      <c r="S10" s="11"/>
      <c r="T10" s="11"/>
      <c r="U10" s="11">
        <v>0</v>
      </c>
      <c r="V10" s="11">
        <v>62.5</v>
      </c>
      <c r="W10" s="9">
        <f t="shared" si="0"/>
        <v>265.625</v>
      </c>
      <c r="X10" s="10">
        <f t="shared" si="1"/>
        <v>328.125</v>
      </c>
      <c r="Y10" s="14">
        <f t="shared" si="2"/>
        <v>62.5</v>
      </c>
    </row>
    <row r="11" spans="1:25" ht="20.25" customHeight="1">
      <c r="A11" s="18" t="s">
        <v>36</v>
      </c>
      <c r="B11" s="11">
        <v>252.8311767578125</v>
      </c>
      <c r="C11" s="11">
        <v>252.8311767578125</v>
      </c>
      <c r="D11" s="11"/>
      <c r="E11" s="11">
        <v>0</v>
      </c>
      <c r="F11" s="11">
        <v>36.8712158203125</v>
      </c>
      <c r="G11" s="11">
        <v>47.405845642089844</v>
      </c>
      <c r="H11" s="11">
        <v>5.2673163414001465</v>
      </c>
      <c r="I11" s="11">
        <v>21.069265365600586</v>
      </c>
      <c r="J11" s="11">
        <v>21.069265365600586</v>
      </c>
      <c r="K11" s="11">
        <v>21.069265365600586</v>
      </c>
      <c r="L11" s="11"/>
      <c r="M11" s="11">
        <v>21.069265365600586</v>
      </c>
      <c r="N11" s="11"/>
      <c r="O11" s="11">
        <v>15.801948547363281</v>
      </c>
      <c r="P11" s="11">
        <v>5.2673163414001465</v>
      </c>
      <c r="Q11" s="11"/>
      <c r="R11" s="11"/>
      <c r="S11" s="11"/>
      <c r="T11" s="11"/>
      <c r="U11" s="11">
        <v>10.534632682800293</v>
      </c>
      <c r="V11" s="11">
        <v>47.405839920043945</v>
      </c>
      <c r="W11" s="9">
        <f t="shared" si="0"/>
        <v>205.42533683776855</v>
      </c>
      <c r="X11" s="10">
        <f t="shared" si="1"/>
        <v>252.8311767578125</v>
      </c>
      <c r="Y11" s="14">
        <f t="shared" si="2"/>
        <v>47.405839920043945</v>
      </c>
    </row>
    <row r="12" spans="1:25" ht="20.25" customHeight="1">
      <c r="A12" s="18" t="s">
        <v>62</v>
      </c>
      <c r="B12" s="11">
        <v>149.70059204101562</v>
      </c>
      <c r="C12" s="11">
        <v>149.70059204101562</v>
      </c>
      <c r="D12" s="11"/>
      <c r="E12" s="11">
        <v>0</v>
      </c>
      <c r="F12" s="11">
        <v>17.611835479736328</v>
      </c>
      <c r="G12" s="11">
        <v>13.208876609802246</v>
      </c>
      <c r="H12" s="11">
        <v>4.402958869934082</v>
      </c>
      <c r="I12" s="11">
        <v>13.208876609802246</v>
      </c>
      <c r="J12" s="11">
        <v>8.805917739868164</v>
      </c>
      <c r="K12" s="11">
        <v>8.805917739868164</v>
      </c>
      <c r="L12" s="11"/>
      <c r="M12" s="11">
        <v>22.014793395996094</v>
      </c>
      <c r="N12" s="11"/>
      <c r="O12" s="11">
        <v>22.014793395996094</v>
      </c>
      <c r="P12" s="11">
        <v>8.805917739868164</v>
      </c>
      <c r="Q12" s="11"/>
      <c r="R12" s="11"/>
      <c r="S12" s="11"/>
      <c r="T12" s="11"/>
      <c r="U12" s="11">
        <v>0</v>
      </c>
      <c r="V12" s="11">
        <v>30.820704460144043</v>
      </c>
      <c r="W12" s="9">
        <f t="shared" si="0"/>
        <v>118.87988758087158</v>
      </c>
      <c r="X12" s="10">
        <f t="shared" si="1"/>
        <v>149.70059204101562</v>
      </c>
      <c r="Y12" s="14">
        <f t="shared" si="2"/>
        <v>30.820704460144043</v>
      </c>
    </row>
    <row r="13" spans="1:25" ht="20.25" customHeight="1">
      <c r="A13" s="18" t="s">
        <v>37</v>
      </c>
      <c r="B13" s="11">
        <v>263.1249084472656</v>
      </c>
      <c r="C13" s="11">
        <v>263.1249084472656</v>
      </c>
      <c r="D13" s="11"/>
      <c r="E13" s="11">
        <v>0</v>
      </c>
      <c r="F13" s="11">
        <v>0</v>
      </c>
      <c r="G13" s="11">
        <v>12.52975845336914</v>
      </c>
      <c r="H13" s="11">
        <v>12.52975845336914</v>
      </c>
      <c r="I13" s="11">
        <v>12.52975845336914</v>
      </c>
      <c r="J13" s="11">
        <v>37.58927536010742</v>
      </c>
      <c r="K13" s="11">
        <v>37.58927536010742</v>
      </c>
      <c r="L13" s="11"/>
      <c r="M13" s="11">
        <v>75.17855072021484</v>
      </c>
      <c r="N13" s="11"/>
      <c r="O13" s="11">
        <v>12.52975845336914</v>
      </c>
      <c r="P13" s="11">
        <v>12.52975845336914</v>
      </c>
      <c r="Q13" s="11"/>
      <c r="R13" s="11"/>
      <c r="S13" s="11"/>
      <c r="T13" s="11"/>
      <c r="U13" s="11">
        <v>0</v>
      </c>
      <c r="V13" s="11">
        <v>50.119014739990234</v>
      </c>
      <c r="W13" s="9">
        <f t="shared" si="0"/>
        <v>213.0058937072754</v>
      </c>
      <c r="X13" s="10">
        <f t="shared" si="1"/>
        <v>263.1249084472656</v>
      </c>
      <c r="Y13" s="14">
        <f t="shared" si="2"/>
        <v>50.119014739990234</v>
      </c>
    </row>
    <row r="14" spans="1:25" ht="20.25" customHeight="1">
      <c r="A14" s="18" t="s">
        <v>38</v>
      </c>
      <c r="B14" s="11">
        <v>183.725341796875</v>
      </c>
      <c r="C14" s="11">
        <v>183.725341796875</v>
      </c>
      <c r="D14" s="11"/>
      <c r="E14" s="11">
        <v>0.8093627095222473</v>
      </c>
      <c r="F14" s="11">
        <v>19.020023345947266</v>
      </c>
      <c r="G14" s="11">
        <v>20.638748168945312</v>
      </c>
      <c r="H14" s="11">
        <v>4.856176376342773</v>
      </c>
      <c r="I14" s="11">
        <v>14.973210334777832</v>
      </c>
      <c r="J14" s="11">
        <v>16.591936111450195</v>
      </c>
      <c r="K14" s="11">
        <v>20.234067916870117</v>
      </c>
      <c r="L14" s="11"/>
      <c r="M14" s="11">
        <v>26.304288864135742</v>
      </c>
      <c r="N14" s="11"/>
      <c r="O14" s="11">
        <v>15.782572746276855</v>
      </c>
      <c r="P14" s="11">
        <v>6.070220470428467</v>
      </c>
      <c r="Q14" s="11"/>
      <c r="R14" s="11"/>
      <c r="S14" s="11"/>
      <c r="T14" s="11"/>
      <c r="U14" s="11">
        <v>2.8327693939208984</v>
      </c>
      <c r="V14" s="11">
        <v>35.611965358257294</v>
      </c>
      <c r="W14" s="9">
        <f t="shared" si="0"/>
        <v>148.1133764386177</v>
      </c>
      <c r="X14" s="10">
        <f t="shared" si="1"/>
        <v>183.725341796875</v>
      </c>
      <c r="Y14" s="14">
        <f t="shared" si="2"/>
        <v>35.611965358257294</v>
      </c>
    </row>
    <row r="15" spans="1:25" ht="20.25" customHeight="1">
      <c r="A15" s="18" t="s">
        <v>39</v>
      </c>
      <c r="B15" s="11">
        <v>241.10385131835938</v>
      </c>
      <c r="C15" s="11">
        <v>241.10385131835938</v>
      </c>
      <c r="D15" s="11"/>
      <c r="E15" s="11">
        <v>0</v>
      </c>
      <c r="F15" s="11">
        <v>23.23892593383789</v>
      </c>
      <c r="G15" s="11">
        <v>29.048656463623047</v>
      </c>
      <c r="H15" s="11">
        <v>8.71459674835205</v>
      </c>
      <c r="I15" s="11">
        <v>49.38271713256836</v>
      </c>
      <c r="J15" s="11">
        <v>23.23892593383789</v>
      </c>
      <c r="K15" s="11">
        <v>17.4291934967041</v>
      </c>
      <c r="L15" s="11"/>
      <c r="M15" s="11">
        <v>20.33405876159668</v>
      </c>
      <c r="N15" s="11"/>
      <c r="O15" s="11">
        <v>29.048656463623047</v>
      </c>
      <c r="P15" s="11">
        <v>8.71459674835205</v>
      </c>
      <c r="Q15" s="11"/>
      <c r="R15" s="11"/>
      <c r="S15" s="11"/>
      <c r="T15" s="11"/>
      <c r="U15" s="11">
        <v>2.9048657417297363</v>
      </c>
      <c r="V15" s="11">
        <v>29.04865789413452</v>
      </c>
      <c r="W15" s="9">
        <f t="shared" si="0"/>
        <v>212.05519342422485</v>
      </c>
      <c r="X15" s="10">
        <f t="shared" si="1"/>
        <v>241.10385131835938</v>
      </c>
      <c r="Y15" s="14">
        <f t="shared" si="2"/>
        <v>29.04865789413452</v>
      </c>
    </row>
    <row r="16" spans="1:25" ht="20.25" customHeight="1">
      <c r="A16" s="18" t="s">
        <v>40</v>
      </c>
      <c r="B16" s="11">
        <v>269.3282775878906</v>
      </c>
      <c r="C16" s="11">
        <v>269.3282775878906</v>
      </c>
      <c r="D16" s="11"/>
      <c r="E16" s="11">
        <v>15.842839241027832</v>
      </c>
      <c r="F16" s="11">
        <v>63.37135696411133</v>
      </c>
      <c r="G16" s="11">
        <v>15.842839241027832</v>
      </c>
      <c r="H16" s="11">
        <v>0</v>
      </c>
      <c r="I16" s="11">
        <v>31.685678482055664</v>
      </c>
      <c r="J16" s="11">
        <v>47.52851867675781</v>
      </c>
      <c r="K16" s="11">
        <v>15.842839241027832</v>
      </c>
      <c r="L16" s="11"/>
      <c r="M16" s="11">
        <v>15.842839241027832</v>
      </c>
      <c r="N16" s="11"/>
      <c r="O16" s="11">
        <v>15.842839241027832</v>
      </c>
      <c r="P16" s="11">
        <v>15.842839241027832</v>
      </c>
      <c r="Q16" s="11"/>
      <c r="R16" s="11"/>
      <c r="S16" s="11"/>
      <c r="T16" s="11"/>
      <c r="U16" s="11">
        <v>0</v>
      </c>
      <c r="V16" s="11">
        <v>31.685688018798828</v>
      </c>
      <c r="W16" s="9">
        <f t="shared" si="0"/>
        <v>237.6425895690918</v>
      </c>
      <c r="X16" s="10">
        <f t="shared" si="1"/>
        <v>269.3282775878906</v>
      </c>
      <c r="Y16" s="14">
        <f t="shared" si="2"/>
        <v>31.685688018798828</v>
      </c>
    </row>
    <row r="17" spans="1:25" ht="20.25" customHeight="1">
      <c r="A17" s="18" t="s">
        <v>41</v>
      </c>
      <c r="B17" s="11">
        <v>331.210205078125</v>
      </c>
      <c r="C17" s="11">
        <v>331.210205078125</v>
      </c>
      <c r="D17" s="11"/>
      <c r="E17" s="11">
        <v>3.6396725177764893</v>
      </c>
      <c r="F17" s="11">
        <v>43.67606735229492</v>
      </c>
      <c r="G17" s="11">
        <v>40.03639602661133</v>
      </c>
      <c r="H17" s="11">
        <v>0</v>
      </c>
      <c r="I17" s="11">
        <v>25.477706909179688</v>
      </c>
      <c r="J17" s="11">
        <v>36.396724700927734</v>
      </c>
      <c r="K17" s="11">
        <v>54.59508514404297</v>
      </c>
      <c r="L17" s="11"/>
      <c r="M17" s="11">
        <v>32.75705337524414</v>
      </c>
      <c r="N17" s="11"/>
      <c r="O17" s="11">
        <v>14.558690071105957</v>
      </c>
      <c r="P17" s="11">
        <v>3.6396725177764893</v>
      </c>
      <c r="Q17" s="11"/>
      <c r="R17" s="11"/>
      <c r="S17" s="11"/>
      <c r="T17" s="11"/>
      <c r="U17" s="11">
        <v>3.6396725177764893</v>
      </c>
      <c r="V17" s="11">
        <v>72.7934639453888</v>
      </c>
      <c r="W17" s="9">
        <f t="shared" si="0"/>
        <v>258.4167411327362</v>
      </c>
      <c r="X17" s="10">
        <f t="shared" si="1"/>
        <v>331.210205078125</v>
      </c>
      <c r="Y17" s="14">
        <f t="shared" si="2"/>
        <v>72.7934639453888</v>
      </c>
    </row>
    <row r="18" spans="1:25" ht="20.25" customHeight="1">
      <c r="A18" s="18" t="s">
        <v>42</v>
      </c>
      <c r="B18" s="11">
        <v>302.18292236328125</v>
      </c>
      <c r="C18" s="11">
        <v>302.18292236328125</v>
      </c>
      <c r="D18" s="11"/>
      <c r="E18" s="11">
        <v>0</v>
      </c>
      <c r="F18" s="11">
        <v>40.59173583984375</v>
      </c>
      <c r="G18" s="11">
        <v>18.040771484375</v>
      </c>
      <c r="H18" s="11">
        <v>22.55096435546875</v>
      </c>
      <c r="I18" s="11">
        <v>18.040771484375</v>
      </c>
      <c r="J18" s="11">
        <v>27.061159133911133</v>
      </c>
      <c r="K18" s="11">
        <v>45.1019287109375</v>
      </c>
      <c r="L18" s="11"/>
      <c r="M18" s="11">
        <v>40.59173583984375</v>
      </c>
      <c r="N18" s="11"/>
      <c r="O18" s="11">
        <v>18.040771484375</v>
      </c>
      <c r="P18" s="11">
        <v>4.51019287109375</v>
      </c>
      <c r="Q18" s="11"/>
      <c r="R18" s="11"/>
      <c r="S18" s="11"/>
      <c r="T18" s="11"/>
      <c r="U18" s="11">
        <v>9.0203857421875</v>
      </c>
      <c r="V18" s="11">
        <v>58.63250541687012</v>
      </c>
      <c r="W18" s="9">
        <f t="shared" si="0"/>
        <v>243.55041694641113</v>
      </c>
      <c r="X18" s="10">
        <f t="shared" si="1"/>
        <v>302.18292236328125</v>
      </c>
      <c r="Y18" s="14">
        <f t="shared" si="2"/>
        <v>58.63250541687012</v>
      </c>
    </row>
    <row r="19" spans="1:25" ht="20.25" customHeight="1">
      <c r="A19" s="18" t="s">
        <v>66</v>
      </c>
      <c r="B19" s="11">
        <v>285.3223571777344</v>
      </c>
      <c r="C19" s="11">
        <v>285.3223571777344</v>
      </c>
      <c r="D19" s="11"/>
      <c r="E19" s="11">
        <v>0</v>
      </c>
      <c r="F19" s="11">
        <v>27.434843063354492</v>
      </c>
      <c r="G19" s="11">
        <v>27.434843063354492</v>
      </c>
      <c r="H19" s="11">
        <v>0</v>
      </c>
      <c r="I19" s="11">
        <v>27.434843063354492</v>
      </c>
      <c r="J19" s="11">
        <v>21.947874069213867</v>
      </c>
      <c r="K19" s="11">
        <v>27.434843063354492</v>
      </c>
      <c r="L19" s="11"/>
      <c r="M19" s="11">
        <v>49.38271713256836</v>
      </c>
      <c r="N19" s="11"/>
      <c r="O19" s="11">
        <v>32.921810150146484</v>
      </c>
      <c r="P19" s="11">
        <v>10.973937034606934</v>
      </c>
      <c r="Q19" s="11"/>
      <c r="R19" s="11"/>
      <c r="S19" s="11"/>
      <c r="T19" s="11"/>
      <c r="U19" s="11">
        <v>0</v>
      </c>
      <c r="V19" s="11">
        <v>60.35664653778076</v>
      </c>
      <c r="W19" s="9">
        <f t="shared" si="0"/>
        <v>224.9657106399536</v>
      </c>
      <c r="X19" s="10">
        <f t="shared" si="1"/>
        <v>285.3223571777344</v>
      </c>
      <c r="Y19" s="14">
        <f t="shared" si="2"/>
        <v>60.35664653778076</v>
      </c>
    </row>
    <row r="20" spans="1:25" ht="20.25" customHeight="1">
      <c r="A20" s="18" t="s">
        <v>43</v>
      </c>
      <c r="B20" s="11">
        <v>279.1833801269531</v>
      </c>
      <c r="C20" s="11">
        <v>279.1833801269531</v>
      </c>
      <c r="D20" s="11"/>
      <c r="E20" s="11">
        <v>0</v>
      </c>
      <c r="F20" s="11">
        <v>17.44896125793457</v>
      </c>
      <c r="G20" s="11">
        <v>52.346885681152344</v>
      </c>
      <c r="H20" s="11">
        <v>0</v>
      </c>
      <c r="I20" s="11">
        <v>17.44896125793457</v>
      </c>
      <c r="J20" s="11">
        <v>34.89792251586914</v>
      </c>
      <c r="K20" s="11">
        <v>34.89792251586914</v>
      </c>
      <c r="L20" s="11"/>
      <c r="M20" s="11">
        <v>17.44896125793457</v>
      </c>
      <c r="N20" s="11"/>
      <c r="O20" s="11">
        <v>17.44896125793457</v>
      </c>
      <c r="P20" s="11">
        <v>17.44896125793457</v>
      </c>
      <c r="Q20" s="11"/>
      <c r="R20" s="11"/>
      <c r="S20" s="11"/>
      <c r="T20" s="11"/>
      <c r="U20" s="11">
        <v>34.89792251586914</v>
      </c>
      <c r="V20" s="11">
        <v>34.89792060852051</v>
      </c>
      <c r="W20" s="9">
        <f t="shared" si="0"/>
        <v>244.28545951843262</v>
      </c>
      <c r="X20" s="10">
        <f t="shared" si="1"/>
        <v>279.1833801269531</v>
      </c>
      <c r="Y20" s="14">
        <f t="shared" si="2"/>
        <v>34.89792060852051</v>
      </c>
    </row>
    <row r="21" spans="1:25" ht="20.25" customHeight="1">
      <c r="A21" s="18" t="s">
        <v>44</v>
      </c>
      <c r="B21" s="11">
        <v>349.9222412109375</v>
      </c>
      <c r="C21" s="11">
        <v>349.9222412109375</v>
      </c>
      <c r="D21" s="11"/>
      <c r="E21" s="11">
        <v>0</v>
      </c>
      <c r="F21" s="11">
        <v>38.8802490234375</v>
      </c>
      <c r="G21" s="11">
        <v>51.84033203125</v>
      </c>
      <c r="H21" s="11">
        <v>12.9600830078125</v>
      </c>
      <c r="I21" s="11">
        <v>38.8802490234375</v>
      </c>
      <c r="J21" s="11">
        <v>12.9600830078125</v>
      </c>
      <c r="K21" s="11">
        <v>38.8802490234375</v>
      </c>
      <c r="L21" s="11"/>
      <c r="M21" s="11">
        <v>51.84033203125</v>
      </c>
      <c r="N21" s="11"/>
      <c r="O21" s="11">
        <v>25.920166015625</v>
      </c>
      <c r="P21" s="11">
        <v>0</v>
      </c>
      <c r="Q21" s="11"/>
      <c r="R21" s="11"/>
      <c r="S21" s="11"/>
      <c r="T21" s="11"/>
      <c r="U21" s="11">
        <v>0</v>
      </c>
      <c r="V21" s="11">
        <v>77.760498046875</v>
      </c>
      <c r="W21" s="9">
        <f t="shared" si="0"/>
        <v>272.1617431640625</v>
      </c>
      <c r="X21" s="10">
        <f t="shared" si="1"/>
        <v>349.9222412109375</v>
      </c>
      <c r="Y21" s="14">
        <f t="shared" si="2"/>
        <v>77.760498046875</v>
      </c>
    </row>
    <row r="22" spans="1:25" ht="20.25" customHeight="1">
      <c r="A22" s="18" t="s">
        <v>45</v>
      </c>
      <c r="B22" s="11">
        <v>319.3248596191406</v>
      </c>
      <c r="C22" s="11">
        <v>319.3248596191406</v>
      </c>
      <c r="D22" s="11"/>
      <c r="E22" s="11">
        <v>0</v>
      </c>
      <c r="F22" s="11">
        <v>17.106689453125</v>
      </c>
      <c r="G22" s="11">
        <v>51.320064544677734</v>
      </c>
      <c r="H22" s="11">
        <v>0</v>
      </c>
      <c r="I22" s="11">
        <v>57.02229690551758</v>
      </c>
      <c r="J22" s="11">
        <v>22.808917999267578</v>
      </c>
      <c r="K22" s="11">
        <v>57.02229690551758</v>
      </c>
      <c r="L22" s="11"/>
      <c r="M22" s="11">
        <v>34.21337890625</v>
      </c>
      <c r="N22" s="11"/>
      <c r="O22" s="11">
        <v>28.51114845275879</v>
      </c>
      <c r="P22" s="11">
        <v>5.7022294998168945</v>
      </c>
      <c r="Q22" s="11"/>
      <c r="R22" s="11"/>
      <c r="S22" s="11"/>
      <c r="T22" s="11"/>
      <c r="U22" s="11">
        <v>5.7022294998168945</v>
      </c>
      <c r="V22" s="11">
        <v>39.91560745239258</v>
      </c>
      <c r="W22" s="9">
        <f t="shared" si="0"/>
        <v>279.40925216674805</v>
      </c>
      <c r="X22" s="10">
        <f t="shared" si="1"/>
        <v>319.3248596191406</v>
      </c>
      <c r="Y22" s="14">
        <f t="shared" si="2"/>
        <v>39.91560745239258</v>
      </c>
    </row>
    <row r="23" spans="1:25" ht="20.25" customHeight="1">
      <c r="A23" s="18" t="s">
        <v>46</v>
      </c>
      <c r="B23" s="11">
        <v>319.48883056640625</v>
      </c>
      <c r="C23" s="11">
        <v>319.48883056640625</v>
      </c>
      <c r="D23" s="11"/>
      <c r="E23" s="11">
        <v>5.916459560394287</v>
      </c>
      <c r="F23" s="11">
        <v>53.24813461303711</v>
      </c>
      <c r="G23" s="11">
        <v>23.66583824157715</v>
      </c>
      <c r="H23" s="11">
        <v>5.916459560394287</v>
      </c>
      <c r="I23" s="11">
        <v>23.66583824157715</v>
      </c>
      <c r="J23" s="11">
        <v>29.582298278808594</v>
      </c>
      <c r="K23" s="11">
        <v>11.832919120788574</v>
      </c>
      <c r="L23" s="11"/>
      <c r="M23" s="11">
        <v>35.498756408691406</v>
      </c>
      <c r="N23" s="11"/>
      <c r="O23" s="11">
        <v>11.832919120788574</v>
      </c>
      <c r="P23" s="11">
        <v>11.832919120788574</v>
      </c>
      <c r="Q23" s="11"/>
      <c r="R23" s="11"/>
      <c r="S23" s="11"/>
      <c r="T23" s="11"/>
      <c r="U23" s="11">
        <v>23.66583824157715</v>
      </c>
      <c r="V23" s="11">
        <v>82.8304500579834</v>
      </c>
      <c r="W23" s="9">
        <f t="shared" si="0"/>
        <v>236.65838050842285</v>
      </c>
      <c r="X23" s="10">
        <f t="shared" si="1"/>
        <v>319.48883056640625</v>
      </c>
      <c r="Y23" s="14">
        <f t="shared" si="2"/>
        <v>82.8304500579834</v>
      </c>
    </row>
    <row r="24" spans="1:25" ht="20.25" customHeight="1">
      <c r="A24" s="18" t="s">
        <v>63</v>
      </c>
      <c r="B24" s="11">
        <v>286.2557067871094</v>
      </c>
      <c r="C24" s="11">
        <v>286.2557067871094</v>
      </c>
      <c r="D24" s="11"/>
      <c r="E24" s="11">
        <v>4.0317702293396</v>
      </c>
      <c r="F24" s="11">
        <v>28.222393035888672</v>
      </c>
      <c r="G24" s="11">
        <v>36.28593444824219</v>
      </c>
      <c r="H24" s="11">
        <v>12.095311164855957</v>
      </c>
      <c r="I24" s="11">
        <v>16.1270809173584</v>
      </c>
      <c r="J24" s="11">
        <v>24.190622329711914</v>
      </c>
      <c r="K24" s="11">
        <v>24.190622329711914</v>
      </c>
      <c r="L24" s="11"/>
      <c r="M24" s="11">
        <v>32.2541618347168</v>
      </c>
      <c r="N24" s="11"/>
      <c r="O24" s="11">
        <v>36.28593444824219</v>
      </c>
      <c r="P24" s="11">
        <v>12.095311164855957</v>
      </c>
      <c r="Q24" s="11"/>
      <c r="R24" s="11"/>
      <c r="S24" s="11"/>
      <c r="T24" s="11"/>
      <c r="U24" s="11">
        <v>0</v>
      </c>
      <c r="V24" s="11">
        <v>60.47656488418579</v>
      </c>
      <c r="W24" s="9">
        <f t="shared" si="0"/>
        <v>225.77914190292358</v>
      </c>
      <c r="X24" s="10">
        <f t="shared" si="1"/>
        <v>286.2557067871094</v>
      </c>
      <c r="Y24" s="14">
        <f t="shared" si="2"/>
        <v>60.47656488418579</v>
      </c>
    </row>
    <row r="25" spans="1:25" ht="20.25" customHeight="1">
      <c r="A25" s="18" t="s">
        <v>47</v>
      </c>
      <c r="B25" s="11">
        <v>210.5263214111328</v>
      </c>
      <c r="C25" s="11">
        <v>210.5263214111328</v>
      </c>
      <c r="D25" s="1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210.5263214111328</v>
      </c>
      <c r="K25" s="11">
        <v>0</v>
      </c>
      <c r="L25" s="11"/>
      <c r="M25" s="11">
        <v>0</v>
      </c>
      <c r="N25" s="11"/>
      <c r="O25" s="11">
        <v>0</v>
      </c>
      <c r="P25" s="11">
        <v>0</v>
      </c>
      <c r="Q25" s="11"/>
      <c r="R25" s="11"/>
      <c r="S25" s="11"/>
      <c r="T25" s="11"/>
      <c r="U25" s="11">
        <v>0</v>
      </c>
      <c r="V25" s="11">
        <v>0</v>
      </c>
      <c r="W25" s="9">
        <f t="shared" si="0"/>
        <v>210.5263214111328</v>
      </c>
      <c r="X25" s="10">
        <f t="shared" si="1"/>
        <v>210.5263214111328</v>
      </c>
      <c r="Y25" s="14">
        <f t="shared" si="2"/>
        <v>0</v>
      </c>
    </row>
    <row r="26" spans="1:25" ht="20.25" customHeight="1">
      <c r="A26" s="18" t="s">
        <v>48</v>
      </c>
      <c r="B26" s="11">
        <v>276.7290954589844</v>
      </c>
      <c r="C26" s="11">
        <v>276.7290954589844</v>
      </c>
      <c r="D26" s="11"/>
      <c r="E26" s="11">
        <v>3.665286064147949</v>
      </c>
      <c r="F26" s="11">
        <v>40.318145751953125</v>
      </c>
      <c r="G26" s="11">
        <v>23.824359893798828</v>
      </c>
      <c r="H26" s="11">
        <v>9.163215637207031</v>
      </c>
      <c r="I26" s="11">
        <v>40.318145751953125</v>
      </c>
      <c r="J26" s="11">
        <v>20.159072875976562</v>
      </c>
      <c r="K26" s="11">
        <v>34.82021713256836</v>
      </c>
      <c r="L26" s="11"/>
      <c r="M26" s="11">
        <v>21.991716384887695</v>
      </c>
      <c r="N26" s="11"/>
      <c r="O26" s="11">
        <v>16.49378776550293</v>
      </c>
      <c r="P26" s="11">
        <v>9.163215637207031</v>
      </c>
      <c r="Q26" s="11"/>
      <c r="R26" s="11"/>
      <c r="S26" s="11"/>
      <c r="T26" s="11"/>
      <c r="U26" s="11">
        <v>9.163215637207031</v>
      </c>
      <c r="V26" s="11">
        <v>47.64871692657471</v>
      </c>
      <c r="W26" s="9">
        <f t="shared" si="0"/>
        <v>229.08037853240967</v>
      </c>
      <c r="X26" s="10">
        <f t="shared" si="1"/>
        <v>276.7290954589844</v>
      </c>
      <c r="Y26" s="14">
        <f t="shared" si="2"/>
        <v>47.64871692657471</v>
      </c>
    </row>
    <row r="27" spans="1:25" ht="20.25" customHeight="1">
      <c r="A27" s="18" t="s">
        <v>49</v>
      </c>
      <c r="B27" s="11">
        <v>215.6101837158203</v>
      </c>
      <c r="C27" s="11">
        <v>215.6101837158203</v>
      </c>
      <c r="D27" s="11"/>
      <c r="E27" s="11">
        <v>14.374011993408203</v>
      </c>
      <c r="F27" s="11">
        <v>43.12203598022461</v>
      </c>
      <c r="G27" s="11">
        <v>43.12203598022461</v>
      </c>
      <c r="H27" s="11">
        <v>0</v>
      </c>
      <c r="I27" s="11">
        <v>0</v>
      </c>
      <c r="J27" s="11">
        <v>14.374011993408203</v>
      </c>
      <c r="K27" s="11">
        <v>43.12203598022461</v>
      </c>
      <c r="L27" s="11"/>
      <c r="M27" s="11">
        <v>14.374011993408203</v>
      </c>
      <c r="N27" s="11"/>
      <c r="O27" s="11">
        <v>0</v>
      </c>
      <c r="P27" s="11">
        <v>0</v>
      </c>
      <c r="Q27" s="11"/>
      <c r="R27" s="11"/>
      <c r="S27" s="11"/>
      <c r="T27" s="11"/>
      <c r="U27" s="11">
        <v>14.374011993408203</v>
      </c>
      <c r="V27" s="11">
        <v>28.748027801513672</v>
      </c>
      <c r="W27" s="9">
        <f t="shared" si="0"/>
        <v>186.86215591430664</v>
      </c>
      <c r="X27" s="10">
        <f t="shared" si="1"/>
        <v>215.6101837158203</v>
      </c>
      <c r="Y27" s="14">
        <f t="shared" si="2"/>
        <v>28.748027801513672</v>
      </c>
    </row>
    <row r="28" spans="1:25" ht="20.25" customHeight="1">
      <c r="A28" s="18" t="s">
        <v>50</v>
      </c>
      <c r="B28" s="11">
        <v>113.72251892089844</v>
      </c>
      <c r="C28" s="11">
        <v>113.72251892089844</v>
      </c>
      <c r="D28" s="11"/>
      <c r="E28" s="11">
        <v>0</v>
      </c>
      <c r="F28" s="11">
        <v>0</v>
      </c>
      <c r="G28" s="11">
        <v>0</v>
      </c>
      <c r="H28" s="11">
        <v>0</v>
      </c>
      <c r="I28" s="11">
        <v>37.90750503540039</v>
      </c>
      <c r="J28" s="11">
        <v>0</v>
      </c>
      <c r="K28" s="11">
        <v>37.90750503540039</v>
      </c>
      <c r="L28" s="11"/>
      <c r="M28" s="11">
        <v>0</v>
      </c>
      <c r="N28" s="11"/>
      <c r="O28" s="11">
        <v>0</v>
      </c>
      <c r="P28" s="11">
        <v>0</v>
      </c>
      <c r="Q28" s="11"/>
      <c r="R28" s="11"/>
      <c r="S28" s="11"/>
      <c r="T28" s="11"/>
      <c r="U28" s="11">
        <v>37.90750503540039</v>
      </c>
      <c r="V28" s="11">
        <v>3.814697265625E-06</v>
      </c>
      <c r="W28" s="9">
        <f t="shared" si="0"/>
        <v>113.72251510620117</v>
      </c>
      <c r="X28" s="10">
        <f t="shared" si="1"/>
        <v>113.72251892089844</v>
      </c>
      <c r="Y28" s="14">
        <f t="shared" si="2"/>
        <v>3.814697265625E-06</v>
      </c>
    </row>
    <row r="29" spans="1:25" ht="20.25" customHeight="1">
      <c r="A29" s="18" t="s">
        <v>64</v>
      </c>
      <c r="B29" s="11">
        <v>405.78240966796875</v>
      </c>
      <c r="C29" s="11">
        <v>405.78240966796875</v>
      </c>
      <c r="D29" s="11"/>
      <c r="E29" s="11">
        <v>0</v>
      </c>
      <c r="F29" s="11">
        <v>25.361400604248047</v>
      </c>
      <c r="G29" s="11">
        <v>25.361400604248047</v>
      </c>
      <c r="H29" s="11">
        <v>25.361400604248047</v>
      </c>
      <c r="I29" s="11">
        <v>63.403499603271484</v>
      </c>
      <c r="J29" s="11">
        <v>12.680700302124023</v>
      </c>
      <c r="K29" s="11">
        <v>25.361400604248047</v>
      </c>
      <c r="L29" s="11"/>
      <c r="M29" s="11">
        <v>38.04209899902344</v>
      </c>
      <c r="N29" s="11"/>
      <c r="O29" s="11">
        <v>38.04209899902344</v>
      </c>
      <c r="P29" s="11">
        <v>12.680700302124023</v>
      </c>
      <c r="Q29" s="11"/>
      <c r="R29" s="11"/>
      <c r="S29" s="11"/>
      <c r="T29" s="11"/>
      <c r="U29" s="11">
        <v>0</v>
      </c>
      <c r="V29" s="11">
        <v>139.48770904541016</v>
      </c>
      <c r="W29" s="9">
        <f t="shared" si="0"/>
        <v>266.2947006225586</v>
      </c>
      <c r="X29" s="10">
        <f t="shared" si="1"/>
        <v>405.78240966796875</v>
      </c>
      <c r="Y29" s="14">
        <f t="shared" si="2"/>
        <v>139.48770904541016</v>
      </c>
    </row>
    <row r="30" spans="1:25" ht="20.25" customHeight="1">
      <c r="A30" s="18" t="s">
        <v>65</v>
      </c>
      <c r="B30" s="11">
        <v>280.5323486328125</v>
      </c>
      <c r="C30" s="11">
        <v>280.5323486328125</v>
      </c>
      <c r="D30" s="11"/>
      <c r="E30" s="11">
        <v>0</v>
      </c>
      <c r="F30" s="11">
        <v>52.19206619262695</v>
      </c>
      <c r="G30" s="11">
        <v>39.14405059814453</v>
      </c>
      <c r="H30" s="11">
        <v>0</v>
      </c>
      <c r="I30" s="11">
        <v>6.524008274078369</v>
      </c>
      <c r="J30" s="11">
        <v>13.048016548156738</v>
      </c>
      <c r="K30" s="11">
        <v>26.096033096313477</v>
      </c>
      <c r="L30" s="11"/>
      <c r="M30" s="11">
        <v>45.668060302734375</v>
      </c>
      <c r="N30" s="11"/>
      <c r="O30" s="11">
        <v>26.096033096313477</v>
      </c>
      <c r="P30" s="11">
        <v>0</v>
      </c>
      <c r="Q30" s="11"/>
      <c r="R30" s="11"/>
      <c r="S30" s="11"/>
      <c r="T30" s="11"/>
      <c r="U30" s="11">
        <v>0</v>
      </c>
      <c r="V30" s="11">
        <v>71.76408052444458</v>
      </c>
      <c r="W30" s="9">
        <f t="shared" si="0"/>
        <v>208.76826810836792</v>
      </c>
      <c r="X30" s="10">
        <f t="shared" si="1"/>
        <v>280.5323486328125</v>
      </c>
      <c r="Y30" s="14">
        <f t="shared" si="2"/>
        <v>71.76408052444458</v>
      </c>
    </row>
    <row r="31" spans="1:25" ht="20.25" customHeight="1">
      <c r="A31" s="18" t="s">
        <v>51</v>
      </c>
      <c r="B31" s="11">
        <v>208.84092712402344</v>
      </c>
      <c r="C31" s="11">
        <v>208.84092712402344</v>
      </c>
      <c r="D31" s="11"/>
      <c r="E31" s="11">
        <v>0</v>
      </c>
      <c r="F31" s="11">
        <v>17.403411865234375</v>
      </c>
      <c r="G31" s="11">
        <v>34.80682373046875</v>
      </c>
      <c r="H31" s="11">
        <v>17.403411865234375</v>
      </c>
      <c r="I31" s="11">
        <v>17.403411865234375</v>
      </c>
      <c r="J31" s="11">
        <v>0</v>
      </c>
      <c r="K31" s="11">
        <v>0</v>
      </c>
      <c r="L31" s="11"/>
      <c r="M31" s="11">
        <v>0</v>
      </c>
      <c r="N31" s="11"/>
      <c r="O31" s="11">
        <v>17.403411865234375</v>
      </c>
      <c r="P31" s="11">
        <v>17.403411865234375</v>
      </c>
      <c r="Q31" s="11"/>
      <c r="R31" s="11"/>
      <c r="S31" s="11"/>
      <c r="T31" s="11"/>
      <c r="U31" s="11">
        <v>0</v>
      </c>
      <c r="V31" s="11">
        <v>87.01704406738281</v>
      </c>
      <c r="W31" s="9">
        <f t="shared" si="0"/>
        <v>121.82388305664062</v>
      </c>
      <c r="X31" s="10">
        <f t="shared" si="1"/>
        <v>208.84092712402344</v>
      </c>
      <c r="Y31" s="14">
        <f t="shared" si="2"/>
        <v>87.01704406738281</v>
      </c>
    </row>
    <row r="32" spans="1:25" ht="20.25" customHeight="1">
      <c r="A32" s="18" t="s">
        <v>52</v>
      </c>
      <c r="B32" s="11">
        <v>164.90765380859375</v>
      </c>
      <c r="C32" s="11">
        <v>164.90765380859375</v>
      </c>
      <c r="D32" s="11"/>
      <c r="E32" s="11">
        <v>0</v>
      </c>
      <c r="F32" s="11">
        <v>0</v>
      </c>
      <c r="G32" s="11">
        <v>32.981529235839844</v>
      </c>
      <c r="H32" s="11">
        <v>0</v>
      </c>
      <c r="I32" s="11">
        <v>0</v>
      </c>
      <c r="J32" s="11">
        <v>0</v>
      </c>
      <c r="K32" s="11">
        <v>0</v>
      </c>
      <c r="L32" s="11"/>
      <c r="M32" s="11">
        <v>0</v>
      </c>
      <c r="N32" s="11"/>
      <c r="O32" s="11">
        <v>32.981529235839844</v>
      </c>
      <c r="P32" s="11">
        <v>0</v>
      </c>
      <c r="Q32" s="11"/>
      <c r="R32" s="11"/>
      <c r="S32" s="11"/>
      <c r="T32" s="11"/>
      <c r="U32" s="11">
        <v>0</v>
      </c>
      <c r="V32" s="11">
        <v>98.94459533691406</v>
      </c>
      <c r="W32" s="9">
        <f t="shared" si="0"/>
        <v>65.96305847167969</v>
      </c>
      <c r="X32" s="10">
        <f t="shared" si="1"/>
        <v>164.90765380859375</v>
      </c>
      <c r="Y32" s="14">
        <f t="shared" si="2"/>
        <v>98.94459533691406</v>
      </c>
    </row>
    <row r="33" spans="1:25" ht="20.25" customHeight="1">
      <c r="A33" s="19" t="s">
        <v>53</v>
      </c>
      <c r="B33" s="15">
        <v>127.71392059326172</v>
      </c>
      <c r="C33" s="15">
        <v>127.71392059326172</v>
      </c>
      <c r="D33" s="15"/>
      <c r="E33" s="15">
        <v>0</v>
      </c>
      <c r="F33" s="15">
        <v>0</v>
      </c>
      <c r="G33" s="15">
        <v>127.71392059326172</v>
      </c>
      <c r="H33" s="15">
        <v>0</v>
      </c>
      <c r="I33" s="15">
        <v>0</v>
      </c>
      <c r="J33" s="15">
        <v>0</v>
      </c>
      <c r="K33" s="15">
        <v>0</v>
      </c>
      <c r="L33" s="15"/>
      <c r="M33" s="15">
        <v>0</v>
      </c>
      <c r="N33" s="15"/>
      <c r="O33" s="15">
        <v>0</v>
      </c>
      <c r="P33" s="15">
        <v>0</v>
      </c>
      <c r="Q33" s="15"/>
      <c r="R33" s="15"/>
      <c r="S33" s="15"/>
      <c r="T33" s="15"/>
      <c r="U33" s="15">
        <v>0</v>
      </c>
      <c r="V33" s="15">
        <v>0</v>
      </c>
      <c r="W33" s="9">
        <f t="shared" si="0"/>
        <v>127.71392059326172</v>
      </c>
      <c r="X33" s="10">
        <f t="shared" si="1"/>
        <v>127.71392059326172</v>
      </c>
      <c r="Y33" s="14">
        <f t="shared" si="2"/>
        <v>0</v>
      </c>
    </row>
    <row r="34" spans="18:19" ht="20.25" customHeight="1">
      <c r="R34" s="21"/>
      <c r="S34" s="21"/>
    </row>
    <row r="35" spans="18:19" ht="20.25" customHeight="1">
      <c r="R35" s="21"/>
      <c r="S35" s="21"/>
    </row>
    <row r="36" spans="18:19" ht="20.25" customHeight="1">
      <c r="R36" s="21"/>
      <c r="S36" s="21"/>
    </row>
    <row r="37" spans="18:19" ht="20.25" customHeight="1">
      <c r="R37" s="21"/>
      <c r="S37" s="21"/>
    </row>
    <row r="38" spans="18:19" ht="20.25" customHeight="1">
      <c r="R38" s="21"/>
      <c r="S38" s="21"/>
    </row>
    <row r="39" spans="18:19" ht="20.25" customHeight="1">
      <c r="R39" s="21"/>
      <c r="S39" s="21"/>
    </row>
    <row r="40" spans="18:19" ht="20.25" customHeight="1">
      <c r="R40" s="21"/>
      <c r="S40" s="21"/>
    </row>
    <row r="41" spans="18:19" ht="20.25" customHeight="1">
      <c r="R41" s="21"/>
      <c r="S41" s="21"/>
    </row>
    <row r="42" spans="18:19" ht="20.25" customHeight="1">
      <c r="R42" s="21"/>
      <c r="S42" s="21"/>
    </row>
    <row r="43" spans="18:19" ht="20.25" customHeight="1">
      <c r="R43" s="21"/>
      <c r="S43" s="21"/>
    </row>
    <row r="44" spans="18:19" ht="20.25" customHeight="1">
      <c r="R44" s="21"/>
      <c r="S44" s="21"/>
    </row>
    <row r="45" spans="18:19" ht="20.25" customHeight="1">
      <c r="R45" s="21"/>
      <c r="S45" s="21"/>
    </row>
    <row r="46" spans="18:19" ht="20.25" customHeight="1">
      <c r="R46" s="21"/>
      <c r="S46" s="21"/>
    </row>
    <row r="47" spans="18:19" ht="20.25" customHeight="1">
      <c r="R47" s="21"/>
      <c r="S47" s="21"/>
    </row>
    <row r="48" spans="18:19" ht="20.25" customHeight="1">
      <c r="R48" s="21"/>
      <c r="S48" s="21"/>
    </row>
    <row r="49" spans="18:19" ht="20.25" customHeight="1">
      <c r="R49" s="21"/>
      <c r="S49" s="21"/>
    </row>
    <row r="50" spans="18:19" ht="20.25" customHeight="1">
      <c r="R50" s="21"/>
      <c r="S50" s="21"/>
    </row>
    <row r="51" spans="18:19" ht="20.25" customHeight="1">
      <c r="R51" s="21"/>
      <c r="S51" s="21"/>
    </row>
    <row r="52" spans="18:19" ht="20.25" customHeight="1">
      <c r="R52" s="21"/>
      <c r="S52" s="21"/>
    </row>
    <row r="53" spans="18:19" ht="20.25" customHeight="1">
      <c r="R53" s="21"/>
      <c r="S53" s="21"/>
    </row>
    <row r="54" spans="18:19" ht="20.25" customHeight="1">
      <c r="R54" s="21"/>
      <c r="S54" s="21"/>
    </row>
    <row r="55" spans="18:19" ht="20.25" customHeight="1">
      <c r="R55" s="21"/>
      <c r="S55" s="21"/>
    </row>
    <row r="56" spans="18:19" ht="20.25" customHeight="1">
      <c r="R56" s="21"/>
      <c r="S56" s="21"/>
    </row>
    <row r="57" spans="18:19" ht="20.25" customHeight="1">
      <c r="R57" s="21"/>
      <c r="S57" s="21"/>
    </row>
    <row r="58" spans="18:19" ht="20.25" customHeight="1">
      <c r="R58" s="21"/>
      <c r="S58" s="21"/>
    </row>
    <row r="59" spans="18:19" ht="20.25" customHeight="1">
      <c r="R59" s="21"/>
      <c r="S59" s="21"/>
    </row>
    <row r="60" spans="18:19" ht="20.25" customHeight="1">
      <c r="R60" s="21"/>
      <c r="S60" s="21"/>
    </row>
    <row r="61" spans="18:19" ht="20.25" customHeight="1">
      <c r="R61" s="21"/>
      <c r="S61" s="21"/>
    </row>
    <row r="62" spans="18:19" ht="20.25" customHeight="1">
      <c r="R62" s="21"/>
      <c r="S62" s="21"/>
    </row>
    <row r="63" spans="18:19" ht="20.25" customHeight="1">
      <c r="R63" s="21"/>
      <c r="S63" s="21"/>
    </row>
    <row r="64" spans="18:19" ht="20.25" customHeight="1">
      <c r="R64" s="21"/>
      <c r="S64" s="21"/>
    </row>
    <row r="65" spans="18:19" ht="20.25" customHeight="1">
      <c r="R65" s="21"/>
      <c r="S65" s="21"/>
    </row>
    <row r="66" spans="18:19" ht="20.25" customHeight="1">
      <c r="R66" s="21"/>
      <c r="S66" s="21"/>
    </row>
    <row r="67" spans="18:19" ht="20.25" customHeight="1">
      <c r="R67" s="21"/>
      <c r="S67" s="21"/>
    </row>
    <row r="68" spans="18:19" ht="20.25" customHeight="1">
      <c r="R68" s="21"/>
      <c r="S68" s="21"/>
    </row>
    <row r="69" spans="18:19" ht="20.25" customHeight="1">
      <c r="R69" s="21"/>
      <c r="S69" s="21"/>
    </row>
    <row r="70" spans="18:19" ht="20.25" customHeight="1">
      <c r="R70" s="21"/>
      <c r="S70" s="21"/>
    </row>
    <row r="71" spans="18:19" ht="20.25" customHeight="1">
      <c r="R71" s="21"/>
      <c r="S71" s="21"/>
    </row>
    <row r="72" spans="18:19" ht="20.25" customHeight="1">
      <c r="R72" s="21"/>
      <c r="S72" s="21"/>
    </row>
    <row r="73" spans="18:19" ht="20.25" customHeight="1">
      <c r="R73" s="21"/>
      <c r="S73" s="21"/>
    </row>
    <row r="74" spans="18:19" ht="20.25" customHeight="1">
      <c r="R74" s="21"/>
      <c r="S74" s="21"/>
    </row>
    <row r="75" spans="18:19" ht="20.25" customHeight="1">
      <c r="R75" s="21"/>
      <c r="S75" s="21"/>
    </row>
    <row r="76" spans="18:19" ht="20.25" customHeight="1">
      <c r="R76" s="21"/>
      <c r="S76" s="21"/>
    </row>
    <row r="77" spans="18:19" ht="20.25" customHeight="1">
      <c r="R77" s="21"/>
      <c r="S77" s="21"/>
    </row>
    <row r="78" spans="18:19" ht="20.25" customHeight="1">
      <c r="R78" s="21"/>
      <c r="S78" s="21"/>
    </row>
    <row r="79" spans="18:19" ht="20.25" customHeight="1">
      <c r="R79" s="21"/>
      <c r="S79" s="21"/>
    </row>
    <row r="80" spans="18:19" ht="20.25" customHeight="1">
      <c r="R80" s="21"/>
      <c r="S80" s="21"/>
    </row>
    <row r="81" spans="18:19" ht="20.25" customHeight="1">
      <c r="R81" s="21"/>
      <c r="S81" s="21"/>
    </row>
    <row r="82" spans="18:19" ht="20.25" customHeight="1">
      <c r="R82" s="21"/>
      <c r="S82" s="21"/>
    </row>
    <row r="83" spans="18:19" ht="20.25" customHeight="1">
      <c r="R83" s="21"/>
      <c r="S83" s="21"/>
    </row>
    <row r="84" spans="18:19" ht="20.25" customHeight="1">
      <c r="R84" s="21"/>
      <c r="S84" s="21"/>
    </row>
    <row r="85" spans="18:19" ht="20.25" customHeight="1">
      <c r="R85" s="21"/>
      <c r="S85" s="21"/>
    </row>
    <row r="86" spans="18:19" ht="20.25" customHeight="1">
      <c r="R86" s="21"/>
      <c r="S86" s="21"/>
    </row>
    <row r="87" spans="18:19" ht="20.25" customHeight="1">
      <c r="R87" s="21"/>
      <c r="S87" s="21"/>
    </row>
    <row r="88" spans="18:19" ht="20.25" customHeight="1">
      <c r="R88" s="21"/>
      <c r="S88" s="21"/>
    </row>
    <row r="89" spans="18:19" ht="20.25" customHeight="1">
      <c r="R89" s="21"/>
      <c r="S89" s="21"/>
    </row>
    <row r="90" spans="18:19" ht="20.25" customHeight="1">
      <c r="R90" s="21"/>
      <c r="S90" s="21"/>
    </row>
    <row r="91" spans="18:19" ht="20.25" customHeight="1">
      <c r="R91" s="21"/>
      <c r="S91" s="21"/>
    </row>
    <row r="92" spans="18:19" ht="20.25" customHeight="1">
      <c r="R92" s="21"/>
      <c r="S92" s="21"/>
    </row>
    <row r="93" spans="18:19" ht="20.25" customHeight="1">
      <c r="R93" s="21"/>
      <c r="S93" s="21"/>
    </row>
    <row r="94" spans="18:19" ht="20.25" customHeight="1">
      <c r="R94" s="21"/>
      <c r="S94" s="21"/>
    </row>
    <row r="95" spans="18:19" ht="20.25" customHeight="1">
      <c r="R95" s="21"/>
      <c r="S95" s="21"/>
    </row>
    <row r="96" spans="18:19" ht="20.25" customHeight="1">
      <c r="R96" s="21"/>
      <c r="S96" s="21"/>
    </row>
    <row r="97" spans="18:19" ht="20.25" customHeight="1">
      <c r="R97" s="21"/>
      <c r="S97" s="21"/>
    </row>
    <row r="98" spans="18:19" ht="20.25" customHeight="1">
      <c r="R98" s="21"/>
      <c r="S98" s="21"/>
    </row>
    <row r="99" spans="18:19" ht="20.25" customHeight="1">
      <c r="R99" s="21"/>
      <c r="S99" s="21"/>
    </row>
    <row r="100" spans="18:19" ht="20.25" customHeight="1">
      <c r="R100" s="21"/>
      <c r="S100" s="21"/>
    </row>
    <row r="101" spans="18:19" ht="20.25" customHeight="1">
      <c r="R101" s="21"/>
      <c r="S101" s="21"/>
    </row>
    <row r="102" spans="18:19" ht="20.25" customHeight="1">
      <c r="R102" s="21"/>
      <c r="S102" s="21"/>
    </row>
    <row r="103" spans="18:19" ht="20.25" customHeight="1">
      <c r="R103" s="21"/>
      <c r="S103" s="21"/>
    </row>
    <row r="104" spans="18:19" ht="20.25" customHeight="1">
      <c r="R104" s="21"/>
      <c r="S104" s="21"/>
    </row>
    <row r="105" spans="18:19" ht="20.25" customHeight="1">
      <c r="R105" s="21"/>
      <c r="S105" s="21"/>
    </row>
    <row r="106" spans="18:19" ht="20.25" customHeight="1">
      <c r="R106" s="21"/>
      <c r="S106" s="21"/>
    </row>
    <row r="107" spans="18:19" ht="20.25" customHeight="1">
      <c r="R107" s="21"/>
      <c r="S107" s="21"/>
    </row>
    <row r="108" spans="18:19" ht="20.25" customHeight="1">
      <c r="R108" s="21"/>
      <c r="S108" s="21"/>
    </row>
    <row r="109" spans="18:19" ht="20.25" customHeight="1">
      <c r="R109" s="21"/>
      <c r="S109" s="21"/>
    </row>
    <row r="110" spans="18:19" ht="20.25" customHeight="1">
      <c r="R110" s="21"/>
      <c r="S110" s="21"/>
    </row>
    <row r="111" spans="18:19" ht="20.25" customHeight="1">
      <c r="R111" s="21"/>
      <c r="S111" s="21"/>
    </row>
    <row r="112" spans="18:19" ht="20.25" customHeight="1">
      <c r="R112" s="21"/>
      <c r="S112" s="21"/>
    </row>
    <row r="113" spans="18:19" ht="20.25" customHeight="1">
      <c r="R113" s="21"/>
      <c r="S113" s="21"/>
    </row>
    <row r="114" spans="18:19" ht="20.25" customHeight="1">
      <c r="R114" s="21"/>
      <c r="S114" s="21"/>
    </row>
    <row r="115" spans="18:19" ht="20.25" customHeight="1">
      <c r="R115" s="21"/>
      <c r="S115" s="21"/>
    </row>
    <row r="116" spans="18:19" ht="20.25" customHeight="1">
      <c r="R116" s="21"/>
      <c r="S116" s="21"/>
    </row>
    <row r="117" spans="18:19" ht="20.25" customHeight="1">
      <c r="R117" s="21"/>
      <c r="S117" s="21"/>
    </row>
    <row r="118" spans="18:19" ht="20.25" customHeight="1">
      <c r="R118" s="21"/>
      <c r="S118" s="21"/>
    </row>
    <row r="119" spans="18:19" ht="20.25" customHeight="1">
      <c r="R119" s="21"/>
      <c r="S119" s="21"/>
    </row>
    <row r="120" spans="18:19" ht="20.25" customHeight="1">
      <c r="R120" s="21"/>
      <c r="S120" s="21"/>
    </row>
  </sheetData>
  <sheetProtection/>
  <printOptions/>
  <pageMargins left="0.66" right="0.36" top="0.57" bottom="0.2362204724409449" header="0.2755905511811024" footer="0.1968503937007874"/>
  <pageSetup fitToHeight="2" horizontalDpi="300" verticalDpi="300" orientation="landscape" paperSize="9" scale="70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2013-12-13T09:32:09Z</cp:lastPrinted>
  <dcterms:created xsi:type="dcterms:W3CDTF">2005-07-27T06:36:12Z</dcterms:created>
  <dcterms:modified xsi:type="dcterms:W3CDTF">2017-03-23T07:06:43Z</dcterms:modified>
  <cp:category/>
  <cp:version/>
  <cp:contentType/>
  <cp:contentStatus/>
</cp:coreProperties>
</file>