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15" tabRatio="677" activeTab="0"/>
  </bookViews>
  <sheets>
    <sheet name="備品管理台帳(例)" sheetId="1" r:id="rId1"/>
    <sheet name="備品管理台帳(様式)"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Key1" localSheetId="1" hidden="1">#REF!</definedName>
    <definedName name="_Key1" hidden="1">#REF!</definedName>
    <definedName name="_Order1" hidden="1">255</definedName>
    <definedName name="_Sort" hidden="1">#REF!</definedName>
    <definedName name="_xlfn.COUNTIFS" hidden="1">#NAME?</definedName>
    <definedName name="_xlfn.IFERROR" hidden="1">#NAME?</definedName>
    <definedName name="_xlfn.SUMIFS" hidden="1">#NAME?</definedName>
    <definedName name="_xlnm.Print_Area" localSheetId="1">'備品管理台帳(様式)'!$A$1:$L$27</definedName>
    <definedName name="_xlnm.Print_Area" localSheetId="0">'備品管理台帳(例)'!$B$1:$L$27</definedName>
    <definedName name="Σ１">#REF!</definedName>
    <definedName name="ため池・更新" localSheetId="1">#REF!</definedName>
    <definedName name="ため池・更新">#REF!</definedName>
    <definedName name="ため池・補修" localSheetId="1">#REF!</definedName>
    <definedName name="ため池・補修">#REF!</definedName>
    <definedName name="データ">#REF!</definedName>
    <definedName name="概算">'[11]振込口座(共同)'!$C$3:$L$196</definedName>
    <definedName name="概算１">#REF!</definedName>
    <definedName name="概算２">'[5]申請手続一覧表(起案000号)より'!$D$6:$AW$82</definedName>
    <definedName name="概算払">'[4]群馬県'!$C$5:$N$209</definedName>
    <definedName name="活動区分" localSheetId="1">#REF!</definedName>
    <definedName name="活動区分">#REF!</definedName>
    <definedName name="共同H25">'[13]割当(H25)確定'!$H$4:$BM$209</definedName>
    <definedName name="交付">#REF!</definedName>
    <definedName name="向上">#REF!</definedName>
    <definedName name="向上2">'[6]向上'!$B$4:$P$31</definedName>
    <definedName name="向上２５">'[1]#REF'!$D$4:$J$79</definedName>
    <definedName name="向上最終">#REF!</definedName>
    <definedName name="向上住所">#REF!</definedName>
    <definedName name="江木町谷地沼グリーンクラブ">"向上"</definedName>
    <definedName name="最終">#REF!</definedName>
    <definedName name="施設又はテーマ">'[7]活動記録(様式第1-7号)複数'!$AS$6:$AZ$6</definedName>
    <definedName name="事業費">'[12]向上活動支援交付金'!$E$6:$N$82</definedName>
    <definedName name="住所">'[10]割当(H25)'!$H$4:$J$217</definedName>
    <definedName name="振込">'[9]振込口座(共同)'!$C$3:$U$196</definedName>
    <definedName name="新規" localSheetId="1">#REF!</definedName>
    <definedName name="新規">#REF!</definedName>
    <definedName name="水路・更新" localSheetId="1">#REF!</definedName>
    <definedName name="水路・更新">#REF!</definedName>
    <definedName name="水路・補修" localSheetId="1">#REF!</definedName>
    <definedName name="水路・補修">#REF!</definedName>
    <definedName name="全データ">#REF!</definedName>
    <definedName name="第３回">'[9]共同活動支援交付金'!$D$6:$AG$198</definedName>
    <definedName name="単価">'[8]活動計画書(様1-7)'!$T$4:$X$5</definedName>
    <definedName name="農地・更新" localSheetId="1">#REF!</definedName>
    <definedName name="農地・更新">#REF!</definedName>
    <definedName name="農地・補修" localSheetId="1">#REF!</definedName>
    <definedName name="農地・補修">#REF!</definedName>
    <definedName name="農道・更新" localSheetId="1">#REF!</definedName>
    <definedName name="農道・更新">#REF!</definedName>
    <definedName name="農道・補修" localSheetId="1">#REF!</definedName>
    <definedName name="農道・補修">#REF!</definedName>
    <definedName name="番号">'[8]活動計画書(様1-7)'!$C$115:$G$144</definedName>
    <definedName name="表示">#REF!</definedName>
    <definedName name="返還">'[2]ﾃﾞｰﾀ'!$F$10:$AE$57</definedName>
  </definedNames>
  <calcPr fullCalcOnLoad="1"/>
</workbook>
</file>

<file path=xl/sharedStrings.xml><?xml version="1.0" encoding="utf-8"?>
<sst xmlns="http://schemas.openxmlformats.org/spreadsheetml/2006/main" count="47" uniqueCount="25">
  <si>
    <t>参考例</t>
  </si>
  <si>
    <t>○○　○○　　090-9999-1234　　</t>
  </si>
  <si>
    <t>備品の名称</t>
  </si>
  <si>
    <t>規格・寸法</t>
  </si>
  <si>
    <t>取得年月日</t>
  </si>
  <si>
    <t>活動組織名</t>
  </si>
  <si>
    <t>取得金額</t>
  </si>
  <si>
    <t>廃棄年月日</t>
  </si>
  <si>
    <t>保管場所</t>
  </si>
  <si>
    <t>○○公民館</t>
  </si>
  <si>
    <t>購入先</t>
  </si>
  <si>
    <t>○○商店</t>
  </si>
  <si>
    <t>担当及び　　　　連絡先</t>
  </si>
  <si>
    <t>会長○○宅</t>
  </si>
  <si>
    <t>事業名</t>
  </si>
  <si>
    <t>おかやま森づくり県民基金事業</t>
  </si>
  <si>
    <t>チェーンソー</t>
  </si>
  <si>
    <t>刈り払い機</t>
  </si>
  <si>
    <t>管理責任者</t>
  </si>
  <si>
    <t>○○の森を守る会</t>
  </si>
  <si>
    <t>○○　○○</t>
  </si>
  <si>
    <t>物　品　管　理　台　帳　</t>
  </si>
  <si>
    <t>管理番号</t>
  </si>
  <si>
    <t>管理
番号</t>
  </si>
  <si>
    <t>○○　○○　　012-345-6789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</si>
</sst>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411]ge\.m\.d;@"/>
    <numFmt numFmtId="180" formatCode="\(##,##0\)"/>
    <numFmt numFmtId="181" formatCode="[$-411]ggge&quot;年&quot;m&quot;月&quot;d&quot;日&quot;;@"/>
    <numFmt numFmtId="182" formatCode="m&quot;月&quot;d&quot;日&quot;;@"/>
    <numFmt numFmtId="183" formatCode="#,##0;\-#,##0;&quot;-&quot;"/>
    <numFmt numFmtId="184" formatCode="#%"/>
    <numFmt numFmtId="185" formatCode="#,##0_);\(#,##0\)"/>
    <numFmt numFmtId="186" formatCode="0_);[Red]\(0\)"/>
    <numFmt numFmtId="187" formatCode="h&quot;時&quot;mm&quot;分&quot;;@"/>
    <numFmt numFmtId="188" formatCode="h&quot;時間&quot;mm&quot;分&quot;;@"/>
    <numFmt numFmtId="189" formatCode="m/d;@"/>
    <numFmt numFmtId="190" formatCode="#,##0.0_);[Red]\(#,##0.0\)"/>
    <numFmt numFmtId="191" formatCode="#,##0_ ;[Red]\-#,##0\ "/>
    <numFmt numFmtId="192" formatCode="&quot;平成&quot;0&quot;年度&quot;"/>
    <numFmt numFmtId="193" formatCode="0.0"/>
    <numFmt numFmtId="194" formatCode="#,###&quot; ｋm    &quot;"/>
    <numFmt numFmtId="195" formatCode="#,###&quot; a  &quot;"/>
    <numFmt numFmtId="196" formatCode="&quot;L=&quot;#,##0&quot;m&quot;"/>
    <numFmt numFmtId="197" formatCode="0&quot;箇所&quot;"/>
    <numFmt numFmtId="198" formatCode="0.0&quot; ｋm&quot;"/>
    <numFmt numFmtId="199" formatCode="0&quot;年&quot;"/>
    <numFmt numFmtId="200" formatCode="&quot;n=&quot;#,##0&quot;箇所&quot;"/>
    <numFmt numFmtId="201" formatCode="&quot;A=&quot;#,##0&quot;㎡&quot;"/>
    <numFmt numFmtId="202" formatCode="General\ \p\ "/>
    <numFmt numFmtId="203" formatCode="#,##0\ \p\ ;\-#,##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11"/>
      <color indexed="8"/>
      <name val="ＭＳ Ｐゴシック"/>
      <family val="3"/>
    </font>
    <font>
      <sz val="11"/>
      <name val="ＭＳ ゴシック"/>
      <family val="3"/>
    </font>
    <font>
      <sz val="10"/>
      <color indexed="8"/>
      <name val="Arial"/>
      <family val="2"/>
    </font>
    <font>
      <b/>
      <sz val="12"/>
      <name val="Arial"/>
      <family val="2"/>
    </font>
    <font>
      <sz val="10"/>
      <name val="Arial"/>
      <family val="2"/>
    </font>
    <font>
      <sz val="11"/>
      <name val="明朝"/>
      <family val="1"/>
    </font>
    <font>
      <sz val="14"/>
      <name val="ＭＳ 明朝"/>
      <family val="1"/>
    </font>
    <font>
      <sz val="12"/>
      <name val="ＭＳ ゴシック"/>
      <family val="3"/>
    </font>
    <font>
      <sz val="9"/>
      <name val="ＭＳ ゴシック"/>
      <family val="3"/>
    </font>
    <font>
      <sz val="16"/>
      <name val="ＭＳ ゴシック"/>
      <family val="3"/>
    </font>
    <font>
      <sz val="8"/>
      <name val="ＭＳ ゴシック"/>
      <family val="3"/>
    </font>
    <font>
      <sz val="10"/>
      <name val="ＭＳ ゴシック"/>
      <family val="3"/>
    </font>
    <font>
      <b/>
      <i/>
      <sz val="8"/>
      <name val="ＭＳ ゴシック"/>
      <family val="3"/>
    </font>
    <font>
      <sz val="18"/>
      <color indexed="10"/>
      <name val="HGS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3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border>
    <border>
      <left style="thin"/>
      <right style="thin"/>
      <top>
        <color indexed="63"/>
      </top>
      <bottom style="thin"/>
    </border>
    <border>
      <left style="thin">
        <color indexed="8"/>
      </left>
      <right style="thin">
        <color indexed="8"/>
      </right>
      <top>
        <color indexed="63"/>
      </top>
      <bottom/>
    </border>
    <border>
      <left style="thin">
        <color indexed="8"/>
      </left>
      <right style="thin">
        <color indexed="8"/>
      </right>
      <top>
        <color indexed="63"/>
      </top>
      <bottom style="thin">
        <color indexed="8"/>
      </bottom>
    </border>
    <border>
      <left style="thin">
        <color indexed="8"/>
      </left>
      <right style="thin">
        <color indexed="8"/>
      </right>
      <top style="thin"/>
      <bottom style="thin"/>
    </border>
    <border>
      <left style="thin"/>
      <right style="thin">
        <color indexed="8"/>
      </right>
      <top>
        <color indexed="63"/>
      </top>
      <bottom style="thin"/>
    </border>
    <border>
      <left>
        <color indexed="63"/>
      </left>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183" fontId="7" fillId="0" borderId="0" applyFill="0" applyBorder="0" applyAlignment="0">
      <protection/>
    </xf>
    <xf numFmtId="0" fontId="8" fillId="0" borderId="1" applyNumberFormat="0" applyAlignment="0" applyProtection="0"/>
    <xf numFmtId="0" fontId="8" fillId="0" borderId="2">
      <alignment horizontal="left" vertical="center"/>
      <protection/>
    </xf>
    <xf numFmtId="0" fontId="9" fillId="0" borderId="0">
      <alignment/>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3" applyNumberFormat="0" applyAlignment="0" applyProtection="0"/>
    <xf numFmtId="0" fontId="40"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4" applyNumberFormat="0" applyFont="0" applyAlignment="0" applyProtection="0"/>
    <xf numFmtId="0" fontId="41" fillId="0" borderId="5" applyNumberFormat="0" applyFill="0" applyAlignment="0" applyProtection="0"/>
    <xf numFmtId="0" fontId="42" fillId="28" borderId="0" applyNumberFormat="0" applyBorder="0" applyAlignment="0" applyProtection="0"/>
    <xf numFmtId="0" fontId="43" fillId="29" borderId="6"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29" borderId="11"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6" applyNumberFormat="0" applyAlignment="0" applyProtection="0"/>
    <xf numFmtId="0" fontId="36" fillId="0" borderId="0">
      <alignment vertical="center"/>
      <protection/>
    </xf>
    <xf numFmtId="0" fontId="52"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184" fontId="10" fillId="0" borderId="0">
      <alignment/>
      <protection/>
    </xf>
    <xf numFmtId="0" fontId="3" fillId="0" borderId="0" applyNumberFormat="0" applyFill="0" applyBorder="0" applyAlignment="0" applyProtection="0"/>
    <xf numFmtId="1" fontId="11" fillId="0" borderId="0">
      <alignment/>
      <protection/>
    </xf>
    <xf numFmtId="0" fontId="53" fillId="31" borderId="0" applyNumberFormat="0" applyBorder="0" applyAlignment="0" applyProtection="0"/>
  </cellStyleXfs>
  <cellXfs count="95">
    <xf numFmtId="0" fontId="0" fillId="0" borderId="0" xfId="0" applyAlignment="1">
      <alignment vertical="center"/>
    </xf>
    <xf numFmtId="38" fontId="15" fillId="0" borderId="12" xfId="54" applyFont="1" applyFill="1" applyBorder="1" applyAlignment="1">
      <alignment horizontal="right" vertical="center" shrinkToFit="1"/>
    </xf>
    <xf numFmtId="38" fontId="15" fillId="0" borderId="12" xfId="54" applyFont="1" applyFill="1" applyBorder="1" applyAlignment="1">
      <alignment horizontal="right" vertical="center" wrapText="1"/>
    </xf>
    <xf numFmtId="38" fontId="15" fillId="0" borderId="12" xfId="54" applyFont="1" applyFill="1" applyBorder="1" applyAlignment="1">
      <alignment horizontal="left" vertical="center" wrapText="1"/>
    </xf>
    <xf numFmtId="57" fontId="15" fillId="0" borderId="12" xfId="0" applyNumberFormat="1"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16" fillId="0" borderId="0" xfId="0" applyFont="1" applyAlignment="1">
      <alignment horizontal="justify" vertical="center"/>
    </xf>
    <xf numFmtId="57" fontId="6" fillId="0" borderId="0" xfId="0" applyNumberFormat="1" applyFont="1" applyAlignment="1">
      <alignment vertical="center"/>
    </xf>
    <xf numFmtId="186" fontId="6" fillId="0" borderId="0" xfId="0" applyNumberFormat="1" applyFont="1" applyAlignment="1">
      <alignment vertical="center"/>
    </xf>
    <xf numFmtId="179" fontId="6" fillId="0" borderId="0" xfId="0" applyNumberFormat="1" applyFont="1" applyAlignment="1">
      <alignment vertical="center"/>
    </xf>
    <xf numFmtId="0" fontId="15" fillId="0" borderId="13" xfId="0" applyFont="1" applyFill="1" applyBorder="1" applyAlignment="1">
      <alignment horizontal="center" vertical="center" shrinkToFit="1"/>
    </xf>
    <xf numFmtId="57" fontId="15" fillId="0" borderId="13" xfId="0" applyNumberFormat="1" applyFont="1" applyFill="1" applyBorder="1" applyAlignment="1">
      <alignment horizontal="center" vertical="center" wrapText="1"/>
    </xf>
    <xf numFmtId="38" fontId="15" fillId="0" borderId="13" xfId="54" applyFont="1" applyFill="1" applyBorder="1" applyAlignment="1">
      <alignment horizontal="right" vertical="center" shrinkToFit="1"/>
    </xf>
    <xf numFmtId="0" fontId="15" fillId="0" borderId="13" xfId="0" applyFont="1" applyFill="1" applyBorder="1" applyAlignment="1">
      <alignment horizontal="right" vertical="center" wrapText="1" indent="1"/>
    </xf>
    <xf numFmtId="176" fontId="15" fillId="0" borderId="0" xfId="0" applyNumberFormat="1" applyFont="1" applyBorder="1" applyAlignment="1">
      <alignment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6" xfId="0" applyFont="1" applyBorder="1" applyAlignment="1">
      <alignment horizontal="center" vertical="center" wrapText="1"/>
    </xf>
    <xf numFmtId="0" fontId="6" fillId="0" borderId="13" xfId="0" applyFont="1" applyFill="1" applyBorder="1" applyAlignment="1">
      <alignment horizontal="center" vertical="center" wrapText="1"/>
    </xf>
    <xf numFmtId="38" fontId="6" fillId="0" borderId="13" xfId="54" applyFont="1" applyFill="1" applyBorder="1" applyAlignment="1">
      <alignment horizontal="right" vertical="center" wrapText="1"/>
    </xf>
    <xf numFmtId="177" fontId="6" fillId="0" borderId="13" xfId="0" applyNumberFormat="1" applyFont="1" applyFill="1" applyBorder="1" applyAlignment="1">
      <alignment horizontal="right" vertical="center" wrapText="1"/>
    </xf>
    <xf numFmtId="179" fontId="6" fillId="0" borderId="13" xfId="0" applyNumberFormat="1" applyFont="1" applyFill="1" applyBorder="1" applyAlignment="1">
      <alignment horizontal="right" vertical="center" wrapText="1"/>
    </xf>
    <xf numFmtId="176" fontId="16" fillId="0" borderId="17" xfId="0" applyNumberFormat="1" applyFont="1" applyFill="1" applyBorder="1" applyAlignment="1">
      <alignment vertical="center" wrapText="1"/>
    </xf>
    <xf numFmtId="176" fontId="16" fillId="0" borderId="17" xfId="0" applyNumberFormat="1" applyFont="1" applyFill="1" applyBorder="1" applyAlignment="1">
      <alignment horizontal="center" vertical="center" wrapText="1"/>
    </xf>
    <xf numFmtId="176" fontId="16" fillId="0" borderId="13" xfId="0" applyNumberFormat="1" applyFont="1" applyFill="1" applyBorder="1" applyAlignment="1">
      <alignment horizontal="center" vertical="center" wrapText="1"/>
    </xf>
    <xf numFmtId="0" fontId="16" fillId="0" borderId="13" xfId="0" applyFont="1" applyFill="1" applyBorder="1" applyAlignment="1">
      <alignment horizontal="left" vertical="center" wrapText="1"/>
    </xf>
    <xf numFmtId="0" fontId="6" fillId="32"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Border="1" applyAlignment="1">
      <alignment horizontal="center" vertical="center"/>
    </xf>
    <xf numFmtId="0" fontId="16" fillId="0" borderId="20" xfId="0" applyFont="1" applyFill="1" applyBorder="1" applyAlignment="1">
      <alignment horizontal="center" vertical="center" wrapText="1"/>
    </xf>
    <xf numFmtId="0" fontId="15" fillId="0" borderId="21" xfId="0" applyFont="1" applyBorder="1" applyAlignment="1">
      <alignment horizontal="center" vertical="center" wrapText="1"/>
    </xf>
    <xf numFmtId="179" fontId="6" fillId="0" borderId="0" xfId="0" applyNumberFormat="1" applyFont="1" applyBorder="1" applyAlignment="1">
      <alignment vertical="center"/>
    </xf>
    <xf numFmtId="0" fontId="16" fillId="0" borderId="0" xfId="0" applyFont="1" applyBorder="1" applyAlignment="1">
      <alignment horizontal="justify" vertical="center" wrapText="1"/>
    </xf>
    <xf numFmtId="0" fontId="16" fillId="0" borderId="0" xfId="0" applyFont="1" applyBorder="1" applyAlignment="1">
      <alignment vertical="center" wrapText="1"/>
    </xf>
    <xf numFmtId="0" fontId="16" fillId="0" borderId="22" xfId="0" applyFont="1" applyBorder="1" applyAlignment="1">
      <alignment horizontal="center" vertical="center" wrapText="1"/>
    </xf>
    <xf numFmtId="0" fontId="15" fillId="0" borderId="21" xfId="0" applyFont="1" applyFill="1" applyBorder="1" applyAlignment="1">
      <alignment horizontal="center" vertical="center" shrinkToFit="1"/>
    </xf>
    <xf numFmtId="0" fontId="16" fillId="0" borderId="23" xfId="0" applyFont="1" applyBorder="1" applyAlignment="1">
      <alignment vertical="center" wrapText="1"/>
    </xf>
    <xf numFmtId="0" fontId="16" fillId="0" borderId="23" xfId="0" applyFont="1" applyBorder="1" applyAlignment="1">
      <alignment horizontal="center" vertical="center" wrapText="1"/>
    </xf>
    <xf numFmtId="0" fontId="15" fillId="0" borderId="23" xfId="0" applyFont="1" applyBorder="1" applyAlignment="1">
      <alignment horizontal="center" vertical="center" wrapText="1"/>
    </xf>
    <xf numFmtId="0" fontId="16" fillId="32" borderId="23" xfId="0" applyFont="1" applyFill="1" applyBorder="1" applyAlignment="1">
      <alignment vertical="center" wrapText="1"/>
    </xf>
    <xf numFmtId="0" fontId="16" fillId="32" borderId="23" xfId="0" applyFont="1" applyFill="1" applyBorder="1" applyAlignment="1">
      <alignment horizontal="center" vertical="center" wrapText="1"/>
    </xf>
    <xf numFmtId="0" fontId="6" fillId="32" borderId="21" xfId="0" applyFont="1" applyFill="1" applyBorder="1" applyAlignment="1">
      <alignment horizontal="center" vertical="center" wrapText="1"/>
    </xf>
    <xf numFmtId="38" fontId="6" fillId="32" borderId="13" xfId="54" applyFont="1" applyFill="1" applyBorder="1" applyAlignment="1">
      <alignment horizontal="right" vertical="center" wrapText="1"/>
    </xf>
    <xf numFmtId="179" fontId="6" fillId="32" borderId="13" xfId="0" applyNumberFormat="1" applyFont="1" applyFill="1" applyBorder="1" applyAlignment="1">
      <alignment horizontal="right" vertical="center" wrapText="1"/>
    </xf>
    <xf numFmtId="176" fontId="16" fillId="32" borderId="17" xfId="0" applyNumberFormat="1" applyFont="1" applyFill="1" applyBorder="1" applyAlignment="1">
      <alignment vertical="center" wrapText="1"/>
    </xf>
    <xf numFmtId="176" fontId="16" fillId="32" borderId="17" xfId="0" applyNumberFormat="1" applyFont="1" applyFill="1" applyBorder="1" applyAlignment="1">
      <alignment horizontal="center" vertical="center" wrapText="1"/>
    </xf>
    <xf numFmtId="176" fontId="16" fillId="32" borderId="13" xfId="0" applyNumberFormat="1" applyFont="1" applyFill="1" applyBorder="1" applyAlignment="1">
      <alignment horizontal="center" vertical="center" wrapText="1"/>
    </xf>
    <xf numFmtId="0" fontId="16" fillId="32" borderId="13" xfId="0" applyFont="1" applyFill="1" applyBorder="1" applyAlignment="1">
      <alignment horizontal="left"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5" fillId="0" borderId="25" xfId="0" applyFont="1" applyBorder="1" applyAlignment="1">
      <alignment horizontal="center" vertical="center" wrapText="1"/>
    </xf>
    <xf numFmtId="0" fontId="15" fillId="0" borderId="26" xfId="0" applyFont="1" applyFill="1" applyBorder="1" applyAlignment="1">
      <alignment horizontal="center" vertical="center" shrinkToFit="1"/>
    </xf>
    <xf numFmtId="57" fontId="15" fillId="0" borderId="27" xfId="0" applyNumberFormat="1" applyFont="1" applyFill="1" applyBorder="1" applyAlignment="1">
      <alignment horizontal="center" vertical="center" wrapText="1"/>
    </xf>
    <xf numFmtId="57" fontId="15" fillId="0" borderId="26" xfId="0" applyNumberFormat="1" applyFont="1" applyFill="1" applyBorder="1" applyAlignment="1">
      <alignment horizontal="center" vertical="center" wrapText="1"/>
    </xf>
    <xf numFmtId="38" fontId="15" fillId="0" borderId="26" xfId="54" applyFont="1" applyFill="1" applyBorder="1" applyAlignment="1">
      <alignment horizontal="right" vertical="center" shrinkToFit="1"/>
    </xf>
    <xf numFmtId="38" fontId="15" fillId="0" borderId="27" xfId="54" applyFont="1" applyFill="1" applyBorder="1" applyAlignment="1">
      <alignment horizontal="left" vertical="center" wrapText="1"/>
    </xf>
    <xf numFmtId="0" fontId="15" fillId="0" borderId="26" xfId="0" applyFont="1" applyFill="1" applyBorder="1" applyAlignment="1">
      <alignment horizontal="right" vertical="center" wrapText="1" indent="1"/>
    </xf>
    <xf numFmtId="0" fontId="16" fillId="33" borderId="23" xfId="0" applyFont="1" applyFill="1" applyBorder="1" applyAlignment="1">
      <alignment horizontal="justify" vertical="center" wrapText="1"/>
    </xf>
    <xf numFmtId="0" fontId="16" fillId="33" borderId="23" xfId="0" applyFont="1" applyFill="1" applyBorder="1" applyAlignment="1">
      <alignment horizontal="center" vertical="center" wrapText="1"/>
    </xf>
    <xf numFmtId="0" fontId="15" fillId="33" borderId="23" xfId="0" applyFont="1" applyFill="1" applyBorder="1" applyAlignment="1">
      <alignment horizontal="center" vertical="center" wrapText="1"/>
    </xf>
    <xf numFmtId="38" fontId="6" fillId="33" borderId="23" xfId="0" applyNumberFormat="1" applyFont="1" applyFill="1" applyBorder="1" applyAlignment="1">
      <alignment horizontal="right" vertical="center" wrapText="1"/>
    </xf>
    <xf numFmtId="176" fontId="13" fillId="33" borderId="23" xfId="0" applyNumberFormat="1" applyFont="1" applyFill="1" applyBorder="1" applyAlignment="1">
      <alignment horizontal="right" vertical="center" shrinkToFit="1"/>
    </xf>
    <xf numFmtId="176" fontId="17" fillId="33" borderId="23" xfId="0" applyNumberFormat="1" applyFont="1" applyFill="1" applyBorder="1" applyAlignment="1">
      <alignment horizontal="right" vertical="center" shrinkToFit="1"/>
    </xf>
    <xf numFmtId="0" fontId="15" fillId="33" borderId="23" xfId="0" applyFont="1" applyFill="1" applyBorder="1" applyAlignment="1">
      <alignment horizontal="justify" vertical="center" wrapText="1"/>
    </xf>
    <xf numFmtId="0" fontId="15" fillId="33" borderId="21" xfId="0" applyFont="1" applyFill="1" applyBorder="1" applyAlignment="1">
      <alignment horizontal="center" vertical="center" wrapText="1"/>
    </xf>
    <xf numFmtId="38" fontId="6" fillId="33" borderId="13" xfId="0" applyNumberFormat="1" applyFont="1" applyFill="1" applyBorder="1" applyAlignment="1">
      <alignment horizontal="right" vertical="center" wrapText="1"/>
    </xf>
    <xf numFmtId="176" fontId="13" fillId="33" borderId="13" xfId="0" applyNumberFormat="1" applyFont="1" applyFill="1" applyBorder="1" applyAlignment="1">
      <alignment horizontal="right" vertical="center" shrinkToFit="1"/>
    </xf>
    <xf numFmtId="176" fontId="17" fillId="33" borderId="12" xfId="0" applyNumberFormat="1" applyFont="1" applyFill="1" applyBorder="1" applyAlignment="1">
      <alignment horizontal="right" vertical="center" shrinkToFit="1"/>
    </xf>
    <xf numFmtId="0" fontId="15" fillId="33" borderId="13" xfId="0" applyFont="1" applyFill="1" applyBorder="1" applyAlignment="1">
      <alignment horizontal="justify" vertical="center" wrapText="1"/>
    </xf>
    <xf numFmtId="0" fontId="6" fillId="0" borderId="23" xfId="0" applyFont="1" applyBorder="1" applyAlignment="1">
      <alignment horizontal="center" vertical="center" wrapText="1"/>
    </xf>
    <xf numFmtId="0" fontId="18"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4" fillId="0" borderId="0" xfId="0" applyFont="1" applyAlignment="1">
      <alignment horizontal="center" vertical="center"/>
    </xf>
    <xf numFmtId="0" fontId="12" fillId="0" borderId="34" xfId="0" applyFont="1" applyBorder="1" applyAlignment="1">
      <alignment horizontal="left" vertical="center" wrapText="1"/>
    </xf>
    <xf numFmtId="0" fontId="12" fillId="0" borderId="25"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7" xfId="0" applyFont="1" applyBorder="1" applyAlignment="1">
      <alignment horizontal="justify" vertical="center" wrapText="1"/>
    </xf>
    <xf numFmtId="0" fontId="16" fillId="0" borderId="0" xfId="0" applyFont="1" applyBorder="1" applyAlignment="1">
      <alignment horizontal="justify" vertical="center" wrapText="1"/>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パーセント 2" xfId="47"/>
    <cellStyle name="Hyperlink" xfId="48"/>
    <cellStyle name="メモ" xfId="49"/>
    <cellStyle name="リンク セル" xfId="50"/>
    <cellStyle name="悪い" xfId="51"/>
    <cellStyle name="計算" xfId="52"/>
    <cellStyle name="警告文" xfId="53"/>
    <cellStyle name="Comma [0]" xfId="54"/>
    <cellStyle name="Comma" xfId="55"/>
    <cellStyle name="桁区切り 10" xfId="56"/>
    <cellStyle name="桁区切り 2" xfId="57"/>
    <cellStyle name="桁区切り 2 2" xfId="58"/>
    <cellStyle name="桁区切り 2 3" xfId="59"/>
    <cellStyle name="桁区切り 2 4" xfId="60"/>
    <cellStyle name="桁区切り 3"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2 2" xfId="73"/>
    <cellStyle name="標準 2 3" xfId="74"/>
    <cellStyle name="標準 2_（共同）【様式】（0427）" xfId="75"/>
    <cellStyle name="標準 3" xfId="76"/>
    <cellStyle name="標準 3 2" xfId="77"/>
    <cellStyle name="標準 3 2 2" xfId="78"/>
    <cellStyle name="標準 3_【様式第1-4号】活動計画書" xfId="79"/>
    <cellStyle name="標準Ａ" xfId="80"/>
    <cellStyle name="Followed Hyperlink" xfId="81"/>
    <cellStyle name="未定義"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723900</xdr:colOff>
      <xdr:row>11</xdr:row>
      <xdr:rowOff>95250</xdr:rowOff>
    </xdr:from>
    <xdr:to>
      <xdr:col>10</xdr:col>
      <xdr:colOff>1514475</xdr:colOff>
      <xdr:row>12</xdr:row>
      <xdr:rowOff>133350</xdr:rowOff>
    </xdr:to>
    <xdr:sp>
      <xdr:nvSpPr>
        <xdr:cNvPr id="1" name="AutoShape 1"/>
        <xdr:cNvSpPr>
          <a:spLocks/>
        </xdr:cNvSpPr>
      </xdr:nvSpPr>
      <xdr:spPr>
        <a:xfrm>
          <a:off x="5715000" y="2905125"/>
          <a:ext cx="4638675" cy="381000"/>
        </a:xfrm>
        <a:prstGeom prst="wedgeRectCallout">
          <a:avLst>
            <a:gd name="adj1" fmla="val -5754"/>
            <a:gd name="adj2" fmla="val -90000"/>
          </a:avLst>
        </a:prstGeom>
        <a:solidFill>
          <a:srgbClr val="FFFF99"/>
        </a:solidFill>
        <a:ln w="9525" cmpd="sng">
          <a:solidFill>
            <a:srgbClr val="FF66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rPr>
            <a:t>故障などに早急に対応できるよう保管場所や購入先がわかると便利です。</a:t>
          </a:r>
        </a:p>
      </xdr:txBody>
    </xdr:sp>
    <xdr:clientData/>
  </xdr:twoCellAnchor>
  <xdr:twoCellAnchor>
    <xdr:from>
      <xdr:col>2</xdr:col>
      <xdr:colOff>114300</xdr:colOff>
      <xdr:row>13</xdr:row>
      <xdr:rowOff>28575</xdr:rowOff>
    </xdr:from>
    <xdr:to>
      <xdr:col>10</xdr:col>
      <xdr:colOff>1181100</xdr:colOff>
      <xdr:row>14</xdr:row>
      <xdr:rowOff>295275</xdr:rowOff>
    </xdr:to>
    <xdr:sp>
      <xdr:nvSpPr>
        <xdr:cNvPr id="2" name="AutoShape 2"/>
        <xdr:cNvSpPr>
          <a:spLocks/>
        </xdr:cNvSpPr>
      </xdr:nvSpPr>
      <xdr:spPr>
        <a:xfrm>
          <a:off x="952500" y="3524250"/>
          <a:ext cx="9067800" cy="609600"/>
        </a:xfrm>
        <a:prstGeom prst="wedgeRectCallout">
          <a:avLst>
            <a:gd name="adj1" fmla="val -37629"/>
            <a:gd name="adj2" fmla="val -139550"/>
          </a:avLst>
        </a:prstGeom>
        <a:solidFill>
          <a:srgbClr val="FF99CC"/>
        </a:solidFill>
        <a:ln w="9525" cmpd="sng">
          <a:solidFill>
            <a:srgbClr val="FF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rPr>
            <a:t> </a:t>
          </a:r>
          <a:r>
            <a:rPr lang="en-US" cap="none" sz="1100" b="0" i="0" u="none" baseline="0">
              <a:solidFill>
                <a:srgbClr val="000000"/>
              </a:solidFill>
            </a:rPr>
            <a:t>補助金でチェンソーや草刈機などの備品を購入した場合は、物品管理台帳を作成し管理して下さい。様式は任意で構いません。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また、購入した備品を撮影し、どの備品がどの写真なのかわかるように、管理番号等で一緒に整理するようにしてください。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outi-mizu-gnm.jp/H24\&#20132;&#20184;&#37329;&#25391;&#36796;(&#20449;&#36899;)\&#20849;&#21516;&#27963;&#21205;\&#31532;2&#22238;\&#31532;2-1&#22238;(241019)\&#25391;&#36796;&#20381;&#38972;&#26360;(H24&#9313;-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nouti-mizu-gnm.jp/H25\00)&#36215;&#26696;(H25)\020&#21495;(&#24066;&#30010;&#26449;&#25903;&#25588;&#20132;&#20184;&#37329;&#65289;&#9679;\H25&#30003;&#35531;&#25163;&#32154;(&#36215;&#26696;000&#21495;)&#20132;&#20184;&#30003;&#35531;0624&#65288;&#24066;&#30010;&#26449;&#19968;&#35239;&#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nouti-mizu-gnm.jp/H25\00)&#36215;&#26696;(H25)\020&#21495;(&#24066;&#30010;&#26449;&#25903;&#25588;&#20132;&#20184;&#37329;&#65289;&#9679;\&#30003;&#35531;&#25163;&#32154;&#19968;&#35239;&#34920;(&#36215;&#26696;000&#2149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nouti-mizu-gnm.jp/H25\00)&#36215;&#26696;(H25)\059&#21495;(&#21521;&#19978;-&#20840;&#22320;&#21306;-&#36930;&#34892;&#29366;&#27841;&#22577;&#21578;&#26360;)&#12304;&#22269;&#12305;1220\&#36930;&#34892;&#29366;&#27841;&#22577;&#21578;&#2636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www.nouti-mizu-gnm.jp/H25\00)&#36215;&#26696;(H25)\000&#21495;(&#12487;&#12540;&#12479;)\H25&#30003;&#35531;&#25163;&#32154;(&#36215;&#26696;000&#21495;)&#21106;&#24403;(&#30003;&#35531;&#26360;&#39006;)&#30906;&#234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outi-mizu-gnm.jp/1&#26399;&#23550;&#31574;(H19&#65374;23)\&#32676;&#39340;&#30476;&#27700;&#22303;&#37324;&#20445;&#20840;&#21332;&#35696;&#20250;\&#24179;&#25104;23&#24180;&#24230;\&#36215;&#26696;\190&#21495;(&#21521;&#19978;&#27963;&#21205;&#38989;&#12398;&#30906;&#23450;)\&#21521;&#19978;&#27963;&#21205;&#36820;&#36996;&#37329;(&#304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outi-mizu-gnm.jp/H24\&#36215;&#26696;\094&#21495;(&#21521;&#19978;-&#20840;&#22320;&#21306;&#12304;&#27531;&#38989;&#12305;-&#27010;&#31639;&#25173;&#35531;&#27714;&#26360;)1221&#12304;&#22269;&#12305;&#27010;&#31639;&#25173;PDF\&#12467;&#12500;&#12540;%20&#65374;%20&#21029;&#35352;&#27096;&#24335;&#31532;3&#21495;&#12304;&#32676;&#39340;&#12305;&#20132;&#20184;&#30003;&#35531;&#22577;&#21578;&#65288;10&#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nouti-mizu-gnm.jp/H24\&#36215;&#26696;(H24)\000&#21495;(&#30003;&#35531;&#25163;&#32154;&#19968;&#35239;&#34920;)\&#20132;&#20184;&#30003;&#35531;&#26360;&#12487;&#12540;&#12479;(&#24066;&#30010;&#2644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nouti-mizu-gnm.jp/H24\&#36215;&#26696;\094&#21495;(&#21521;&#19978;-&#20840;&#22320;&#21306;&#12304;&#27531;&#38989;&#12305;-&#27010;&#31639;&#25173;&#35531;&#27714;&#26360;)1221&#12304;&#22269;&#12305;&#27010;&#31639;&#25173;PDF\&#27010;&#31639;&#25173;&#35531;&#27714;&#26360;(&#31532;&#22235;&#21322;&#26399;)&#12304;&#22269;&#20998;&#123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H24\&#36215;&#26696;\087&#21495;(&#21521;&#19978;-&#35282;&#28181;-&#25505;&#25246;&#25215;&#35469;&#36890;&#30693;&#26360;&#12539;&#20132;&#20184;&#30003;&#35531;&#26360;)1119\&#25505;&#25246;&#25215;&#35469;&#36890;&#30693;&#12539;&#20132;&#20184;&#30003;&#35531;&#26360;&#12539;&#27010;&#31639;&#25173;&#35531;&#27714;&#26360;(&#22269;)&#35282;&#2818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nouti-mizu-gnm.jp/09&#26045;&#35373;&#20445;&#20840;&#20418;\08%20&#36786;&#22320;&#12539;&#27700;&#20445;&#20840;&#31649;&#29702;\100_4&#12288;&#27700;&#22303;&#20445;&#20840;&#21332;&#35696;&#20250;\06&#12288;&#32068;&#32340;&#25552;&#20986;&#12501;&#12449;&#12452;&#12523;\03&#8594;&#21332;&#35696;&#20250;\01%20&#35336;&#31639;&#24335;&#36796;&#12415;&#27963;&#21205;&#35352;&#37682;(&#27096;&#24335;1-7&#2149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72.17.61.42\keiei\Documents%20and%20Settings\tamura-a\&#12487;&#12473;&#12463;&#12488;&#12483;&#12503;\&#26360;&#39006;&#20316;&#25104;&#12471;&#12473;&#12486;&#12512;(1212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nouti-mizu-gnm.jp/H25\00)&#36215;&#26696;(H25)\000&#21495;(&#12487;&#12540;&#12479;)\&#30003;&#35531;&#25163;&#32154;&#19968;&#35239;&#34920;(&#36215;&#26696;000&#21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振込依頼書"/>
      <sheetName val="振込手数料"/>
      <sheetName val="ﾃﾞｰﾀ"/>
      <sheetName val="10月19日"/>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第1回概算払"/>
      <sheetName val="集計"/>
      <sheetName val="割当(H25)"/>
      <sheetName val="割当(0624現在)"/>
      <sheetName val="全体"/>
      <sheetName val="前橋市"/>
      <sheetName val="伊勢崎市"/>
      <sheetName val="玉村町"/>
      <sheetName val="渋川市"/>
      <sheetName val="榛東村"/>
      <sheetName val="高崎市"/>
      <sheetName val="藤岡市"/>
      <sheetName val="富岡市"/>
      <sheetName val="安中市"/>
      <sheetName val="下仁田町"/>
      <sheetName val="中之条町"/>
      <sheetName val="長野原町"/>
      <sheetName val="嬬恋村"/>
      <sheetName val="東吾妻町"/>
      <sheetName val="沼田市"/>
      <sheetName val="片品村"/>
      <sheetName val="川場村"/>
      <sheetName val="昭和村"/>
      <sheetName val="みなかみ町"/>
      <sheetName val="太田市"/>
      <sheetName val="みどり市"/>
      <sheetName val="館林市"/>
      <sheetName val="板倉町"/>
      <sheetName val="明和町"/>
      <sheetName val="千代田町"/>
      <sheetName val="邑楽町"/>
      <sheetName val="H24(最終)"/>
    </sheetNames>
    <sheetDataSet>
      <sheetData sheetId="2">
        <row r="4">
          <cell r="H4" t="str">
            <v>江木町谷地沼グリーンクラブ</v>
          </cell>
          <cell r="I4" t="str">
            <v>会　長　斉藤　佐太夫</v>
          </cell>
          <cell r="J4" t="str">
            <v>前橋市江木町984-1</v>
          </cell>
        </row>
        <row r="5">
          <cell r="H5" t="str">
            <v>上細井ふるさとづくりねっと</v>
          </cell>
          <cell r="I5" t="str">
            <v>会　長　齋田　武雄</v>
          </cell>
          <cell r="J5" t="str">
            <v>前橋市上細井町819-5</v>
          </cell>
        </row>
        <row r="6">
          <cell r="H6" t="str">
            <v>嶺町ネットワーク２１</v>
          </cell>
          <cell r="I6" t="str">
            <v>会　長　木村　英太郎</v>
          </cell>
          <cell r="J6" t="str">
            <v>前橋市嶺町845</v>
          </cell>
        </row>
        <row r="7">
          <cell r="H7" t="str">
            <v>馬場町環境よくする会</v>
          </cell>
          <cell r="I7" t="str">
            <v>会　長　小林　健一</v>
          </cell>
          <cell r="J7" t="str">
            <v>前橋市馬場町59番地</v>
          </cell>
        </row>
        <row r="8">
          <cell r="H8" t="str">
            <v>室沢まほろばの里２１</v>
          </cell>
          <cell r="I8" t="str">
            <v>会　長　須藤　利夫</v>
          </cell>
          <cell r="J8" t="str">
            <v>前橋市粕川町室沢336-2</v>
          </cell>
        </row>
        <row r="9">
          <cell r="H9" t="str">
            <v>東上野むらづくり推進協議会</v>
          </cell>
          <cell r="I9" t="str">
            <v>会　長　女屋　午治</v>
          </cell>
          <cell r="J9" t="str">
            <v>前橋市東上野町61番地</v>
          </cell>
        </row>
        <row r="10">
          <cell r="H10" t="str">
            <v>駒形きれい、心スッキリ！</v>
          </cell>
          <cell r="I10" t="str">
            <v>会　長　吉田　　睦</v>
          </cell>
          <cell r="J10" t="str">
            <v>前橋市駒形町322-1</v>
          </cell>
        </row>
        <row r="11">
          <cell r="H11" t="str">
            <v>月田みどりの会</v>
          </cell>
          <cell r="I11" t="str">
            <v>会　長　星野　勝重</v>
          </cell>
          <cell r="J11" t="str">
            <v>前橋市粕川町月田331番地2</v>
          </cell>
        </row>
        <row r="12">
          <cell r="H12" t="str">
            <v>二之宮町農村環境保全会</v>
          </cell>
          <cell r="I12" t="str">
            <v>会　長　茂木　喜久</v>
          </cell>
          <cell r="J12" t="str">
            <v>前橋市二之宮町1253-2</v>
          </cell>
        </row>
        <row r="13">
          <cell r="H13" t="str">
            <v>荒口町環境保全向上対策会</v>
          </cell>
          <cell r="I13" t="str">
            <v>会　長　齊藤　常雄</v>
          </cell>
          <cell r="J13" t="str">
            <v>前橋市荒口町660-1</v>
          </cell>
        </row>
        <row r="14">
          <cell r="H14" t="str">
            <v>笂井町水土里組合</v>
          </cell>
          <cell r="I14" t="str">
            <v>代　表　須藤　義久</v>
          </cell>
          <cell r="J14" t="str">
            <v>前橋市笂井町853-1</v>
          </cell>
        </row>
        <row r="15">
          <cell r="H15" t="str">
            <v>飯土井町緑水会</v>
          </cell>
          <cell r="I15" t="str">
            <v>会　長　原嶋　義高</v>
          </cell>
          <cell r="J15" t="str">
            <v>前橋市飯土井町376</v>
          </cell>
        </row>
        <row r="16">
          <cell r="H16" t="str">
            <v>富田町環境保全みどりの会</v>
          </cell>
          <cell r="I16" t="str">
            <v>会　長　堀越　恒弘</v>
          </cell>
          <cell r="J16" t="str">
            <v>前橋市富田町812-1</v>
          </cell>
        </row>
        <row r="17">
          <cell r="H17" t="str">
            <v>西大室町環境保全協議会</v>
          </cell>
          <cell r="I17" t="str">
            <v>会　長　萩原　　明</v>
          </cell>
          <cell r="J17" t="str">
            <v>前橋市西大室町1804番地</v>
          </cell>
        </row>
        <row r="18">
          <cell r="H18" t="str">
            <v>勝沢町青空環境保全会</v>
          </cell>
          <cell r="I18" t="str">
            <v>会　長　鈴木　誠一</v>
          </cell>
          <cell r="J18" t="str">
            <v>前橋市勝沢町711番地1</v>
          </cell>
        </row>
        <row r="19">
          <cell r="H19" t="str">
            <v>荒子町環境保全会</v>
          </cell>
          <cell r="I19" t="str">
            <v>代　表　高坂　利信</v>
          </cell>
          <cell r="J19" t="str">
            <v>前橋市荒子町487</v>
          </cell>
        </row>
        <row r="20">
          <cell r="H20" t="str">
            <v>上佐鳥環境保全ネットワーク１９</v>
          </cell>
          <cell r="I20" t="str">
            <v>会　長　松本　正勝</v>
          </cell>
          <cell r="J20" t="str">
            <v>前橋市上佐鳥町489-1</v>
          </cell>
        </row>
        <row r="21">
          <cell r="H21" t="str">
            <v>田面みどりの会</v>
          </cell>
          <cell r="I21" t="str">
            <v>会　長　江原　正訓</v>
          </cell>
          <cell r="J21" t="str">
            <v>前橋市粕川町一日市121番地</v>
          </cell>
        </row>
        <row r="22">
          <cell r="H22" t="str">
            <v>東西片貝町地区農地・水・環境保全会</v>
          </cell>
          <cell r="I22" t="str">
            <v>会　長　石倉　俊夫</v>
          </cell>
          <cell r="J22" t="str">
            <v>前橋市西片貝町3丁目210-1</v>
          </cell>
        </row>
        <row r="23">
          <cell r="H23" t="str">
            <v>上泉環境保全の会</v>
          </cell>
          <cell r="I23" t="str">
            <v>代　表　設楽　市郎</v>
          </cell>
          <cell r="J23" t="str">
            <v>前橋市上泉町1168</v>
          </cell>
        </row>
        <row r="24">
          <cell r="H24" t="str">
            <v>小沢花火ネット</v>
          </cell>
          <cell r="I24" t="str">
            <v>代　表　都丸　隆雄</v>
          </cell>
          <cell r="J24" t="str">
            <v>前橋市富士見町小沢263番地9</v>
          </cell>
        </row>
        <row r="25">
          <cell r="H25" t="str">
            <v>苗ヶ島町水土里保全会</v>
          </cell>
          <cell r="I25" t="str">
            <v>会　長　石橋　　進</v>
          </cell>
          <cell r="J25" t="str">
            <v>前橋市苗ヶ島町3-5</v>
          </cell>
        </row>
        <row r="26">
          <cell r="H26" t="str">
            <v>西善みどりの会</v>
          </cell>
          <cell r="I26" t="str">
            <v>会　長　南雲　好雄</v>
          </cell>
          <cell r="J26" t="str">
            <v>前橋市西善町1200番地</v>
          </cell>
        </row>
        <row r="27">
          <cell r="H27" t="str">
            <v>上増田町水・土・里会</v>
          </cell>
          <cell r="I27" t="str">
            <v>会　長　岡田　光一</v>
          </cell>
          <cell r="J27" t="str">
            <v>前橋市上増田町850</v>
          </cell>
        </row>
        <row r="28">
          <cell r="H28" t="str">
            <v>小坂子町農地・水保全会</v>
          </cell>
          <cell r="I28" t="str">
            <v>代　表　吉田　　叶</v>
          </cell>
          <cell r="J28" t="str">
            <v>前橋市小坂子町500番地1</v>
          </cell>
        </row>
        <row r="29">
          <cell r="H29" t="str">
            <v>米野地区地域資源保全推進協議会</v>
          </cell>
          <cell r="I29" t="str">
            <v>会　長　砂川　明秀</v>
          </cell>
          <cell r="J29" t="str">
            <v>前橋市富士見町米野363番地2</v>
          </cell>
        </row>
        <row r="30">
          <cell r="H30" t="str">
            <v>横室みどり会</v>
          </cell>
          <cell r="I30" t="str">
            <v>会　長　都丸　俊夫</v>
          </cell>
          <cell r="J30" t="str">
            <v>前橋市富士見町横室561番地1</v>
          </cell>
        </row>
        <row r="31">
          <cell r="H31" t="str">
            <v>市之木場農水グリーンフラワー協議会</v>
          </cell>
          <cell r="I31" t="str">
            <v>会　長　滝沢　幸男</v>
          </cell>
          <cell r="J31" t="str">
            <v>前橋市富士見町市之木場135</v>
          </cell>
        </row>
        <row r="32">
          <cell r="H32" t="str">
            <v>皆沢農水環境保全協議会</v>
          </cell>
          <cell r="I32" t="str">
            <v>会　長　井上　文男</v>
          </cell>
          <cell r="J32" t="str">
            <v>前橋市富士見町皆沢315-3</v>
          </cell>
        </row>
        <row r="33">
          <cell r="H33" t="str">
            <v>山王地区資源保全協議会</v>
          </cell>
          <cell r="I33" t="str">
            <v>会　長　村上　　勝</v>
          </cell>
          <cell r="J33" t="str">
            <v>伊勢崎市山王町1459-1番地</v>
          </cell>
        </row>
        <row r="34">
          <cell r="H34" t="str">
            <v>田部井下区地域環境保全組合</v>
          </cell>
          <cell r="I34" t="str">
            <v>組合長　今井　照彦</v>
          </cell>
          <cell r="J34" t="str">
            <v>伊勢崎市田部井町二丁目1198番地</v>
          </cell>
        </row>
        <row r="35">
          <cell r="H35" t="str">
            <v>小泉環境保全組合</v>
          </cell>
          <cell r="I35" t="str">
            <v>組合長　野口　泰宏</v>
          </cell>
          <cell r="J35" t="str">
            <v>伊勢崎市小泉町249番地1</v>
          </cell>
        </row>
        <row r="36">
          <cell r="H36" t="str">
            <v>境西今井地区農地・水・環境保全会</v>
          </cell>
          <cell r="I36" t="str">
            <v>会　長　茂木　益雄</v>
          </cell>
          <cell r="J36" t="str">
            <v>伊勢崎市境西今井321番地</v>
          </cell>
        </row>
        <row r="37">
          <cell r="H37" t="str">
            <v>田中島花と緑のふるさとづくり会</v>
          </cell>
          <cell r="I37" t="str">
            <v>会　長　六本木　宏司</v>
          </cell>
          <cell r="J37" t="str">
            <v>伊勢崎市田中島町306番地7</v>
          </cell>
        </row>
        <row r="38">
          <cell r="H38" t="str">
            <v>渕名東地区水資源保全協議会</v>
          </cell>
          <cell r="I38" t="str">
            <v>会　長　梶塚　正孝</v>
          </cell>
          <cell r="J38" t="str">
            <v>伊勢崎市境上渕名1359番地5</v>
          </cell>
        </row>
        <row r="39">
          <cell r="H39" t="str">
            <v>下之宮地区農地・水・環境保全組織</v>
          </cell>
          <cell r="I39" t="str">
            <v>会　長　月田　功一</v>
          </cell>
          <cell r="J39" t="str">
            <v>佐波郡玉村町大字下之宮577番地</v>
          </cell>
        </row>
        <row r="40">
          <cell r="H40" t="str">
            <v>板井地区農地・水・環境保全組織</v>
          </cell>
          <cell r="I40" t="str">
            <v>会　長　羽鳥　修弘</v>
          </cell>
          <cell r="J40" t="str">
            <v>佐波郡玉村町大字板井1088番地</v>
          </cell>
        </row>
        <row r="41">
          <cell r="H41" t="str">
            <v>上陽地区農地・水・環境保全組織</v>
          </cell>
          <cell r="I41" t="str">
            <v>会　長　小倉　正秀</v>
          </cell>
          <cell r="J41" t="str">
            <v>佐波郡玉村町樋越320-3</v>
          </cell>
        </row>
        <row r="42">
          <cell r="H42" t="str">
            <v>玉村田護咲会活動組織</v>
          </cell>
          <cell r="I42" t="str">
            <v>会　長　小島　芳久</v>
          </cell>
          <cell r="J42" t="str">
            <v>佐波郡玉村町大字南玉788番地</v>
          </cell>
        </row>
        <row r="43">
          <cell r="H43" t="str">
            <v>福島地区農地・水・環境保全会</v>
          </cell>
          <cell r="I43" t="str">
            <v>会　長　櫻井　喜泰</v>
          </cell>
          <cell r="J43" t="str">
            <v>佐波郡玉村町大字福島1200番地</v>
          </cell>
        </row>
        <row r="44">
          <cell r="H44" t="str">
            <v>上新田地区農地・水・環境保全会</v>
          </cell>
          <cell r="I44" t="str">
            <v>会　長　川端　宏和</v>
          </cell>
          <cell r="J44" t="str">
            <v>佐波郡玉村町大字上新田1597</v>
          </cell>
        </row>
        <row r="45">
          <cell r="H45" t="str">
            <v>角渕地区環境保全会</v>
          </cell>
          <cell r="I45" t="str">
            <v>代　表　斉藤　嘉和</v>
          </cell>
          <cell r="J45" t="str">
            <v>佐波郡玉村町大字角渕645</v>
          </cell>
        </row>
        <row r="46">
          <cell r="H46" t="str">
            <v>斉田地区農地・水・環境保全会</v>
          </cell>
          <cell r="I46" t="str">
            <v>会　長　田村　武雄</v>
          </cell>
          <cell r="J46" t="str">
            <v>佐波郡玉村町斉田424番地</v>
          </cell>
        </row>
        <row r="47">
          <cell r="H47" t="str">
            <v>行幸田地区環境保全協議会</v>
          </cell>
          <cell r="I47" t="str">
            <v>会　長　奥泉　安六</v>
          </cell>
          <cell r="J47" t="str">
            <v>渋川市行幸田10-7</v>
          </cell>
        </row>
        <row r="48">
          <cell r="H48" t="str">
            <v>溝呂木環境保全協議会</v>
          </cell>
          <cell r="I48" t="str">
            <v>会　長　新井　正喜</v>
          </cell>
          <cell r="J48" t="str">
            <v>渋川市赤城町溝呂木597番地</v>
          </cell>
        </row>
        <row r="49">
          <cell r="H49" t="str">
            <v>美保環境保全協議会</v>
          </cell>
          <cell r="I49" t="str">
            <v>会　長　小池　謙治</v>
          </cell>
          <cell r="J49" t="str">
            <v>渋川市北橘町真壁2313-4</v>
          </cell>
        </row>
        <row r="50">
          <cell r="H50" t="str">
            <v>八崎第二地区環境保全協議会</v>
          </cell>
          <cell r="I50" t="str">
            <v>会　長　木村　利明</v>
          </cell>
          <cell r="J50" t="str">
            <v>渋川市北橘町八崎351番地3</v>
          </cell>
        </row>
        <row r="51">
          <cell r="H51" t="str">
            <v>八木原地区　農地・環境保全協議会</v>
          </cell>
          <cell r="I51" t="str">
            <v>会　長　廣田　勝次</v>
          </cell>
          <cell r="J51" t="str">
            <v>渋川市八木原903</v>
          </cell>
        </row>
        <row r="52">
          <cell r="H52" t="str">
            <v>上村地区農地水環境保全会</v>
          </cell>
          <cell r="I52" t="str">
            <v>代　表　萩原　　武</v>
          </cell>
          <cell r="J52" t="str">
            <v>渋川市祖母島1623-2</v>
          </cell>
        </row>
        <row r="53">
          <cell r="H53" t="str">
            <v>八崎第三地区環境保全協議会</v>
          </cell>
          <cell r="I53" t="str">
            <v>代　表　粕川　国男</v>
          </cell>
          <cell r="J53" t="str">
            <v>渋川市北橘町八崎1131番地</v>
          </cell>
        </row>
        <row r="54">
          <cell r="H54" t="str">
            <v>谷之口水と土保全会</v>
          </cell>
          <cell r="I54" t="str">
            <v>代　表　斉藤　秀一</v>
          </cell>
          <cell r="J54" t="str">
            <v>渋川市村上甲1607</v>
          </cell>
        </row>
        <row r="55">
          <cell r="H55" t="str">
            <v>しんとうグリーンネット１３</v>
          </cell>
          <cell r="I55" t="str">
            <v>会　長　一倉　英樹</v>
          </cell>
          <cell r="J55" t="str">
            <v>北群馬郡榛東村大字広馬場2624</v>
          </cell>
        </row>
        <row r="56">
          <cell r="H56" t="str">
            <v>しんとうグリーンネット１０</v>
          </cell>
          <cell r="I56" t="str">
            <v>会　長　飯塚　武夫</v>
          </cell>
          <cell r="J56" t="str">
            <v>北群馬郡榛東村大字新井2947番地3</v>
          </cell>
        </row>
        <row r="57">
          <cell r="H57" t="str">
            <v>しんとうグリーンネット第１８</v>
          </cell>
          <cell r="I57" t="str">
            <v>会　長　山口　　勝</v>
          </cell>
          <cell r="J57" t="str">
            <v>北群馬郡榛東村大字広馬場2135-5</v>
          </cell>
        </row>
        <row r="58">
          <cell r="H58" t="str">
            <v>しんとうグリーンネット５</v>
          </cell>
          <cell r="I58" t="str">
            <v>会　長　善養寺　貞雄　</v>
          </cell>
          <cell r="J58" t="str">
            <v>北群馬郡榛東村大字山子田189</v>
          </cell>
        </row>
        <row r="59">
          <cell r="H59" t="str">
            <v>水土里ネット南新波推進協議会</v>
          </cell>
          <cell r="I59" t="str">
            <v>会　長　平塚　菊衛</v>
          </cell>
          <cell r="J59" t="str">
            <v>高崎市南新波町68-1</v>
          </cell>
        </row>
        <row r="60">
          <cell r="H60" t="str">
            <v>上大島区環境保全協議会</v>
          </cell>
          <cell r="I60" t="str">
            <v>会　長　松田　　攻</v>
          </cell>
          <cell r="J60" t="str">
            <v>高崎市上大島町896番地</v>
          </cell>
        </row>
        <row r="61">
          <cell r="H61" t="str">
            <v>木部町環境保全推進協議会</v>
          </cell>
          <cell r="I61" t="str">
            <v>会　長　萩原　明寛</v>
          </cell>
          <cell r="J61" t="str">
            <v>高崎市木部町180</v>
          </cell>
        </row>
        <row r="62">
          <cell r="H62" t="str">
            <v>井出地区水と緑を守る会</v>
          </cell>
          <cell r="I62" t="str">
            <v>会　長　齋藤　昭和</v>
          </cell>
          <cell r="J62" t="str">
            <v>高崎市井出町1739</v>
          </cell>
        </row>
        <row r="63">
          <cell r="H63" t="str">
            <v>浜川町第一環境保全推進協議会</v>
          </cell>
          <cell r="I63" t="str">
            <v>会　長　田中　　喬</v>
          </cell>
          <cell r="J63" t="str">
            <v>高崎市浜川町224番地3</v>
          </cell>
        </row>
        <row r="64">
          <cell r="H64" t="str">
            <v>神戸町地域造り活動</v>
          </cell>
          <cell r="I64" t="str">
            <v>代　表　加藤　勝彦</v>
          </cell>
          <cell r="J64" t="str">
            <v>高崎市神戸町38番地3</v>
          </cell>
        </row>
        <row r="65">
          <cell r="H65" t="str">
            <v>鏑北環境保全会</v>
          </cell>
          <cell r="I65" t="str">
            <v>会　長　小野原　健司</v>
          </cell>
          <cell r="J65" t="str">
            <v>高崎市吉井町岩井579-6</v>
          </cell>
        </row>
        <row r="66">
          <cell r="H66" t="str">
            <v>中奥平の資源と環境を守る会</v>
          </cell>
          <cell r="I66" t="str">
            <v>会　長　吉田　利彦</v>
          </cell>
          <cell r="J66" t="str">
            <v>高崎市吉井町上奥平21番地</v>
          </cell>
        </row>
        <row r="67">
          <cell r="H67" t="str">
            <v>長根環境保全会</v>
          </cell>
          <cell r="I67" t="str">
            <v>会　長　堀越　　勝</v>
          </cell>
          <cell r="J67" t="str">
            <v>高崎市吉井町長根1614</v>
          </cell>
        </row>
        <row r="68">
          <cell r="H68" t="str">
            <v>前小路環境保全会</v>
          </cell>
          <cell r="I68" t="str">
            <v>会　長　佐藤　琢磨</v>
          </cell>
          <cell r="J68" t="str">
            <v>高崎市箕郷町柏木沢1698-1</v>
          </cell>
        </row>
        <row r="69">
          <cell r="H69" t="str">
            <v>道中郷地域環境保全協議会</v>
          </cell>
          <cell r="I69" t="str">
            <v>会　長　中里　　博</v>
          </cell>
          <cell r="J69" t="str">
            <v>藤岡市本郷2362番地</v>
          </cell>
        </row>
        <row r="70">
          <cell r="H70" t="str">
            <v>神流・小野南部地域環境保全協議会</v>
          </cell>
          <cell r="I70" t="str">
            <v>会　長　江原　和義</v>
          </cell>
          <cell r="J70" t="str">
            <v>藤岡市中栗須492</v>
          </cell>
        </row>
        <row r="71">
          <cell r="H71" t="str">
            <v>高瀬向上会資源保全活動部</v>
          </cell>
          <cell r="I71" t="str">
            <v>部　長　齋藤　治一</v>
          </cell>
          <cell r="J71" t="str">
            <v>富岡市中高瀬815</v>
          </cell>
        </row>
        <row r="72">
          <cell r="H72" t="str">
            <v>大牛地区環境保全協議会</v>
          </cell>
          <cell r="I72" t="str">
            <v>会　長　渡辺　照義</v>
          </cell>
          <cell r="J72" t="str">
            <v>富岡市妙義町大牛84</v>
          </cell>
        </row>
        <row r="73">
          <cell r="H73" t="str">
            <v>額部地区環境保全協議会</v>
          </cell>
          <cell r="I73" t="str">
            <v>会　長　上原　　満</v>
          </cell>
          <cell r="J73" t="str">
            <v>富岡市岡本338-2</v>
          </cell>
        </row>
        <row r="74">
          <cell r="H74" t="str">
            <v>高太地区環境保全協議会</v>
          </cell>
          <cell r="I74" t="str">
            <v>会　長　岡部　和男</v>
          </cell>
          <cell r="J74" t="str">
            <v>富岡市妙義町下高田469-1</v>
          </cell>
        </row>
        <row r="75">
          <cell r="H75" t="str">
            <v>丹生環境保全会</v>
          </cell>
          <cell r="I75" t="str">
            <v>会　長　黛　　　勇</v>
          </cell>
          <cell r="J75" t="str">
            <v>富岡市上丹生2723</v>
          </cell>
        </row>
        <row r="76">
          <cell r="H76" t="str">
            <v>岩野谷ふれあいの里活動組織</v>
          </cell>
          <cell r="I76" t="str">
            <v>代　表　赤見　秀夫</v>
          </cell>
          <cell r="J76" t="str">
            <v>安中市野殿1842</v>
          </cell>
        </row>
        <row r="77">
          <cell r="H77" t="str">
            <v>(野殿)</v>
          </cell>
          <cell r="I77">
            <v>0</v>
          </cell>
          <cell r="J77">
            <v>0</v>
          </cell>
        </row>
        <row r="78">
          <cell r="H78" t="str">
            <v>ふるや桜並木づくり推進委員会</v>
          </cell>
          <cell r="I78" t="str">
            <v>会　長　田中　祐司</v>
          </cell>
          <cell r="J78" t="str">
            <v>安中市古屋103番地2</v>
          </cell>
        </row>
        <row r="79">
          <cell r="H79" t="str">
            <v>秋間川下流地域環境保全協議会</v>
          </cell>
          <cell r="I79" t="str">
            <v>会　長　若松　伊勢男</v>
          </cell>
          <cell r="J79" t="str">
            <v>安中市下秋間4280番地</v>
          </cell>
        </row>
        <row r="80">
          <cell r="H80" t="str">
            <v>小日向ふるさとを考える会</v>
          </cell>
          <cell r="I80" t="str">
            <v>会　長　小板橋　健</v>
          </cell>
          <cell r="J80" t="str">
            <v>安中市松井田町小日向1032</v>
          </cell>
        </row>
        <row r="81">
          <cell r="H81" t="str">
            <v>細野原環境保全協議会</v>
          </cell>
          <cell r="I81" t="str">
            <v>代　表　石田　光永</v>
          </cell>
          <cell r="J81" t="str">
            <v>安中市松井田町土塩533番地1</v>
          </cell>
        </row>
        <row r="82">
          <cell r="H82" t="str">
            <v>松義中央環境保全会</v>
          </cell>
          <cell r="I82" t="str">
            <v>会　長　塩谷　重光</v>
          </cell>
          <cell r="J82" t="str">
            <v>安中市松井田町新堀245</v>
          </cell>
        </row>
        <row r="83">
          <cell r="H83" t="str">
            <v>中野谷環境保全協議会</v>
          </cell>
          <cell r="I83" t="str">
            <v>会　長　田村　友司</v>
          </cell>
          <cell r="J83" t="str">
            <v>安中市中野谷2122</v>
          </cell>
        </row>
        <row r="84">
          <cell r="H84" t="str">
            <v>鎌田環境整備グループ</v>
          </cell>
          <cell r="I84" t="str">
            <v>代　表　飯野　茂夫</v>
          </cell>
          <cell r="J84" t="str">
            <v>甘楽郡下仁田町大字849-3</v>
          </cell>
        </row>
        <row r="85">
          <cell r="H85" t="str">
            <v>大塚中島環境保全協議会</v>
          </cell>
          <cell r="I85" t="str">
            <v>代　表　瀬間　　進</v>
          </cell>
          <cell r="J85" t="str">
            <v>甘楽郡下仁田町大字馬山2139</v>
          </cell>
        </row>
        <row r="86">
          <cell r="H86" t="str">
            <v>赤坂環境保全協議会</v>
          </cell>
          <cell r="I86" t="str">
            <v>代　表　小林　　修</v>
          </cell>
          <cell r="J86" t="str">
            <v>吾妻郡中之条町大字赤坂692番地</v>
          </cell>
        </row>
        <row r="87">
          <cell r="H87" t="str">
            <v>美野原農地・水・環境保全会</v>
          </cell>
          <cell r="I87" t="str">
            <v>代　表　山本　隆雄</v>
          </cell>
          <cell r="J87" t="str">
            <v>吾妻郡中之条町大字下沢渡1574番地</v>
          </cell>
        </row>
        <row r="88">
          <cell r="H88" t="str">
            <v>湯久保環境保全協議会</v>
          </cell>
          <cell r="I88" t="str">
            <v>代　表　田村　政規</v>
          </cell>
          <cell r="J88" t="str">
            <v>吾妻郡中之条町大字日影1223-2</v>
          </cell>
        </row>
        <row r="89">
          <cell r="H89" t="str">
            <v>田代原環境保全協議会</v>
          </cell>
          <cell r="I89" t="str">
            <v>代　表　山口　昇芳</v>
          </cell>
          <cell r="J89" t="str">
            <v>吾妻郡中之条町大字入山4106番地</v>
          </cell>
        </row>
        <row r="90">
          <cell r="H90" t="str">
            <v>美野原集落協定</v>
          </cell>
          <cell r="I90" t="str">
            <v>代　表　山本　隆雄</v>
          </cell>
          <cell r="J90" t="str">
            <v>吾妻郡中之条町大字下沢渡1574番地</v>
          </cell>
        </row>
        <row r="91">
          <cell r="H91" t="str">
            <v>青山・市城集落協定</v>
          </cell>
          <cell r="I91" t="str">
            <v>代　表　宮崎　國男</v>
          </cell>
          <cell r="J91" t="str">
            <v>吾妻郡中之条町大字青山133-1</v>
          </cell>
        </row>
        <row r="92">
          <cell r="H92" t="str">
            <v>横尾集落協定</v>
          </cell>
          <cell r="I92" t="str">
            <v>代　表　矢沢　章司</v>
          </cell>
          <cell r="J92" t="str">
            <v>吾妻郡中之条町大字横尾887</v>
          </cell>
        </row>
        <row r="93">
          <cell r="H93" t="str">
            <v>大津地区環境保全推進協議会</v>
          </cell>
          <cell r="I93" t="str">
            <v>代　表　市村　雄平</v>
          </cell>
          <cell r="J93" t="str">
            <v>吾妻郡長野原町大津339</v>
          </cell>
        </row>
        <row r="94">
          <cell r="H94" t="str">
            <v>田代水土里の会</v>
          </cell>
          <cell r="I94" t="str">
            <v>会　長　黒岩　俊一</v>
          </cell>
          <cell r="J94" t="str">
            <v>吾妻郡嬬恋村大字田代103</v>
          </cell>
        </row>
        <row r="95">
          <cell r="H95" t="str">
            <v>鎌原みずほの会</v>
          </cell>
          <cell r="I95" t="str">
            <v>代　表　横沢　正二</v>
          </cell>
          <cell r="J95" t="str">
            <v>吾妻郡嬬恋村大字鎌原455-1</v>
          </cell>
        </row>
        <row r="96">
          <cell r="H96" t="str">
            <v>今井地区皆んなでやる会</v>
          </cell>
          <cell r="I96" t="str">
            <v>代　表　熊川　今朝雄</v>
          </cell>
          <cell r="J96" t="str">
            <v>吾妻郡嬬恋村大字今井1152</v>
          </cell>
        </row>
        <row r="97">
          <cell r="H97" t="str">
            <v>小泉環境保全協議会</v>
          </cell>
          <cell r="I97" t="str">
            <v>会　長　中沢　光男</v>
          </cell>
          <cell r="J97" t="str">
            <v>吾妻郡東吾妻町大字小泉504番地2</v>
          </cell>
        </row>
        <row r="98">
          <cell r="H98" t="str">
            <v>根古屋環境保全協議会</v>
          </cell>
          <cell r="I98" t="str">
            <v>代　表　橋爪　春実</v>
          </cell>
          <cell r="J98" t="str">
            <v>吾妻郡東吾妻町大字三島4374番地1</v>
          </cell>
        </row>
        <row r="99">
          <cell r="H99" t="str">
            <v>日向環境保全協議会</v>
          </cell>
          <cell r="I99" t="str">
            <v>代　表　中井　幸男</v>
          </cell>
          <cell r="J99" t="str">
            <v>吾妻郡東吾妻町大字本宿1296番地</v>
          </cell>
        </row>
        <row r="100">
          <cell r="H100" t="str">
            <v>太郎谷戸環境保全協議会</v>
          </cell>
          <cell r="I100" t="str">
            <v>代　表　清水　一夫</v>
          </cell>
          <cell r="J100" t="str">
            <v>吾妻郡東吾妻町大字泉沢1071番地</v>
          </cell>
        </row>
        <row r="101">
          <cell r="H101" t="str">
            <v>平環境保全協議会</v>
          </cell>
          <cell r="I101" t="str">
            <v>会　長　小泉　正一</v>
          </cell>
          <cell r="J101" t="str">
            <v>吾妻郡東吾妻町大字大戸1361番地</v>
          </cell>
        </row>
        <row r="102">
          <cell r="H102" t="str">
            <v>箱島地区農地・水環境保全協議会</v>
          </cell>
          <cell r="I102" t="str">
            <v>代　表　小林　秀一</v>
          </cell>
          <cell r="J102" t="str">
            <v>吾妻郡東吾妻町大字箱島1668番地の8</v>
          </cell>
        </row>
        <row r="103">
          <cell r="H103" t="str">
            <v>新巻地区農地・水・環境保全協議会</v>
          </cell>
          <cell r="I103" t="str">
            <v>代　表　飯塚　　要</v>
          </cell>
          <cell r="J103" t="str">
            <v>吾妻郡東吾妻町大字新巻1071番地</v>
          </cell>
        </row>
        <row r="104">
          <cell r="H104" t="str">
            <v>五町田地区保全協議会</v>
          </cell>
          <cell r="I104" t="str">
            <v>代　表　佐藤　博美</v>
          </cell>
          <cell r="J104" t="str">
            <v>吾妻郡東吾妻町大字五町田366番地</v>
          </cell>
        </row>
        <row r="105">
          <cell r="H105" t="str">
            <v>奥田地区保全協議会</v>
          </cell>
          <cell r="I105" t="str">
            <v>代　表　唐澤　正光</v>
          </cell>
          <cell r="J105" t="str">
            <v>吾妻郡東吾妻町大字奥田67番地1</v>
          </cell>
        </row>
        <row r="106">
          <cell r="H106" t="str">
            <v>岡崎地区保全協議会</v>
          </cell>
          <cell r="I106" t="str">
            <v>代　表　石田　定治</v>
          </cell>
          <cell r="J106" t="str">
            <v>吾妻郡東吾妻町大字岡崎1940番地</v>
          </cell>
        </row>
        <row r="107">
          <cell r="H107" t="str">
            <v>三島西部第二地区環境保全協議会</v>
          </cell>
          <cell r="I107" t="str">
            <v>代　表　小林　次郎</v>
          </cell>
          <cell r="J107" t="str">
            <v>吾妻郡東吾妻町大字三島6273番地</v>
          </cell>
        </row>
        <row r="108">
          <cell r="H108" t="str">
            <v>岩井地域農地水保全協議会</v>
          </cell>
          <cell r="I108" t="str">
            <v>代　表　佐藤　國廣</v>
          </cell>
          <cell r="J108" t="str">
            <v>吾妻郡東吾妻町大字岩井899番地1</v>
          </cell>
        </row>
        <row r="109">
          <cell r="H109" t="str">
            <v>上北地域協議会</v>
          </cell>
          <cell r="I109" t="str">
            <v>代　表　茂木　国彦</v>
          </cell>
          <cell r="J109" t="str">
            <v>吾妻郡東吾妻町大字植栗1930番地</v>
          </cell>
        </row>
        <row r="110">
          <cell r="H110" t="str">
            <v>漆貝戸地域協議会</v>
          </cell>
          <cell r="I110" t="str">
            <v>会　長　山野　　彊</v>
          </cell>
          <cell r="J110" t="str">
            <v>吾妻郡東吾妻町大字岩下1219番地</v>
          </cell>
        </row>
        <row r="111">
          <cell r="H111" t="str">
            <v>萩生川東集落活動組織</v>
          </cell>
          <cell r="I111" t="str">
            <v>代　表　大塚　秋則</v>
          </cell>
          <cell r="J111" t="str">
            <v>吾妻郡東吾妻町大字萩生2234番地</v>
          </cell>
        </row>
        <row r="112">
          <cell r="H112" t="str">
            <v>霜田地域協議会</v>
          </cell>
          <cell r="I112" t="str">
            <v>代　表　中井　一寿</v>
          </cell>
          <cell r="J112" t="str">
            <v>吾妻郡東吾妻町大字本宿1291番地1</v>
          </cell>
        </row>
        <row r="113">
          <cell r="H113" t="str">
            <v>滝合環境保全委員会</v>
          </cell>
          <cell r="I113" t="str">
            <v>代　表　大竹　和雄</v>
          </cell>
          <cell r="J113" t="str">
            <v>沼田市上川田町2614</v>
          </cell>
        </row>
        <row r="114">
          <cell r="H114" t="str">
            <v>秋塚町地域環境保全向上推進協議会</v>
          </cell>
          <cell r="I114" t="str">
            <v>会　長　斉藤　隆史</v>
          </cell>
          <cell r="J114" t="str">
            <v>沼田市秋塚町331</v>
          </cell>
        </row>
        <row r="115">
          <cell r="H115" t="str">
            <v>奈良町地域環境保全向上推進協議会</v>
          </cell>
          <cell r="I115" t="str">
            <v>会　長　斉藤　隆夫</v>
          </cell>
          <cell r="J115" t="str">
            <v>沼田市奈良町600-1</v>
          </cell>
        </row>
        <row r="116">
          <cell r="H116" t="str">
            <v>岡谷町地域環境保全向上推進協議会</v>
          </cell>
          <cell r="I116" t="str">
            <v>会　長　牧野　保好</v>
          </cell>
          <cell r="J116" t="str">
            <v>沼田市岡谷町453</v>
          </cell>
        </row>
        <row r="117">
          <cell r="H117" t="str">
            <v>下発知町地域環境保全向上推進協議会</v>
          </cell>
          <cell r="I117" t="str">
            <v>会　長　松井　敦夫</v>
          </cell>
          <cell r="J117" t="str">
            <v>沼田市下発知町736</v>
          </cell>
        </row>
        <row r="118">
          <cell r="H118" t="str">
            <v>中発知町農地水対策協議会</v>
          </cell>
          <cell r="I118" t="str">
            <v>会　長　塩野　初次</v>
          </cell>
          <cell r="J118" t="str">
            <v>沼田市中発知町1349</v>
          </cell>
        </row>
        <row r="119">
          <cell r="H119" t="str">
            <v>元気な田舎倶楽部環境保全向上推進協議会</v>
          </cell>
          <cell r="I119" t="str">
            <v>会　長　齋藤　元弘</v>
          </cell>
          <cell r="J119" t="str">
            <v>沼田市上発知町2055</v>
          </cell>
        </row>
        <row r="120">
          <cell r="H120" t="str">
            <v>佐山町南部地域環境保全向上推進協議会</v>
          </cell>
          <cell r="I120" t="str">
            <v>会　長　田村　　一</v>
          </cell>
          <cell r="J120" t="str">
            <v>沼田市佐山町919</v>
          </cell>
        </row>
        <row r="121">
          <cell r="H121" t="str">
            <v>沼須町を良くする協議会</v>
          </cell>
          <cell r="I121" t="str">
            <v>会　長　石井　敏男</v>
          </cell>
          <cell r="J121" t="str">
            <v>沼田市沼須町684</v>
          </cell>
        </row>
        <row r="122">
          <cell r="H122" t="str">
            <v>上沼須町地域環境保全向上推進協議会</v>
          </cell>
          <cell r="I122" t="str">
            <v>会　長　高橋　時男</v>
          </cell>
          <cell r="J122" t="str">
            <v>沼田市上沼須町307</v>
          </cell>
        </row>
        <row r="123">
          <cell r="H123" t="str">
            <v>平川地域環境保全推進協議会</v>
          </cell>
          <cell r="I123" t="str">
            <v>会　長　相田　昌夫</v>
          </cell>
          <cell r="J123" t="str">
            <v>沼田市利根町追貝835番地</v>
          </cell>
        </row>
        <row r="124">
          <cell r="H124" t="str">
            <v>旭・みどり会</v>
          </cell>
          <cell r="I124" t="str">
            <v>会　長　小渕　昌芳</v>
          </cell>
          <cell r="J124" t="str">
            <v>沼田市下川田町6046-211</v>
          </cell>
        </row>
        <row r="125">
          <cell r="H125" t="str">
            <v>今井町地域環境保全推進協議会</v>
          </cell>
          <cell r="I125" t="str">
            <v>会　長　千喜良　光政</v>
          </cell>
          <cell r="J125" t="str">
            <v>沼田市下川田町4404</v>
          </cell>
        </row>
        <row r="126">
          <cell r="H126" t="str">
            <v>新町地域環境保全推進協議会</v>
          </cell>
          <cell r="I126" t="str">
            <v>会　長　星野　芳寿</v>
          </cell>
          <cell r="J126" t="str">
            <v>沼田市新町230-1</v>
          </cell>
        </row>
        <row r="127">
          <cell r="H127" t="str">
            <v>横子地区保全会</v>
          </cell>
          <cell r="I127" t="str">
            <v>代　表　林　　誠一</v>
          </cell>
          <cell r="J127" t="str">
            <v>沼田市下川田町4812</v>
          </cell>
        </row>
        <row r="128">
          <cell r="H128" t="str">
            <v>屋形原町せせらぎ会</v>
          </cell>
          <cell r="I128" t="str">
            <v>代　表　生方　隆夫</v>
          </cell>
          <cell r="J128" t="str">
            <v>沼田市屋形原町580</v>
          </cell>
        </row>
        <row r="129">
          <cell r="H129" t="str">
            <v>ふるさとの水土里を守る会</v>
          </cell>
          <cell r="I129" t="str">
            <v>会　長　林　　孝俟</v>
          </cell>
          <cell r="J129" t="str">
            <v>沼田市原町287</v>
          </cell>
        </row>
        <row r="130">
          <cell r="H130" t="str">
            <v>輪組和気あいあいクラブ</v>
          </cell>
          <cell r="I130" t="str">
            <v>代　長　津久井　正人</v>
          </cell>
          <cell r="J130" t="str">
            <v>沼田市利根町輪組78番地</v>
          </cell>
        </row>
        <row r="131">
          <cell r="H131" t="str">
            <v>多那環境保全会</v>
          </cell>
          <cell r="I131" t="str">
            <v>会　長　星野　政直</v>
          </cell>
          <cell r="J131" t="str">
            <v>沼田市利根町多那2653</v>
          </cell>
        </row>
        <row r="132">
          <cell r="H132" t="str">
            <v>二本松環境保全団体</v>
          </cell>
          <cell r="I132" t="str">
            <v>代　表　石田　芳夫</v>
          </cell>
          <cell r="J132" t="str">
            <v>沼田市利根町多那687番地11</v>
          </cell>
        </row>
        <row r="133">
          <cell r="H133" t="str">
            <v>大竹農地・水・環境保全会</v>
          </cell>
          <cell r="I133" t="str">
            <v>代　表　茂木　清七</v>
          </cell>
          <cell r="J133" t="str">
            <v>沼田市下川田町5488-1番地</v>
          </cell>
        </row>
        <row r="134">
          <cell r="H134" t="str">
            <v>おらが村の環境保全推進会</v>
          </cell>
          <cell r="I134" t="str">
            <v>代　表　桑原　幸雄</v>
          </cell>
          <cell r="J134" t="str">
            <v>利根郡片品村大字幡谷481番地</v>
          </cell>
        </row>
        <row r="135">
          <cell r="H135" t="str">
            <v>菅沼農地・水・環境保全推進会</v>
          </cell>
          <cell r="I135" t="str">
            <v>会　長　星野　　司</v>
          </cell>
          <cell r="J135" t="str">
            <v>利根郡片品村大字菅沼266-3</v>
          </cell>
        </row>
        <row r="136">
          <cell r="H136" t="str">
            <v>門前地域保全活動推進委員会</v>
          </cell>
          <cell r="I136" t="str">
            <v>代　表　桒原　新作</v>
          </cell>
          <cell r="J136" t="str">
            <v>利根郡川場村大字門前815番地</v>
          </cell>
        </row>
        <row r="137">
          <cell r="H137" t="str">
            <v>谷地地域保全活動推進委員会</v>
          </cell>
          <cell r="I137" t="str">
            <v>代　表　小菅　秋雄</v>
          </cell>
          <cell r="J137" t="str">
            <v>利根郡川場村大字谷地349-1番地</v>
          </cell>
        </row>
        <row r="138">
          <cell r="H138" t="str">
            <v>川場湯原環境整備委員会</v>
          </cell>
          <cell r="I138" t="str">
            <v>代　表　星野　敏光</v>
          </cell>
          <cell r="J138" t="str">
            <v>利根郡川場村大字川場湯原455番地1</v>
          </cell>
        </row>
        <row r="139">
          <cell r="H139" t="str">
            <v>生品休石地域保全活動推進委員会</v>
          </cell>
          <cell r="I139" t="str">
            <v>代　表　高井　健一</v>
          </cell>
          <cell r="J139" t="str">
            <v>利根郡川場村大字天神323番地1</v>
          </cell>
        </row>
        <row r="140">
          <cell r="H140" t="str">
            <v>生品活動推進委員会</v>
          </cell>
          <cell r="I140" t="str">
            <v>代　表　松井　利雄</v>
          </cell>
          <cell r="J140" t="str">
            <v>利根郡川場村大字生品1103番地1</v>
          </cell>
        </row>
        <row r="141">
          <cell r="H141" t="str">
            <v>中野集落協定</v>
          </cell>
          <cell r="I141" t="str">
            <v>代　表　宮田　　修</v>
          </cell>
          <cell r="J141" t="str">
            <v>利根郡川場村大字中野132番地</v>
          </cell>
        </row>
        <row r="142">
          <cell r="H142" t="str">
            <v>萩室集落協定</v>
          </cell>
          <cell r="I142" t="str">
            <v>代　表　小林　元吉</v>
          </cell>
          <cell r="J142" t="str">
            <v>利根郡川場村大字萩室767番地</v>
          </cell>
        </row>
        <row r="143">
          <cell r="H143" t="str">
            <v>昭和第１地区環境保全推進協議会</v>
          </cell>
          <cell r="I143" t="str">
            <v>会　長　加藤　　生</v>
          </cell>
          <cell r="J143" t="str">
            <v>利根郡昭和村大字糸井619番地</v>
          </cell>
        </row>
        <row r="144">
          <cell r="H144" t="str">
            <v>グリーンネット生越</v>
          </cell>
          <cell r="I144" t="str">
            <v>会　長　林　　節雄</v>
          </cell>
          <cell r="J144" t="str">
            <v>利根郡昭和村大字生越213番地1</v>
          </cell>
        </row>
        <row r="145">
          <cell r="H145" t="str">
            <v>永井緑を守る会</v>
          </cell>
          <cell r="I145" t="str">
            <v>会　長　藤井　貞充</v>
          </cell>
          <cell r="J145" t="str">
            <v>利根郡昭和村大字川額2770番地</v>
          </cell>
        </row>
        <row r="146">
          <cell r="H146" t="str">
            <v>桐生地区農地・水・環境保全会</v>
          </cell>
          <cell r="I146" t="str">
            <v>会　長　堤　　和夫</v>
          </cell>
          <cell r="J146" t="str">
            <v>利根郡昭和村大字赤城原1326番地</v>
          </cell>
        </row>
        <row r="147">
          <cell r="H147" t="str">
            <v>貝野瀬緑水を守る会</v>
          </cell>
          <cell r="I147" t="str">
            <v>会　長　横坂　先夫</v>
          </cell>
          <cell r="J147" t="str">
            <v>利根郡昭和村大字貝野瀬1316番地</v>
          </cell>
        </row>
        <row r="148">
          <cell r="H148" t="str">
            <v>大河長者の会</v>
          </cell>
          <cell r="I148" t="str">
            <v>会　長　星野　吉一</v>
          </cell>
          <cell r="J148" t="str">
            <v>利根郡昭和村大字糸井7702-3</v>
          </cell>
        </row>
        <row r="149">
          <cell r="H149" t="str">
            <v>川額水土里の会</v>
          </cell>
          <cell r="I149" t="str">
            <v>会　長　倉澤　俊雄</v>
          </cell>
          <cell r="J149" t="str">
            <v>利根郡昭和村大字川額885</v>
          </cell>
        </row>
        <row r="150">
          <cell r="H150" t="str">
            <v>美しい森下をつくる会</v>
          </cell>
          <cell r="I150" t="str">
            <v>会　長　加藤　美昭</v>
          </cell>
          <cell r="J150" t="str">
            <v>利根郡昭和村大字森下826番地</v>
          </cell>
        </row>
        <row r="151">
          <cell r="H151" t="str">
            <v>松ノ木平第２協議会</v>
          </cell>
          <cell r="I151" t="str">
            <v>代　表　小林　孝一郎</v>
          </cell>
          <cell r="J151" t="str">
            <v>利根郡昭和村大字森下3235-3</v>
          </cell>
        </row>
        <row r="152">
          <cell r="H152" t="str">
            <v>後閑地域保全活動推進委員会</v>
          </cell>
          <cell r="I152" t="str">
            <v>代　表　櫛渕　睦夫</v>
          </cell>
          <cell r="J152" t="str">
            <v>利根郡みなかみ町後閑902</v>
          </cell>
        </row>
        <row r="153">
          <cell r="H153" t="str">
            <v>上組を元気にする会</v>
          </cell>
          <cell r="I153" t="str">
            <v>会　長　高橋　勝久</v>
          </cell>
          <cell r="J153" t="str">
            <v>利根郡みなかみ町月夜野1003-1</v>
          </cell>
        </row>
        <row r="154">
          <cell r="H154" t="str">
            <v>恋越地区むらづくり推進協議会</v>
          </cell>
          <cell r="I154" t="str">
            <v>会　長　本多　功一</v>
          </cell>
          <cell r="J154" t="str">
            <v>利根郡みなかみ町西峰須川1405</v>
          </cell>
        </row>
        <row r="155">
          <cell r="H155" t="str">
            <v>入須川地区むらづくり推進協議会</v>
          </cell>
          <cell r="I155" t="str">
            <v>会　長　小林　和一</v>
          </cell>
          <cell r="J155" t="str">
            <v>利根郡みなかみ町入須川1832</v>
          </cell>
        </row>
        <row r="156">
          <cell r="H156" t="str">
            <v>東峰むらづくり推進協議会</v>
          </cell>
          <cell r="I156" t="str">
            <v>会　長　本多　公保</v>
          </cell>
          <cell r="J156" t="str">
            <v>利根郡みなかみ町東峰652</v>
          </cell>
        </row>
        <row r="157">
          <cell r="H157" t="str">
            <v>塩原むらづくり推進協議会</v>
          </cell>
          <cell r="I157" t="str">
            <v>会　長　本多　博美</v>
          </cell>
          <cell r="J157" t="str">
            <v>利根郡みなかみ町西峰須川309</v>
          </cell>
        </row>
        <row r="158">
          <cell r="H158" t="str">
            <v>花の木地区むらづくり推進協議会</v>
          </cell>
          <cell r="I158" t="str">
            <v>会　長　本多　利雄</v>
          </cell>
          <cell r="J158" t="str">
            <v>利根郡みなかみ町羽場1611</v>
          </cell>
        </row>
        <row r="159">
          <cell r="H159" t="str">
            <v>上羽場環境保全会</v>
          </cell>
          <cell r="I159" t="str">
            <v>会　長　杉木　敬太郎</v>
          </cell>
          <cell r="J159" t="str">
            <v>利根郡みなかみ町羽場2054</v>
          </cell>
        </row>
        <row r="160">
          <cell r="H160" t="str">
            <v>小川島地域保全活動推進委員会</v>
          </cell>
          <cell r="I160" t="str">
            <v>委員長　原澤　良輝</v>
          </cell>
          <cell r="J160" t="str">
            <v>利根郡みなかみ町下津1272</v>
          </cell>
        </row>
        <row r="161">
          <cell r="H161" t="str">
            <v>押出地区むらづくり推進協議会</v>
          </cell>
          <cell r="I161" t="str">
            <v>会　長　中村　治作</v>
          </cell>
          <cell r="J161" t="str">
            <v>利根郡みなかみ町羽場146番地2</v>
          </cell>
        </row>
        <row r="162">
          <cell r="H162" t="str">
            <v>上区保全活動推進委員会</v>
          </cell>
          <cell r="I162" t="str">
            <v>会　長　原澤　順一郎</v>
          </cell>
          <cell r="J162" t="str">
            <v>利根郡みなかみ町上津383</v>
          </cell>
        </row>
        <row r="163">
          <cell r="H163" t="str">
            <v>下区保全活動推進委員会</v>
          </cell>
          <cell r="I163" t="str">
            <v>委員長　高橋　啓文</v>
          </cell>
          <cell r="J163" t="str">
            <v>利根郡みなかみ町上津2523</v>
          </cell>
        </row>
        <row r="164">
          <cell r="H164" t="str">
            <v>下石倉地域保全活動推進委員会</v>
          </cell>
          <cell r="I164" t="str">
            <v>委員長　石坂　達夫</v>
          </cell>
          <cell r="J164" t="str">
            <v>利根郡みなかみ町石倉346</v>
          </cell>
        </row>
        <row r="165">
          <cell r="H165" t="str">
            <v>師田水土里の会</v>
          </cell>
          <cell r="I165" t="str">
            <v>会　長　原澤　喜久雄</v>
          </cell>
          <cell r="J165" t="str">
            <v>利根郡みなかみ町師田78</v>
          </cell>
        </row>
        <row r="166">
          <cell r="H166" t="str">
            <v>上強戸むらづくり推進協議会</v>
          </cell>
          <cell r="I166" t="str">
            <v>会　長　佐口　通治　</v>
          </cell>
          <cell r="J166" t="str">
            <v>太田市上強戸町1739-2</v>
          </cell>
        </row>
        <row r="167">
          <cell r="H167" t="str">
            <v>寺井地区むらづくり推進協議会</v>
          </cell>
          <cell r="I167" t="str">
            <v>会　長　大澤　良一</v>
          </cell>
          <cell r="J167" t="str">
            <v>太田市寺井町718番地4</v>
          </cell>
        </row>
        <row r="168">
          <cell r="H168" t="str">
            <v>大鷲むらづくり推進協議会</v>
          </cell>
          <cell r="I168" t="str">
            <v>会　長　久保田　啓一郎</v>
          </cell>
          <cell r="J168" t="str">
            <v>太田市大鷲町48-2</v>
          </cell>
        </row>
        <row r="169">
          <cell r="H169" t="str">
            <v>田島堀地域環境保全協議会</v>
          </cell>
          <cell r="I169" t="str">
            <v>会　長　空井　新次郎</v>
          </cell>
          <cell r="J169" t="str">
            <v>太田市脇屋町559</v>
          </cell>
        </row>
        <row r="170">
          <cell r="H170" t="str">
            <v>北金井町活動組織</v>
          </cell>
          <cell r="I170" t="str">
            <v>代　表　増田　　清</v>
          </cell>
          <cell r="J170" t="str">
            <v>太田市北金井町629</v>
          </cell>
        </row>
        <row r="171">
          <cell r="H171" t="str">
            <v>成塚地域づくり推進協議会</v>
          </cell>
          <cell r="I171" t="str">
            <v>会　長　樋口　敏夫</v>
          </cell>
          <cell r="J171" t="str">
            <v>太田市成塚町150番地151号</v>
          </cell>
        </row>
        <row r="172">
          <cell r="H172" t="str">
            <v>高林北町みどり環境保全向上推進協議会</v>
          </cell>
          <cell r="I172" t="str">
            <v>会　長　斉藤　　稔</v>
          </cell>
          <cell r="J172" t="str">
            <v>太田市高林北町2161</v>
          </cell>
        </row>
        <row r="173">
          <cell r="H173" t="str">
            <v>世良田地域づくり推進協議会</v>
          </cell>
          <cell r="I173" t="str">
            <v>会　長　毛呂　秀夫</v>
          </cell>
          <cell r="J173" t="str">
            <v>太田市世良田町1377-1</v>
          </cell>
        </row>
        <row r="174">
          <cell r="H174" t="str">
            <v>二ッ小屋地区むらづくり協議会</v>
          </cell>
          <cell r="I174" t="str">
            <v>会　長　森川　　隆</v>
          </cell>
          <cell r="J174" t="str">
            <v>太田市二ッ小屋町91番地</v>
          </cell>
        </row>
        <row r="175">
          <cell r="H175" t="str">
            <v>台水土里保全推進協議会</v>
          </cell>
          <cell r="I175" t="str">
            <v>会　長　小林　邦男</v>
          </cell>
          <cell r="J175" t="str">
            <v>太田市薮塚町820番地</v>
          </cell>
        </row>
        <row r="176">
          <cell r="H176" t="str">
            <v>湯之入美田保全グループ</v>
          </cell>
          <cell r="I176" t="str">
            <v>代　表　町田　耕作</v>
          </cell>
          <cell r="J176" t="str">
            <v>太田市薮塚町126</v>
          </cell>
        </row>
        <row r="177">
          <cell r="H177" t="str">
            <v>西野環境保全共同活動グループ</v>
          </cell>
          <cell r="I177" t="str">
            <v>会　長　藤生　鈴兒</v>
          </cell>
          <cell r="J177" t="str">
            <v>太田市薮塚町2459番地1</v>
          </cell>
        </row>
        <row r="178">
          <cell r="H178" t="str">
            <v>緑町「水・農・里保全」協議会</v>
          </cell>
          <cell r="I178" t="str">
            <v>会　長　小林　耕作</v>
          </cell>
          <cell r="J178" t="str">
            <v>太田市緑町724番地</v>
          </cell>
        </row>
        <row r="179">
          <cell r="H179" t="str">
            <v>西長岡みどり保全会</v>
          </cell>
          <cell r="I179" t="str">
            <v>会　長　新井　章夫</v>
          </cell>
          <cell r="J179" t="str">
            <v>太田市西長岡町604</v>
          </cell>
        </row>
        <row r="180">
          <cell r="H180" t="str">
            <v>下強戸区むらづくり推進協議会</v>
          </cell>
          <cell r="I180" t="str">
            <v>会　長　関根　　明</v>
          </cell>
          <cell r="J180" t="str">
            <v>太田市強戸町327-5</v>
          </cell>
        </row>
        <row r="181">
          <cell r="H181" t="str">
            <v>小金井南水とみどりの会</v>
          </cell>
          <cell r="I181" t="str">
            <v>代　表　髙山　惇夫</v>
          </cell>
          <cell r="J181" t="str">
            <v>太田市小金井町1161</v>
          </cell>
        </row>
        <row r="182">
          <cell r="H182" t="str">
            <v>上鹿田むらづくり推進協議会</v>
          </cell>
          <cell r="I182" t="str">
            <v>会　長　今井　一男</v>
          </cell>
          <cell r="J182" t="str">
            <v>みどり市笠懸町鹿2342番地</v>
          </cell>
        </row>
        <row r="183">
          <cell r="H183" t="str">
            <v>鹿田山環境保全ネットワーク</v>
          </cell>
          <cell r="I183" t="str">
            <v>会　長　橘内　文夫</v>
          </cell>
          <cell r="J183" t="str">
            <v>みどり市大間々町大間々1549番地</v>
          </cell>
        </row>
        <row r="184">
          <cell r="H184" t="str">
            <v>農地と水・阿左美地域環境保全協議会</v>
          </cell>
          <cell r="I184" t="str">
            <v>会　長　武井　　清</v>
          </cell>
          <cell r="J184" t="str">
            <v>みどり市笠懸町阿左美2890-1</v>
          </cell>
        </row>
        <row r="185">
          <cell r="H185" t="str">
            <v>谷田川北部環境保全協議会</v>
          </cell>
          <cell r="I185" t="str">
            <v>会　長　野村　定芳</v>
          </cell>
          <cell r="J185" t="str">
            <v>館林市上赤生田町3527番地1</v>
          </cell>
        </row>
        <row r="186">
          <cell r="H186" t="str">
            <v>近藤沼環境保全協議会</v>
          </cell>
          <cell r="I186" t="str">
            <v>会　長　荻原　　勲</v>
          </cell>
          <cell r="J186" t="str">
            <v>館林市下三林町1516番地1</v>
          </cell>
        </row>
        <row r="187">
          <cell r="H187" t="str">
            <v>中新田むらづくり推進協議会</v>
          </cell>
          <cell r="I187" t="str">
            <v>会　長　小野　久雄</v>
          </cell>
          <cell r="J187" t="str">
            <v>邑楽郡板倉町大字海老瀬2421-5番地</v>
          </cell>
        </row>
        <row r="188">
          <cell r="H188" t="str">
            <v>板倉西むらづくり推進協議会</v>
          </cell>
          <cell r="I188" t="str">
            <v>会　長　小野田　稔</v>
          </cell>
          <cell r="J188" t="str">
            <v>邑楽郡板倉町大字籾谷1738-2</v>
          </cell>
        </row>
        <row r="189">
          <cell r="H189" t="str">
            <v>板倉東むらづくり推進協議会</v>
          </cell>
          <cell r="I189" t="str">
            <v>会　長　鈴木　喜一郎</v>
          </cell>
          <cell r="J189" t="str">
            <v>邑楽郡板倉町大字板倉1630番地</v>
          </cell>
        </row>
        <row r="190">
          <cell r="H190" t="str">
            <v>大荷場むらづくり推進協議会</v>
          </cell>
          <cell r="I190" t="str">
            <v>会　長　石山　清一</v>
          </cell>
          <cell r="J190" t="str">
            <v>邑楽郡板倉町大荷場702番地</v>
          </cell>
        </row>
        <row r="191">
          <cell r="H191" t="str">
            <v>下五箇南部むらづくり推進協議会</v>
          </cell>
          <cell r="I191" t="str">
            <v>会　長　荒井　賢一郎</v>
          </cell>
          <cell r="J191" t="str">
            <v>邑楽郡板倉町大字下五箇1710番地</v>
          </cell>
        </row>
        <row r="192">
          <cell r="H192" t="str">
            <v>入ヶ谷地区環境保全協議会</v>
          </cell>
          <cell r="I192" t="str">
            <v>代　表　廣瀬　守孝</v>
          </cell>
          <cell r="J192" t="str">
            <v>邑楽郡明和町入ヶ谷42番地1</v>
          </cell>
        </row>
        <row r="193">
          <cell r="H193" t="str">
            <v>梅原クリーンクラブ</v>
          </cell>
          <cell r="I193" t="str">
            <v>代　表　山野井　文治</v>
          </cell>
          <cell r="J193" t="str">
            <v>邑楽郡明和町梅原1019番地3</v>
          </cell>
        </row>
        <row r="194">
          <cell r="H194" t="str">
            <v>斗合田地区環境保全協議会</v>
          </cell>
          <cell r="I194" t="str">
            <v>代　表　飯島　茂雄</v>
          </cell>
          <cell r="J194" t="str">
            <v>邑楽郡明和町斗合田359番地1</v>
          </cell>
        </row>
        <row r="195">
          <cell r="H195" t="str">
            <v>上江黒地区環境保全協議会</v>
          </cell>
          <cell r="I195" t="str">
            <v>代　表　森原　平八</v>
          </cell>
          <cell r="J195" t="str">
            <v>邑楽郡明和町上江黒459番地</v>
          </cell>
        </row>
        <row r="196">
          <cell r="H196" t="str">
            <v>千津井地区環境保全協議会</v>
          </cell>
          <cell r="I196" t="str">
            <v>代　表　酒井　義雄</v>
          </cell>
          <cell r="J196" t="str">
            <v>邑楽郡明和町千津井201番地</v>
          </cell>
        </row>
        <row r="197">
          <cell r="H197" t="str">
            <v>田島地区環境保全協議会</v>
          </cell>
          <cell r="I197" t="str">
            <v>代　表　北島　健一</v>
          </cell>
          <cell r="J197" t="str">
            <v>邑楽郡明和町田島404番地</v>
          </cell>
        </row>
        <row r="198">
          <cell r="H198" t="str">
            <v>南大島地区環境保全協議会</v>
          </cell>
          <cell r="I198" t="str">
            <v>代　表　武井　英夫</v>
          </cell>
          <cell r="J198" t="str">
            <v>邑楽郡明和町南大島1105番地2</v>
          </cell>
        </row>
        <row r="199">
          <cell r="H199" t="str">
            <v>新里地区環境保全協議会</v>
          </cell>
          <cell r="I199" t="str">
            <v>代　表　堀口　純一</v>
          </cell>
          <cell r="J199" t="str">
            <v>邑楽郡明和町新里567番地1</v>
          </cell>
        </row>
        <row r="200">
          <cell r="H200" t="str">
            <v>大佐貫地区環境保全協議会</v>
          </cell>
          <cell r="I200" t="str">
            <v>代　表　篠木　嘉一</v>
          </cell>
          <cell r="J200" t="str">
            <v>邑楽郡明和町大佐貫96番地</v>
          </cell>
        </row>
        <row r="201">
          <cell r="H201" t="str">
            <v>下江黒地区環境保全協議会</v>
          </cell>
          <cell r="I201" t="str">
            <v>代　表　中村　昭一</v>
          </cell>
          <cell r="J201" t="str">
            <v>邑楽郡明和町下江黒153番地</v>
          </cell>
        </row>
        <row r="202">
          <cell r="H202" t="str">
            <v>須賀地区環境保全協議会</v>
          </cell>
          <cell r="I202" t="str">
            <v>代　表　落合　芳雄</v>
          </cell>
          <cell r="J202" t="str">
            <v>邑楽郡明和町須賀495番地1</v>
          </cell>
        </row>
        <row r="203">
          <cell r="H203" t="str">
            <v>大輪地区環境保全協議会</v>
          </cell>
          <cell r="I203" t="str">
            <v>代　表　荒木　義介</v>
          </cell>
          <cell r="J203" t="str">
            <v>邑楽郡明和町大輪2098番地</v>
          </cell>
        </row>
        <row r="204">
          <cell r="H204" t="str">
            <v>木崎クリーンクラブ</v>
          </cell>
          <cell r="I204" t="str">
            <v>会　長　清水　秀治郎</v>
          </cell>
          <cell r="J204" t="str">
            <v>邑楽郡千代田町大字木崎498</v>
          </cell>
        </row>
        <row r="205">
          <cell r="H205" t="str">
            <v>桧内レインボークラブ</v>
          </cell>
          <cell r="I205" t="str">
            <v>会　長　坂本　利光</v>
          </cell>
          <cell r="J205" t="str">
            <v>邑楽郡千代田町大字赤岩1866番地2</v>
          </cell>
        </row>
        <row r="206">
          <cell r="H206" t="str">
            <v>宮内みどりを守る会</v>
          </cell>
          <cell r="I206" t="str">
            <v>会　長　斎藤　三郎</v>
          </cell>
          <cell r="J206" t="str">
            <v>邑楽郡邑楽町大字篠塚2915-6</v>
          </cell>
        </row>
        <row r="207">
          <cell r="H207" t="str">
            <v>藤川自然をまもろう会</v>
          </cell>
          <cell r="I207" t="str">
            <v>会　長　田部井　猛夫</v>
          </cell>
          <cell r="J207" t="str">
            <v>邑楽郡邑楽町大字藤川127</v>
          </cell>
        </row>
        <row r="209">
          <cell r="H209" t="str">
            <v>間野谷</v>
          </cell>
        </row>
        <row r="210">
          <cell r="H210" t="str">
            <v>境島村・境平塚</v>
          </cell>
        </row>
        <row r="211">
          <cell r="H211" t="str">
            <v>下触</v>
          </cell>
        </row>
        <row r="212">
          <cell r="H212" t="str">
            <v>玉村南部</v>
          </cell>
        </row>
        <row r="213">
          <cell r="H213" t="str">
            <v>南雲環境保全協議会</v>
          </cell>
        </row>
        <row r="214">
          <cell r="H214" t="str">
            <v>栗崎</v>
          </cell>
        </row>
        <row r="215">
          <cell r="H215" t="str">
            <v>宿大類</v>
          </cell>
        </row>
        <row r="216">
          <cell r="H216" t="str">
            <v>吉井町池</v>
          </cell>
        </row>
        <row r="217">
          <cell r="H217" t="str">
            <v>細谷地区環境保全協議会</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共同活動支援交付金"/>
      <sheetName val="向上活動支援交付金"/>
      <sheetName val="振込口座(共同)"/>
      <sheetName val="振込口座(向上)"/>
      <sheetName val="向上(住所)"/>
      <sheetName val="第3回(最終)"/>
      <sheetName val="概算払請求書【最終】"/>
      <sheetName val="交付通知第3回(0227)"/>
      <sheetName val="交付通知第3回(0228)"/>
      <sheetName val="交付通知第3回(0307)"/>
      <sheetName val="交付通知第3回(0308)"/>
      <sheetName val="交付通知第3回(0315)"/>
      <sheetName val="交付通知最終(326)"/>
      <sheetName val="第2回(共同)"/>
      <sheetName val="第1回(向上)"/>
      <sheetName val="東西片貝"/>
      <sheetName val="向上最終"/>
      <sheetName val="概算払請求書【休止分】"/>
    </sheetNames>
    <sheetDataSet>
      <sheetData sheetId="2">
        <row r="3">
          <cell r="C3" t="str">
            <v>江木町谷地沼グリーンクラブ</v>
          </cell>
          <cell r="D3" t="str">
            <v>会　長　斉藤　佐太夫</v>
          </cell>
          <cell r="E3" t="str">
            <v>前橋市江木町984-1</v>
          </cell>
          <cell r="F3">
            <v>750250</v>
          </cell>
          <cell r="G3">
            <v>855200</v>
          </cell>
          <cell r="H3">
            <v>295050</v>
          </cell>
          <cell r="I3" t="str">
            <v>001</v>
          </cell>
          <cell r="J3">
            <v>41124</v>
          </cell>
          <cell r="K3">
            <v>41193</v>
          </cell>
          <cell r="L3">
            <v>41317</v>
          </cell>
        </row>
        <row r="4">
          <cell r="C4" t="str">
            <v>上細井ふるさとづくりねっと</v>
          </cell>
          <cell r="D4" t="str">
            <v>会　長　齋田　武雄</v>
          </cell>
          <cell r="E4" t="str">
            <v>前橋市上細井町819-5</v>
          </cell>
          <cell r="F4">
            <v>853750</v>
          </cell>
          <cell r="G4">
            <v>972600</v>
          </cell>
          <cell r="H4">
            <v>335150</v>
          </cell>
          <cell r="I4" t="str">
            <v>002</v>
          </cell>
          <cell r="J4">
            <v>41122</v>
          </cell>
          <cell r="K4">
            <v>41122</v>
          </cell>
          <cell r="L4">
            <v>41331</v>
          </cell>
        </row>
        <row r="5">
          <cell r="C5" t="str">
            <v>嶺町ネットワーク２１</v>
          </cell>
          <cell r="D5" t="str">
            <v>会　長　木村　英太郎</v>
          </cell>
          <cell r="E5" t="str">
            <v>前橋市嶺町845</v>
          </cell>
          <cell r="F5">
            <v>1162050</v>
          </cell>
          <cell r="G5">
            <v>1323900</v>
          </cell>
          <cell r="H5">
            <v>456150</v>
          </cell>
          <cell r="I5" t="str">
            <v>003</v>
          </cell>
          <cell r="J5">
            <v>41115</v>
          </cell>
          <cell r="K5">
            <v>41115</v>
          </cell>
          <cell r="L5">
            <v>41323</v>
          </cell>
        </row>
        <row r="6">
          <cell r="C6" t="str">
            <v>馬場町環境よくする会</v>
          </cell>
          <cell r="D6" t="str">
            <v>会　長　小林　健一</v>
          </cell>
          <cell r="E6" t="str">
            <v>前橋市馬場町59番地</v>
          </cell>
          <cell r="F6">
            <v>556250</v>
          </cell>
          <cell r="G6">
            <v>633800</v>
          </cell>
          <cell r="H6">
            <v>218450</v>
          </cell>
          <cell r="I6" t="str">
            <v>004</v>
          </cell>
          <cell r="J6">
            <v>41114</v>
          </cell>
          <cell r="K6">
            <v>41114</v>
          </cell>
          <cell r="L6">
            <v>41321</v>
          </cell>
        </row>
        <row r="7">
          <cell r="C7" t="str">
            <v>室沢まほろばの里２１</v>
          </cell>
          <cell r="D7" t="str">
            <v>会　長　北爪　雅史</v>
          </cell>
          <cell r="E7" t="str">
            <v>前橋市粕川町室沢482</v>
          </cell>
          <cell r="F7">
            <v>1012050</v>
          </cell>
          <cell r="G7">
            <v>1153800</v>
          </cell>
          <cell r="H7">
            <v>398250</v>
          </cell>
          <cell r="I7" t="str">
            <v>005</v>
          </cell>
          <cell r="J7">
            <v>41113</v>
          </cell>
          <cell r="K7">
            <v>41113</v>
          </cell>
          <cell r="L7">
            <v>41325</v>
          </cell>
        </row>
        <row r="8">
          <cell r="C8" t="str">
            <v>東上野むらづくり推進協議会</v>
          </cell>
          <cell r="D8" t="str">
            <v>会　長　女屋　貞夫</v>
          </cell>
          <cell r="E8" t="str">
            <v>前橋市東上野町83番地</v>
          </cell>
          <cell r="F8">
            <v>308300</v>
          </cell>
          <cell r="G8">
            <v>351200</v>
          </cell>
          <cell r="H8">
            <v>121100</v>
          </cell>
          <cell r="I8" t="str">
            <v>006</v>
          </cell>
          <cell r="J8">
            <v>41117</v>
          </cell>
          <cell r="K8">
            <v>41117</v>
          </cell>
          <cell r="L8">
            <v>41316</v>
          </cell>
        </row>
        <row r="9">
          <cell r="C9" t="str">
            <v>駒形きれい、心スッキリ！</v>
          </cell>
          <cell r="D9" t="str">
            <v>会　長　吉田　　睦</v>
          </cell>
          <cell r="E9" t="str">
            <v>前橋市駒形町322-1</v>
          </cell>
          <cell r="F9">
            <v>667100</v>
          </cell>
          <cell r="G9">
            <v>760500</v>
          </cell>
          <cell r="H9">
            <v>262600</v>
          </cell>
          <cell r="I9" t="str">
            <v>007</v>
          </cell>
          <cell r="J9">
            <v>41113</v>
          </cell>
          <cell r="K9">
            <v>41113</v>
          </cell>
          <cell r="L9">
            <v>41319</v>
          </cell>
        </row>
        <row r="10">
          <cell r="C10" t="str">
            <v>月田みどりの会</v>
          </cell>
          <cell r="D10" t="str">
            <v>会　長　星野　泰男</v>
          </cell>
          <cell r="E10" t="str">
            <v>前橋市粕川町月田775番地1</v>
          </cell>
          <cell r="F10">
            <v>1226100</v>
          </cell>
          <cell r="G10">
            <v>1397700</v>
          </cell>
          <cell r="H10">
            <v>482400</v>
          </cell>
          <cell r="I10" t="str">
            <v>008</v>
          </cell>
          <cell r="J10">
            <v>41115</v>
          </cell>
          <cell r="K10">
            <v>41115</v>
          </cell>
          <cell r="L10">
            <v>41317</v>
          </cell>
        </row>
        <row r="11">
          <cell r="C11" t="str">
            <v>二之宮町農村環境保全会</v>
          </cell>
          <cell r="D11" t="str">
            <v>会　長　茂木　喜久</v>
          </cell>
          <cell r="E11" t="str">
            <v>前橋市二之宮町1253-2</v>
          </cell>
          <cell r="F11">
            <v>1917850</v>
          </cell>
          <cell r="G11">
            <v>2184100</v>
          </cell>
          <cell r="H11">
            <v>751750</v>
          </cell>
          <cell r="I11" t="str">
            <v>009</v>
          </cell>
          <cell r="J11">
            <v>41113</v>
          </cell>
          <cell r="K11">
            <v>41113</v>
          </cell>
          <cell r="L11">
            <v>41319</v>
          </cell>
        </row>
        <row r="12">
          <cell r="C12" t="str">
            <v>荒口町環境保全向上対策会</v>
          </cell>
          <cell r="D12" t="str">
            <v>会　長　齋藤　常雄</v>
          </cell>
          <cell r="E12" t="str">
            <v>前橋市荒口町660-1</v>
          </cell>
          <cell r="F12">
            <v>837650</v>
          </cell>
          <cell r="G12">
            <v>954500</v>
          </cell>
          <cell r="H12">
            <v>329150</v>
          </cell>
          <cell r="I12" t="str">
            <v>010</v>
          </cell>
          <cell r="J12">
            <v>41117</v>
          </cell>
          <cell r="K12">
            <v>41117</v>
          </cell>
          <cell r="L12">
            <v>41324</v>
          </cell>
        </row>
        <row r="13">
          <cell r="C13" t="str">
            <v>笂井町水土里組合</v>
          </cell>
          <cell r="D13" t="str">
            <v>代　表　須藤　義久</v>
          </cell>
          <cell r="E13" t="str">
            <v>前橋市笂井町853-1</v>
          </cell>
          <cell r="F13">
            <v>772300</v>
          </cell>
          <cell r="G13">
            <v>880400</v>
          </cell>
          <cell r="H13">
            <v>303900</v>
          </cell>
          <cell r="I13" t="str">
            <v>011</v>
          </cell>
          <cell r="J13">
            <v>41113</v>
          </cell>
          <cell r="K13">
            <v>41113</v>
          </cell>
          <cell r="L13">
            <v>41323</v>
          </cell>
        </row>
        <row r="14">
          <cell r="C14" t="str">
            <v>飯土井町緑水会</v>
          </cell>
          <cell r="D14" t="str">
            <v>会　長　関根　高男</v>
          </cell>
          <cell r="E14" t="str">
            <v>前橋市飯土井町176</v>
          </cell>
          <cell r="F14">
            <v>740900</v>
          </cell>
          <cell r="G14">
            <v>843200</v>
          </cell>
          <cell r="H14">
            <v>289700</v>
          </cell>
          <cell r="I14" t="str">
            <v>012</v>
          </cell>
          <cell r="J14">
            <v>41113</v>
          </cell>
          <cell r="K14">
            <v>41113</v>
          </cell>
          <cell r="L14">
            <v>41319</v>
          </cell>
        </row>
        <row r="15">
          <cell r="C15" t="str">
            <v>富田町環境保全みどりの会</v>
          </cell>
          <cell r="D15" t="str">
            <v>会　長　堀越　恒弘</v>
          </cell>
          <cell r="E15" t="str">
            <v>前橋市富田町812-1</v>
          </cell>
          <cell r="F15">
            <v>1705400</v>
          </cell>
          <cell r="G15">
            <v>1943400</v>
          </cell>
          <cell r="H15">
            <v>670000</v>
          </cell>
          <cell r="I15" t="str">
            <v>013</v>
          </cell>
          <cell r="J15">
            <v>41117</v>
          </cell>
          <cell r="K15">
            <v>41117</v>
          </cell>
          <cell r="L15">
            <v>41323</v>
          </cell>
        </row>
        <row r="16">
          <cell r="C16" t="str">
            <v>西大室町環境保全協議会</v>
          </cell>
          <cell r="D16" t="str">
            <v>会　長　萩原　　明</v>
          </cell>
          <cell r="E16" t="str">
            <v>前橋市西大室町1804番地</v>
          </cell>
          <cell r="F16">
            <v>2029500</v>
          </cell>
          <cell r="G16">
            <v>2312500</v>
          </cell>
          <cell r="H16">
            <v>797000</v>
          </cell>
          <cell r="I16" t="str">
            <v>014</v>
          </cell>
          <cell r="J16">
            <v>41116</v>
          </cell>
          <cell r="K16">
            <v>41116</v>
          </cell>
          <cell r="L16">
            <v>41340</v>
          </cell>
        </row>
        <row r="17">
          <cell r="C17" t="str">
            <v>勝沢町青空環境保全会</v>
          </cell>
          <cell r="D17" t="str">
            <v>会　長　横山　修一</v>
          </cell>
          <cell r="E17" t="str">
            <v>前橋市勝沢町490番地</v>
          </cell>
          <cell r="F17">
            <v>298550</v>
          </cell>
          <cell r="G17">
            <v>339700</v>
          </cell>
          <cell r="H17">
            <v>116850</v>
          </cell>
          <cell r="I17" t="str">
            <v>015</v>
          </cell>
          <cell r="J17">
            <v>41115</v>
          </cell>
          <cell r="K17">
            <v>41115</v>
          </cell>
          <cell r="L17">
            <v>41323</v>
          </cell>
        </row>
        <row r="18">
          <cell r="C18" t="str">
            <v>荒子町環境保全会</v>
          </cell>
          <cell r="D18" t="str">
            <v>代　表　鹿沼　秀美</v>
          </cell>
          <cell r="E18" t="str">
            <v>前橋市荒子町711-3</v>
          </cell>
          <cell r="F18">
            <v>1622950</v>
          </cell>
          <cell r="G18">
            <v>1848500</v>
          </cell>
          <cell r="H18">
            <v>636450</v>
          </cell>
          <cell r="I18" t="str">
            <v>016</v>
          </cell>
          <cell r="J18">
            <v>41117</v>
          </cell>
          <cell r="K18">
            <v>41117</v>
          </cell>
          <cell r="L18">
            <v>41324</v>
          </cell>
        </row>
        <row r="19">
          <cell r="C19" t="str">
            <v>上佐鳥環境保全ネットワーク１９</v>
          </cell>
          <cell r="D19" t="str">
            <v>会　長　松本　正勝</v>
          </cell>
          <cell r="E19" t="str">
            <v>前橋市上佐鳥町489-1</v>
          </cell>
          <cell r="F19">
            <v>877750</v>
          </cell>
          <cell r="G19">
            <v>999600</v>
          </cell>
          <cell r="H19">
            <v>344150</v>
          </cell>
          <cell r="I19" t="str">
            <v>017</v>
          </cell>
          <cell r="J19">
            <v>41114</v>
          </cell>
          <cell r="K19">
            <v>41114</v>
          </cell>
          <cell r="L19">
            <v>41323</v>
          </cell>
        </row>
        <row r="20">
          <cell r="C20" t="str">
            <v>田面みどりの会</v>
          </cell>
          <cell r="D20" t="str">
            <v>会　長　江原　正訓</v>
          </cell>
          <cell r="E20" t="str">
            <v>前橋市粕川町一日市121番地</v>
          </cell>
          <cell r="F20">
            <v>1002000</v>
          </cell>
          <cell r="G20">
            <v>1142100</v>
          </cell>
          <cell r="H20">
            <v>393900</v>
          </cell>
          <cell r="I20" t="str">
            <v>018</v>
          </cell>
          <cell r="J20">
            <v>41113</v>
          </cell>
          <cell r="K20">
            <v>41113</v>
          </cell>
          <cell r="L20">
            <v>41316</v>
          </cell>
        </row>
        <row r="21">
          <cell r="C21" t="str">
            <v>東西片貝町地区農地・水・環境保全会</v>
          </cell>
          <cell r="D21" t="str">
            <v>会　長　石倉　俊夫</v>
          </cell>
          <cell r="E21" t="str">
            <v>前橋市西片貝町3丁目210-1</v>
          </cell>
          <cell r="F21">
            <v>810400</v>
          </cell>
          <cell r="G21">
            <v>922800</v>
          </cell>
          <cell r="H21">
            <v>317600</v>
          </cell>
          <cell r="I21" t="str">
            <v>019</v>
          </cell>
          <cell r="J21">
            <v>41114</v>
          </cell>
          <cell r="K21">
            <v>41114</v>
          </cell>
          <cell r="L21">
            <v>41317</v>
          </cell>
        </row>
        <row r="22">
          <cell r="C22" t="str">
            <v>上泉環境保全の会</v>
          </cell>
          <cell r="D22" t="str">
            <v>代　表　設楽　市郎</v>
          </cell>
          <cell r="E22" t="str">
            <v>前橋市上泉町1168</v>
          </cell>
          <cell r="F22">
            <v>2045800</v>
          </cell>
          <cell r="G22">
            <v>2329900</v>
          </cell>
          <cell r="H22">
            <v>801900</v>
          </cell>
          <cell r="I22" t="str">
            <v>021</v>
          </cell>
          <cell r="J22">
            <v>41116</v>
          </cell>
          <cell r="K22">
            <v>41116</v>
          </cell>
          <cell r="L22">
            <v>41319</v>
          </cell>
        </row>
        <row r="23">
          <cell r="C23" t="str">
            <v>小沢花火ネット</v>
          </cell>
          <cell r="D23" t="str">
            <v>代　表　鹿子島　敏彦</v>
          </cell>
          <cell r="E23" t="str">
            <v>前橋市富士見町小沢335-7</v>
          </cell>
          <cell r="F23">
            <v>397550</v>
          </cell>
          <cell r="G23">
            <v>453100</v>
          </cell>
          <cell r="H23">
            <v>156450</v>
          </cell>
          <cell r="I23" t="str">
            <v>022</v>
          </cell>
          <cell r="J23">
            <v>41113</v>
          </cell>
          <cell r="K23">
            <v>41113</v>
          </cell>
          <cell r="L23">
            <v>41320</v>
          </cell>
        </row>
        <row r="24">
          <cell r="C24" t="str">
            <v>苗ヶ島町水土里保全会</v>
          </cell>
          <cell r="D24" t="str">
            <v>会　長　石橋　　進</v>
          </cell>
          <cell r="E24" t="str">
            <v>前橋市苗ヶ島町3-5</v>
          </cell>
          <cell r="F24">
            <v>1740900</v>
          </cell>
          <cell r="G24">
            <v>1982600</v>
          </cell>
          <cell r="H24">
            <v>682300</v>
          </cell>
          <cell r="I24" t="str">
            <v>023</v>
          </cell>
          <cell r="J24">
            <v>41113</v>
          </cell>
          <cell r="K24">
            <v>41113</v>
          </cell>
          <cell r="L24">
            <v>41317</v>
          </cell>
        </row>
        <row r="25">
          <cell r="C25" t="str">
            <v>西善みどりの会</v>
          </cell>
          <cell r="D25" t="str">
            <v>副会長　須田　　勝</v>
          </cell>
          <cell r="E25" t="str">
            <v>前橋市西善町1050-1</v>
          </cell>
          <cell r="F25">
            <v>699000</v>
          </cell>
          <cell r="G25">
            <v>797400</v>
          </cell>
          <cell r="H25">
            <v>275600</v>
          </cell>
          <cell r="I25" t="str">
            <v>024</v>
          </cell>
          <cell r="J25">
            <v>41115</v>
          </cell>
          <cell r="K25">
            <v>41115</v>
          </cell>
          <cell r="L25">
            <v>41317</v>
          </cell>
        </row>
        <row r="26">
          <cell r="C26" t="str">
            <v>上増田町水・土・里会</v>
          </cell>
          <cell r="D26" t="str">
            <v>会　長　岡田　光一</v>
          </cell>
          <cell r="E26" t="str">
            <v>前橋市上増田町850</v>
          </cell>
          <cell r="F26">
            <v>1304800</v>
          </cell>
          <cell r="G26">
            <v>1485700</v>
          </cell>
          <cell r="H26">
            <v>511100</v>
          </cell>
          <cell r="I26" t="str">
            <v>025</v>
          </cell>
          <cell r="J26">
            <v>41116</v>
          </cell>
          <cell r="K26">
            <v>41116</v>
          </cell>
          <cell r="L26">
            <v>41319</v>
          </cell>
        </row>
        <row r="27">
          <cell r="C27" t="str">
            <v>小坂子町農地・水保全会</v>
          </cell>
          <cell r="D27" t="str">
            <v>代　表　降旗　敏雄</v>
          </cell>
          <cell r="E27" t="str">
            <v>前橋市小坂子町1201番地1</v>
          </cell>
          <cell r="F27">
            <v>2991200</v>
          </cell>
          <cell r="G27">
            <v>3408400</v>
          </cell>
          <cell r="H27">
            <v>1174800</v>
          </cell>
          <cell r="I27" t="str">
            <v>026</v>
          </cell>
          <cell r="J27">
            <v>41149</v>
          </cell>
          <cell r="K27">
            <v>41149</v>
          </cell>
          <cell r="L27">
            <v>41330</v>
          </cell>
        </row>
        <row r="28">
          <cell r="C28" t="str">
            <v>米野地区地域資源保全推進協議会</v>
          </cell>
          <cell r="D28" t="str">
            <v>会　長　大友　　進</v>
          </cell>
          <cell r="E28" t="str">
            <v>前橋市富士見町米野32番地2</v>
          </cell>
          <cell r="F28">
            <v>1267850</v>
          </cell>
          <cell r="G28">
            <v>1444300</v>
          </cell>
          <cell r="H28">
            <v>497550</v>
          </cell>
          <cell r="I28" t="str">
            <v>027</v>
          </cell>
          <cell r="J28">
            <v>41114</v>
          </cell>
          <cell r="K28">
            <v>41114</v>
          </cell>
          <cell r="L28">
            <v>41319</v>
          </cell>
        </row>
        <row r="29">
          <cell r="C29" t="str">
            <v>横室みどり会</v>
          </cell>
          <cell r="D29" t="str">
            <v>会　長　金子　武昭</v>
          </cell>
          <cell r="E29" t="str">
            <v>前橋市富士見町横室561番地1</v>
          </cell>
          <cell r="F29">
            <v>815700</v>
          </cell>
          <cell r="G29">
            <v>928500</v>
          </cell>
          <cell r="H29">
            <v>319200</v>
          </cell>
          <cell r="I29" t="str">
            <v>028</v>
          </cell>
          <cell r="J29">
            <v>41117</v>
          </cell>
          <cell r="K29">
            <v>41117</v>
          </cell>
          <cell r="L29">
            <v>41317</v>
          </cell>
        </row>
        <row r="30">
          <cell r="C30" t="str">
            <v>市之木場農水グリーンフラワー協議会</v>
          </cell>
          <cell r="D30" t="str">
            <v>会　長　樺澤　善一郎</v>
          </cell>
          <cell r="E30" t="str">
            <v>前橋市富士見町市之木場135</v>
          </cell>
          <cell r="F30">
            <v>468500</v>
          </cell>
          <cell r="G30">
            <v>533200</v>
          </cell>
          <cell r="H30">
            <v>183300</v>
          </cell>
          <cell r="I30" t="str">
            <v>030</v>
          </cell>
          <cell r="J30">
            <v>41116</v>
          </cell>
          <cell r="K30">
            <v>41116</v>
          </cell>
          <cell r="L30">
            <v>41332</v>
          </cell>
        </row>
        <row r="31">
          <cell r="C31" t="str">
            <v>皆沢農水環境保全協議会</v>
          </cell>
          <cell r="D31" t="str">
            <v>会　長　井上　文男</v>
          </cell>
          <cell r="E31" t="str">
            <v>前橋市富士見町皆沢315-3</v>
          </cell>
          <cell r="F31">
            <v>586800</v>
          </cell>
          <cell r="G31">
            <v>667600</v>
          </cell>
          <cell r="H31">
            <v>229200</v>
          </cell>
          <cell r="I31" t="str">
            <v>031</v>
          </cell>
          <cell r="J31">
            <v>41122</v>
          </cell>
          <cell r="K31">
            <v>41122</v>
          </cell>
          <cell r="L31">
            <v>41330</v>
          </cell>
        </row>
        <row r="32">
          <cell r="C32" t="str">
            <v>山王地区資源保全協議会</v>
          </cell>
          <cell r="D32" t="str">
            <v>会　長　村上　　勝</v>
          </cell>
          <cell r="E32" t="str">
            <v>伊勢崎市山王町1459-1番地</v>
          </cell>
          <cell r="F32">
            <v>1024900</v>
          </cell>
          <cell r="G32">
            <v>1167300</v>
          </cell>
          <cell r="H32">
            <v>401600</v>
          </cell>
          <cell r="I32" t="str">
            <v>032</v>
          </cell>
          <cell r="J32">
            <v>41114</v>
          </cell>
          <cell r="K32">
            <v>41114</v>
          </cell>
          <cell r="L32">
            <v>41323</v>
          </cell>
        </row>
        <row r="33">
          <cell r="C33" t="str">
            <v>田部井下区地域環境保全組合</v>
          </cell>
          <cell r="D33" t="str">
            <v>組合長　今井　照彦</v>
          </cell>
          <cell r="E33" t="str">
            <v>伊勢崎市田部井町二丁目1198番地</v>
          </cell>
          <cell r="F33">
            <v>520350</v>
          </cell>
          <cell r="G33">
            <v>592500</v>
          </cell>
          <cell r="H33">
            <v>203850</v>
          </cell>
          <cell r="I33" t="str">
            <v>033</v>
          </cell>
          <cell r="J33">
            <v>41117</v>
          </cell>
          <cell r="K33">
            <v>41117</v>
          </cell>
          <cell r="L33">
            <v>41318</v>
          </cell>
        </row>
        <row r="34">
          <cell r="C34" t="str">
            <v>小泉環境保全組合</v>
          </cell>
          <cell r="D34" t="str">
            <v>組合長　野口　泰宏</v>
          </cell>
          <cell r="E34" t="str">
            <v>伊勢崎市小泉町249-1番地</v>
          </cell>
          <cell r="F34">
            <v>862400</v>
          </cell>
          <cell r="G34">
            <v>982200</v>
          </cell>
          <cell r="H34">
            <v>338200</v>
          </cell>
          <cell r="I34" t="str">
            <v>034</v>
          </cell>
          <cell r="J34">
            <v>41115</v>
          </cell>
          <cell r="K34">
            <v>41115</v>
          </cell>
          <cell r="L34">
            <v>41318</v>
          </cell>
        </row>
        <row r="35">
          <cell r="C35" t="str">
            <v>境西今井地区農地・水・環境保全会</v>
          </cell>
          <cell r="D35" t="str">
            <v>会　長　茂木　益雄</v>
          </cell>
          <cell r="E35" t="str">
            <v>伊勢崎市境西今井321番地</v>
          </cell>
          <cell r="F35">
            <v>243100</v>
          </cell>
          <cell r="G35">
            <v>277200</v>
          </cell>
          <cell r="H35">
            <v>95900</v>
          </cell>
          <cell r="I35" t="str">
            <v>035</v>
          </cell>
          <cell r="J35">
            <v>41114</v>
          </cell>
          <cell r="K35">
            <v>41114</v>
          </cell>
          <cell r="L35">
            <v>41323</v>
          </cell>
        </row>
        <row r="36">
          <cell r="C36" t="str">
            <v>田中島花と緑のふるさとづくり会</v>
          </cell>
          <cell r="D36" t="str">
            <v>会　長　六本木　宏司</v>
          </cell>
          <cell r="E36" t="str">
            <v>伊勢崎市田中島町306番地7</v>
          </cell>
          <cell r="F36">
            <v>350250</v>
          </cell>
          <cell r="G36">
            <v>398900</v>
          </cell>
          <cell r="H36">
            <v>137350</v>
          </cell>
          <cell r="I36" t="str">
            <v>036</v>
          </cell>
          <cell r="J36">
            <v>41115</v>
          </cell>
          <cell r="K36">
            <v>41115</v>
          </cell>
          <cell r="L36">
            <v>41330</v>
          </cell>
        </row>
        <row r="37">
          <cell r="C37" t="str">
            <v>渕名東地区水資源保全協議会</v>
          </cell>
          <cell r="D37" t="str">
            <v>会　長　梶塚　正孝</v>
          </cell>
          <cell r="E37" t="str">
            <v>伊勢崎市境上渕名1359番地5</v>
          </cell>
          <cell r="F37">
            <v>704300</v>
          </cell>
          <cell r="G37">
            <v>802100</v>
          </cell>
          <cell r="H37">
            <v>276200</v>
          </cell>
          <cell r="I37" t="str">
            <v>037</v>
          </cell>
          <cell r="J37">
            <v>41113</v>
          </cell>
          <cell r="K37">
            <v>41113</v>
          </cell>
          <cell r="L37">
            <v>41317</v>
          </cell>
        </row>
        <row r="38">
          <cell r="C38" t="str">
            <v>下之宮地区農地・水・環境保全組織</v>
          </cell>
          <cell r="D38" t="str">
            <v>会　長　月田　功一</v>
          </cell>
          <cell r="E38" t="str">
            <v>佐波郡玉村町大字下之宮577番地</v>
          </cell>
          <cell r="F38">
            <v>336850</v>
          </cell>
          <cell r="G38">
            <v>404525</v>
          </cell>
          <cell r="H38">
            <v>110325</v>
          </cell>
          <cell r="I38" t="str">
            <v>038</v>
          </cell>
          <cell r="J38">
            <v>41112</v>
          </cell>
          <cell r="K38">
            <v>41112</v>
          </cell>
          <cell r="L38">
            <v>41315</v>
          </cell>
        </row>
        <row r="39">
          <cell r="C39" t="str">
            <v>板井地区農地・水・環境保全組織</v>
          </cell>
          <cell r="D39" t="str">
            <v>会　長　羽鳥　修弘</v>
          </cell>
          <cell r="E39" t="str">
            <v>佐波郡玉村町大字板井1088番地</v>
          </cell>
          <cell r="F39">
            <v>722850</v>
          </cell>
          <cell r="G39">
            <v>869125</v>
          </cell>
          <cell r="H39">
            <v>237725</v>
          </cell>
          <cell r="I39" t="str">
            <v>039</v>
          </cell>
          <cell r="J39">
            <v>41121</v>
          </cell>
          <cell r="K39">
            <v>41121</v>
          </cell>
          <cell r="L39">
            <v>41319</v>
          </cell>
        </row>
        <row r="40">
          <cell r="C40" t="str">
            <v>上陽地区農地・水・環境保全組織</v>
          </cell>
          <cell r="D40" t="str">
            <v>会　長　小倉　正秀</v>
          </cell>
          <cell r="E40" t="str">
            <v>佐波郡玉村町樋越320-3</v>
          </cell>
          <cell r="F40">
            <v>2253850</v>
          </cell>
          <cell r="G40">
            <v>2710225</v>
          </cell>
          <cell r="H40">
            <v>741625</v>
          </cell>
          <cell r="I40" t="str">
            <v>040</v>
          </cell>
          <cell r="J40">
            <v>41113</v>
          </cell>
          <cell r="K40">
            <v>41113</v>
          </cell>
          <cell r="L40">
            <v>41323</v>
          </cell>
        </row>
        <row r="41">
          <cell r="C41" t="str">
            <v>玉村田護咲会活動組織</v>
          </cell>
          <cell r="D41" t="str">
            <v>会　長　小島　芳久</v>
          </cell>
          <cell r="E41" t="str">
            <v>佐波郡玉村町大字南玉788番地</v>
          </cell>
          <cell r="F41">
            <v>576150</v>
          </cell>
          <cell r="G41">
            <v>692675</v>
          </cell>
          <cell r="H41">
            <v>189475</v>
          </cell>
          <cell r="I41" t="str">
            <v>041</v>
          </cell>
          <cell r="J41">
            <v>41114</v>
          </cell>
          <cell r="K41">
            <v>41114</v>
          </cell>
          <cell r="L41">
            <v>41323</v>
          </cell>
        </row>
        <row r="42">
          <cell r="C42" t="str">
            <v>福島地区農地・水・環境保全会</v>
          </cell>
          <cell r="D42" t="str">
            <v>会　長　櫻井　喜泰</v>
          </cell>
          <cell r="E42" t="str">
            <v>佐波郡玉村町大字福島1200番地</v>
          </cell>
          <cell r="F42">
            <v>502700</v>
          </cell>
          <cell r="G42">
            <v>603950</v>
          </cell>
          <cell r="H42">
            <v>164750</v>
          </cell>
          <cell r="I42" t="str">
            <v>042</v>
          </cell>
          <cell r="J42">
            <v>41113</v>
          </cell>
          <cell r="K42">
            <v>41113</v>
          </cell>
          <cell r="L42">
            <v>41325</v>
          </cell>
        </row>
        <row r="43">
          <cell r="C43" t="str">
            <v>上新田地区農地・水・環境保全会</v>
          </cell>
          <cell r="D43" t="str">
            <v>会　長　川端　宏和</v>
          </cell>
          <cell r="E43" t="str">
            <v>佐波郡玉村町大字上新田1597</v>
          </cell>
          <cell r="F43">
            <v>726000</v>
          </cell>
          <cell r="G43">
            <v>873100</v>
          </cell>
          <cell r="H43">
            <v>238900</v>
          </cell>
          <cell r="I43" t="str">
            <v>043</v>
          </cell>
          <cell r="J43">
            <v>41122</v>
          </cell>
          <cell r="K43">
            <v>41122</v>
          </cell>
          <cell r="L43">
            <v>41319</v>
          </cell>
        </row>
        <row r="44">
          <cell r="C44" t="str">
            <v>行幸田地区環境保全協議会</v>
          </cell>
          <cell r="D44" t="str">
            <v>会　長　奥泉　安六</v>
          </cell>
          <cell r="E44" t="str">
            <v>渋川市行幸田10-7</v>
          </cell>
          <cell r="F44">
            <v>541500</v>
          </cell>
          <cell r="G44">
            <v>616900</v>
          </cell>
          <cell r="H44">
            <v>212600</v>
          </cell>
          <cell r="I44" t="str">
            <v>048</v>
          </cell>
          <cell r="J44">
            <v>41115</v>
          </cell>
          <cell r="K44">
            <v>41115</v>
          </cell>
          <cell r="L44">
            <v>41324</v>
          </cell>
        </row>
        <row r="45">
          <cell r="C45" t="str">
            <v>溝呂木環境保全協議会</v>
          </cell>
          <cell r="D45" t="str">
            <v>会　長　新井　正喜</v>
          </cell>
          <cell r="E45" t="str">
            <v>渋川市赤城町溝呂木597番地</v>
          </cell>
          <cell r="F45">
            <v>923800</v>
          </cell>
          <cell r="G45">
            <v>1052000</v>
          </cell>
          <cell r="H45">
            <v>361800</v>
          </cell>
          <cell r="I45" t="str">
            <v>049</v>
          </cell>
          <cell r="J45">
            <v>41123</v>
          </cell>
          <cell r="K45">
            <v>41123</v>
          </cell>
          <cell r="L45">
            <v>41317</v>
          </cell>
        </row>
        <row r="46">
          <cell r="C46" t="str">
            <v>美保環境保全協議会</v>
          </cell>
          <cell r="D46" t="str">
            <v>会　長　小池　謙治</v>
          </cell>
          <cell r="E46" t="str">
            <v>渋川市北橘町真壁2313-4</v>
          </cell>
          <cell r="F46">
            <v>295000</v>
          </cell>
          <cell r="G46">
            <v>336600</v>
          </cell>
          <cell r="H46">
            <v>116400</v>
          </cell>
          <cell r="I46" t="str">
            <v>050</v>
          </cell>
          <cell r="J46">
            <v>41117</v>
          </cell>
          <cell r="K46">
            <v>41117</v>
          </cell>
          <cell r="L46">
            <v>41317</v>
          </cell>
        </row>
        <row r="47">
          <cell r="C47" t="str">
            <v>八崎第二地区環境保全協議会</v>
          </cell>
          <cell r="D47" t="str">
            <v>会　長　木村　利明</v>
          </cell>
          <cell r="E47" t="str">
            <v>渋川市北橘町八崎351番地3</v>
          </cell>
          <cell r="F47">
            <v>269950</v>
          </cell>
          <cell r="G47">
            <v>306800</v>
          </cell>
          <cell r="H47">
            <v>105150</v>
          </cell>
          <cell r="I47" t="str">
            <v>051</v>
          </cell>
          <cell r="J47">
            <v>41123</v>
          </cell>
          <cell r="K47">
            <v>41123</v>
          </cell>
          <cell r="L47">
            <v>41319</v>
          </cell>
        </row>
        <row r="48">
          <cell r="C48" t="str">
            <v>八木原地区　農地・環境保全協議会</v>
          </cell>
          <cell r="D48" t="str">
            <v>会　長　廣田　勝次</v>
          </cell>
          <cell r="E48" t="str">
            <v>渋川市八木原903</v>
          </cell>
          <cell r="F48">
            <v>689200</v>
          </cell>
          <cell r="G48">
            <v>785000</v>
          </cell>
          <cell r="H48">
            <v>270200</v>
          </cell>
          <cell r="I48" t="str">
            <v>052</v>
          </cell>
          <cell r="J48">
            <v>41117</v>
          </cell>
          <cell r="K48">
            <v>41117</v>
          </cell>
          <cell r="L48">
            <v>41320</v>
          </cell>
        </row>
        <row r="49">
          <cell r="C49" t="str">
            <v>上村地区農地水環境保全会</v>
          </cell>
          <cell r="D49" t="str">
            <v>代　表　萩原　　武</v>
          </cell>
          <cell r="E49" t="str">
            <v>渋川市祖母島1623-2</v>
          </cell>
          <cell r="F49">
            <v>537000</v>
          </cell>
          <cell r="G49">
            <v>612000</v>
          </cell>
          <cell r="H49">
            <v>211000</v>
          </cell>
          <cell r="I49" t="str">
            <v>053</v>
          </cell>
          <cell r="J49">
            <v>41121</v>
          </cell>
          <cell r="K49">
            <v>41121</v>
          </cell>
          <cell r="L49">
            <v>41323</v>
          </cell>
        </row>
        <row r="50">
          <cell r="C50" t="str">
            <v>八崎第三地区環境保全協議会</v>
          </cell>
          <cell r="D50" t="str">
            <v>代　表　武井　則義</v>
          </cell>
          <cell r="E50" t="str">
            <v>渋川市北橘町八崎333番地4</v>
          </cell>
          <cell r="F50">
            <v>673150</v>
          </cell>
          <cell r="G50">
            <v>767000</v>
          </cell>
          <cell r="H50">
            <v>264150</v>
          </cell>
          <cell r="I50" t="str">
            <v>054</v>
          </cell>
          <cell r="J50">
            <v>41113</v>
          </cell>
          <cell r="K50">
            <v>41113</v>
          </cell>
          <cell r="L50">
            <v>41317</v>
          </cell>
        </row>
        <row r="51">
          <cell r="C51" t="str">
            <v>谷之口水と土保全会</v>
          </cell>
          <cell r="D51" t="str">
            <v>代　表　斉藤　秀一</v>
          </cell>
          <cell r="E51" t="str">
            <v>渋川市村上甲1607</v>
          </cell>
          <cell r="F51">
            <v>146550</v>
          </cell>
          <cell r="G51">
            <v>167000</v>
          </cell>
          <cell r="H51">
            <v>57550</v>
          </cell>
          <cell r="I51" t="str">
            <v>055</v>
          </cell>
          <cell r="J51">
            <v>41114</v>
          </cell>
          <cell r="K51">
            <v>41114</v>
          </cell>
          <cell r="L51">
            <v>41323</v>
          </cell>
        </row>
        <row r="52">
          <cell r="C52" t="str">
            <v>しんとうグリーンネット１３</v>
          </cell>
          <cell r="D52" t="str">
            <v>会　長　一倉　英樹</v>
          </cell>
          <cell r="E52" t="str">
            <v>北群馬郡榛東村大字広馬場2624</v>
          </cell>
          <cell r="F52">
            <v>223750</v>
          </cell>
          <cell r="G52">
            <v>254400</v>
          </cell>
          <cell r="H52">
            <v>80750</v>
          </cell>
          <cell r="I52" t="str">
            <v>056</v>
          </cell>
          <cell r="J52">
            <v>41114</v>
          </cell>
          <cell r="K52">
            <v>41114</v>
          </cell>
          <cell r="L52">
            <v>41325</v>
          </cell>
        </row>
        <row r="53">
          <cell r="C53" t="str">
            <v>しんとうグリーンネット１０</v>
          </cell>
          <cell r="D53" t="str">
            <v>会　長　岡部　勝男</v>
          </cell>
          <cell r="E53" t="str">
            <v>北群馬郡榛東村大字新井2043</v>
          </cell>
          <cell r="F53">
            <v>429000</v>
          </cell>
          <cell r="G53">
            <v>489600</v>
          </cell>
          <cell r="H53">
            <v>169400</v>
          </cell>
          <cell r="I53" t="str">
            <v>057</v>
          </cell>
          <cell r="J53">
            <v>41117</v>
          </cell>
          <cell r="K53">
            <v>41117</v>
          </cell>
          <cell r="L53">
            <v>41317</v>
          </cell>
        </row>
        <row r="54">
          <cell r="C54" t="str">
            <v>しんとうグリーンネット第１８</v>
          </cell>
          <cell r="D54" t="str">
            <v>会　長　山口　　勝</v>
          </cell>
          <cell r="E54" t="str">
            <v>北群馬郡榛東村大字広馬場2135-5</v>
          </cell>
          <cell r="F54">
            <v>391200</v>
          </cell>
          <cell r="G54">
            <v>445600</v>
          </cell>
          <cell r="H54">
            <v>153600</v>
          </cell>
          <cell r="I54" t="str">
            <v>058</v>
          </cell>
          <cell r="J54">
            <v>41113</v>
          </cell>
          <cell r="K54">
            <v>41113</v>
          </cell>
          <cell r="L54">
            <v>41323</v>
          </cell>
        </row>
        <row r="55">
          <cell r="C55" t="str">
            <v>水土里ネット南新波推進協議会</v>
          </cell>
          <cell r="D55" t="str">
            <v>会　長　平塚　菊衛</v>
          </cell>
          <cell r="E55" t="str">
            <v>高崎市南新波町68-1</v>
          </cell>
          <cell r="F55">
            <v>378500</v>
          </cell>
          <cell r="G55">
            <v>430600</v>
          </cell>
          <cell r="H55">
            <v>147900</v>
          </cell>
          <cell r="I55" t="str">
            <v>061</v>
          </cell>
          <cell r="J55">
            <v>41116</v>
          </cell>
          <cell r="K55">
            <v>41116</v>
          </cell>
          <cell r="L55">
            <v>41340</v>
          </cell>
        </row>
        <row r="56">
          <cell r="C56" t="str">
            <v>上大島区環境保全協議会</v>
          </cell>
          <cell r="D56" t="str">
            <v>会　長　小池　和夫</v>
          </cell>
          <cell r="E56" t="str">
            <v>高崎市上大島町138番地</v>
          </cell>
          <cell r="F56">
            <v>171600</v>
          </cell>
          <cell r="G56">
            <v>194900</v>
          </cell>
          <cell r="H56">
            <v>60100</v>
          </cell>
          <cell r="I56" t="str">
            <v>062</v>
          </cell>
          <cell r="J56">
            <v>41113</v>
          </cell>
          <cell r="K56">
            <v>41113</v>
          </cell>
          <cell r="L56">
            <v>41317</v>
          </cell>
        </row>
        <row r="57">
          <cell r="C57" t="str">
            <v>木部町環境保全推進協議会</v>
          </cell>
          <cell r="D57" t="str">
            <v>会　長　萩原　明寛</v>
          </cell>
          <cell r="E57" t="str">
            <v>高崎市木部町180</v>
          </cell>
          <cell r="F57">
            <v>528000</v>
          </cell>
          <cell r="G57">
            <v>602100</v>
          </cell>
          <cell r="H57">
            <v>255900</v>
          </cell>
          <cell r="I57" t="str">
            <v>063</v>
          </cell>
          <cell r="J57">
            <v>41114</v>
          </cell>
          <cell r="K57">
            <v>41114</v>
          </cell>
          <cell r="L57">
            <v>41317</v>
          </cell>
        </row>
        <row r="58">
          <cell r="C58" t="str">
            <v>井出地区水と緑を守る会</v>
          </cell>
          <cell r="D58" t="str">
            <v>会　長　齋藤　昭和</v>
          </cell>
          <cell r="E58" t="str">
            <v>高崎市井出町1739</v>
          </cell>
          <cell r="F58">
            <v>467800</v>
          </cell>
          <cell r="G58">
            <v>532600</v>
          </cell>
          <cell r="H58">
            <v>177600</v>
          </cell>
          <cell r="I58" t="str">
            <v>064</v>
          </cell>
          <cell r="J58">
            <v>41113</v>
          </cell>
          <cell r="K58">
            <v>41113</v>
          </cell>
          <cell r="L58">
            <v>41323</v>
          </cell>
        </row>
        <row r="59">
          <cell r="C59" t="str">
            <v>浜川町第一環境保全推進協議会</v>
          </cell>
          <cell r="D59" t="str">
            <v>会　長　田中　　喬</v>
          </cell>
          <cell r="E59" t="str">
            <v>高崎市浜川町224番地3</v>
          </cell>
          <cell r="F59">
            <v>629650</v>
          </cell>
          <cell r="G59">
            <v>716900</v>
          </cell>
          <cell r="H59">
            <v>246750</v>
          </cell>
          <cell r="I59" t="str">
            <v>065</v>
          </cell>
          <cell r="J59">
            <v>41114</v>
          </cell>
          <cell r="K59">
            <v>41114</v>
          </cell>
          <cell r="L59">
            <v>41317</v>
          </cell>
        </row>
        <row r="60">
          <cell r="C60" t="str">
            <v>神戸町地域造り活動</v>
          </cell>
          <cell r="D60" t="str">
            <v>代　表　加藤　勝彦</v>
          </cell>
          <cell r="E60" t="str">
            <v>高崎市神戸町38番地3</v>
          </cell>
          <cell r="F60">
            <v>131000</v>
          </cell>
          <cell r="G60">
            <v>150300</v>
          </cell>
          <cell r="H60">
            <v>52700</v>
          </cell>
          <cell r="I60" t="str">
            <v>066</v>
          </cell>
          <cell r="J60">
            <v>41141</v>
          </cell>
          <cell r="K60">
            <v>41141</v>
          </cell>
          <cell r="L60">
            <v>41317</v>
          </cell>
        </row>
        <row r="61">
          <cell r="C61" t="str">
            <v>鏑北環境保全会</v>
          </cell>
          <cell r="D61" t="str">
            <v>会　長　小野原　健司</v>
          </cell>
          <cell r="E61" t="str">
            <v>高崎市吉井町岩井579-6</v>
          </cell>
          <cell r="F61">
            <v>1354500</v>
          </cell>
          <cell r="G61">
            <v>1543000</v>
          </cell>
          <cell r="H61">
            <v>531500</v>
          </cell>
          <cell r="I61" t="str">
            <v>067</v>
          </cell>
          <cell r="J61">
            <v>41113</v>
          </cell>
          <cell r="K61">
            <v>41113</v>
          </cell>
          <cell r="L61">
            <v>41317</v>
          </cell>
        </row>
        <row r="62">
          <cell r="C62" t="str">
            <v>中奥平の資源と環境を守る会</v>
          </cell>
          <cell r="D62" t="str">
            <v>会　長　吉田　利彦</v>
          </cell>
          <cell r="E62" t="str">
            <v>高崎市吉井町上奥平21番地</v>
          </cell>
          <cell r="F62">
            <v>192200</v>
          </cell>
          <cell r="G62">
            <v>218800</v>
          </cell>
          <cell r="H62">
            <v>75400</v>
          </cell>
          <cell r="I62" t="str">
            <v>068</v>
          </cell>
          <cell r="J62">
            <v>41114</v>
          </cell>
          <cell r="K62">
            <v>41114</v>
          </cell>
          <cell r="L62">
            <v>41320</v>
          </cell>
        </row>
        <row r="63">
          <cell r="C63" t="str">
            <v>長根環境保全会</v>
          </cell>
          <cell r="D63" t="str">
            <v>会　長　堀越　　勝</v>
          </cell>
          <cell r="E63" t="str">
            <v>高崎市吉井町長根1614</v>
          </cell>
          <cell r="F63">
            <v>685900</v>
          </cell>
          <cell r="G63">
            <v>781100</v>
          </cell>
          <cell r="H63">
            <v>268800</v>
          </cell>
          <cell r="I63" t="str">
            <v>070</v>
          </cell>
          <cell r="J63">
            <v>41117</v>
          </cell>
          <cell r="K63">
            <v>41117</v>
          </cell>
          <cell r="L63">
            <v>41325</v>
          </cell>
        </row>
        <row r="64">
          <cell r="C64" t="str">
            <v>前小路環境保全会</v>
          </cell>
          <cell r="D64" t="str">
            <v>会　長　佐藤　琢磨</v>
          </cell>
          <cell r="E64" t="str">
            <v>高崎市箕郷町柏木沢1698-1</v>
          </cell>
          <cell r="F64">
            <v>180800</v>
          </cell>
          <cell r="G64">
            <v>205900</v>
          </cell>
          <cell r="H64">
            <v>70900</v>
          </cell>
          <cell r="I64" t="str">
            <v>071</v>
          </cell>
          <cell r="J64">
            <v>41114</v>
          </cell>
          <cell r="K64">
            <v>41114</v>
          </cell>
          <cell r="L64">
            <v>41323</v>
          </cell>
        </row>
        <row r="65">
          <cell r="C65" t="str">
            <v>道中郷地域環境保全協議会</v>
          </cell>
          <cell r="D65" t="str">
            <v>会　長　中里　　博</v>
          </cell>
          <cell r="E65" t="str">
            <v>藤岡市本郷2362番地</v>
          </cell>
          <cell r="F65">
            <v>217700</v>
          </cell>
          <cell r="G65">
            <v>261950</v>
          </cell>
          <cell r="H65">
            <v>209600</v>
          </cell>
          <cell r="I65" t="str">
            <v>072</v>
          </cell>
          <cell r="J65">
            <v>41122</v>
          </cell>
          <cell r="K65">
            <v>41122</v>
          </cell>
          <cell r="L65">
            <v>41330</v>
          </cell>
        </row>
        <row r="66">
          <cell r="C66" t="str">
            <v>神流・小野南部地域環境保全協議会</v>
          </cell>
          <cell r="D66" t="str">
            <v>会　長　江原　和義</v>
          </cell>
          <cell r="E66" t="str">
            <v>藤岡市中栗須492</v>
          </cell>
          <cell r="F66">
            <v>1613000</v>
          </cell>
          <cell r="G66">
            <v>1940900</v>
          </cell>
          <cell r="H66">
            <v>1553600</v>
          </cell>
          <cell r="I66" t="str">
            <v>073</v>
          </cell>
          <cell r="J66">
            <v>41117</v>
          </cell>
          <cell r="K66">
            <v>41117</v>
          </cell>
          <cell r="L66">
            <v>41319</v>
          </cell>
        </row>
        <row r="67">
          <cell r="C67" t="str">
            <v>高瀬向上会資源保全活動部</v>
          </cell>
          <cell r="D67" t="str">
            <v>部　長　齋藤　治一</v>
          </cell>
          <cell r="E67" t="str">
            <v>富岡市中高瀬815</v>
          </cell>
          <cell r="F67">
            <v>590000</v>
          </cell>
          <cell r="G67">
            <v>672200</v>
          </cell>
          <cell r="H67">
            <v>231800</v>
          </cell>
          <cell r="I67" t="str">
            <v>074</v>
          </cell>
          <cell r="J67">
            <v>41115</v>
          </cell>
          <cell r="K67">
            <v>41115</v>
          </cell>
          <cell r="L67">
            <v>41318</v>
          </cell>
        </row>
        <row r="68">
          <cell r="C68" t="str">
            <v>大牛地区環境保全協議会</v>
          </cell>
          <cell r="D68" t="str">
            <v>会　長　渡辺　照義</v>
          </cell>
          <cell r="E68" t="str">
            <v>富岡市妙義町大牛84</v>
          </cell>
          <cell r="F68">
            <v>164050</v>
          </cell>
          <cell r="G68">
            <v>187200</v>
          </cell>
          <cell r="H68">
            <v>64850</v>
          </cell>
          <cell r="I68" t="str">
            <v>075</v>
          </cell>
          <cell r="J68">
            <v>41115</v>
          </cell>
          <cell r="K68">
            <v>41115</v>
          </cell>
          <cell r="L68">
            <v>41317</v>
          </cell>
        </row>
        <row r="69">
          <cell r="C69" t="str">
            <v>額部地区環境保全協議会</v>
          </cell>
          <cell r="D69" t="str">
            <v>会　長　上原　　満</v>
          </cell>
          <cell r="E69" t="str">
            <v>富岡市岡本338-2</v>
          </cell>
          <cell r="F69">
            <v>872000</v>
          </cell>
          <cell r="G69">
            <v>994600</v>
          </cell>
          <cell r="H69">
            <v>343400</v>
          </cell>
          <cell r="I69" t="str">
            <v>076</v>
          </cell>
          <cell r="J69">
            <v>41123</v>
          </cell>
          <cell r="K69">
            <v>41123</v>
          </cell>
          <cell r="L69">
            <v>41330</v>
          </cell>
        </row>
        <row r="70">
          <cell r="C70" t="str">
            <v>高太地区環境保全協議会</v>
          </cell>
          <cell r="D70" t="str">
            <v>会　長　岡部　和男</v>
          </cell>
          <cell r="E70" t="str">
            <v>富岡市妙義町下高田469-1</v>
          </cell>
          <cell r="F70">
            <v>696000</v>
          </cell>
          <cell r="G70">
            <v>793800</v>
          </cell>
          <cell r="H70">
            <v>274200</v>
          </cell>
          <cell r="I70" t="str">
            <v>077</v>
          </cell>
          <cell r="J70">
            <v>41122</v>
          </cell>
          <cell r="K70">
            <v>41122</v>
          </cell>
          <cell r="L70">
            <v>41348</v>
          </cell>
        </row>
        <row r="71">
          <cell r="C71" t="str">
            <v>丹生環境保全会</v>
          </cell>
          <cell r="D71" t="str">
            <v>会　長　黛　登美男</v>
          </cell>
          <cell r="E71" t="str">
            <v>富岡市原459-1</v>
          </cell>
          <cell r="F71">
            <v>870900</v>
          </cell>
          <cell r="G71">
            <v>991800</v>
          </cell>
          <cell r="H71">
            <v>341100</v>
          </cell>
          <cell r="I71" t="str">
            <v>078</v>
          </cell>
          <cell r="J71">
            <v>41117</v>
          </cell>
          <cell r="K71">
            <v>41117</v>
          </cell>
          <cell r="L71">
            <v>41324</v>
          </cell>
        </row>
        <row r="72">
          <cell r="C72" t="str">
            <v>岩野谷ふれあいの里活動組織</v>
          </cell>
          <cell r="D72" t="str">
            <v>代　表　赤見　秀夫</v>
          </cell>
          <cell r="E72" t="str">
            <v>安中市野殿1842</v>
          </cell>
          <cell r="F72">
            <v>449650</v>
          </cell>
          <cell r="G72">
            <v>541225</v>
          </cell>
          <cell r="H72">
            <v>148425</v>
          </cell>
          <cell r="I72" t="str">
            <v>079</v>
          </cell>
          <cell r="J72">
            <v>41112</v>
          </cell>
          <cell r="K72">
            <v>41112</v>
          </cell>
          <cell r="L72">
            <v>41314</v>
          </cell>
        </row>
        <row r="73">
          <cell r="C73" t="str">
            <v>ふるや桜並木づくり推進委員会</v>
          </cell>
          <cell r="D73" t="str">
            <v>会　長　田中　祐司</v>
          </cell>
          <cell r="E73" t="str">
            <v>安中市古屋103番地2</v>
          </cell>
          <cell r="F73">
            <v>329000</v>
          </cell>
          <cell r="G73">
            <v>396200</v>
          </cell>
          <cell r="H73">
            <v>108800</v>
          </cell>
          <cell r="I73" t="str">
            <v>081</v>
          </cell>
          <cell r="J73">
            <v>41117</v>
          </cell>
          <cell r="K73">
            <v>41117</v>
          </cell>
          <cell r="L73">
            <v>41319</v>
          </cell>
        </row>
        <row r="74">
          <cell r="C74" t="str">
            <v>秋間川下流地域環境保全協議会</v>
          </cell>
          <cell r="D74" t="str">
            <v>会　長　若松　伊勢男</v>
          </cell>
          <cell r="E74" t="str">
            <v>安中市下秋間4280番地</v>
          </cell>
          <cell r="F74">
            <v>355000</v>
          </cell>
          <cell r="G74">
            <v>427500</v>
          </cell>
          <cell r="H74">
            <v>117500</v>
          </cell>
          <cell r="I74" t="str">
            <v>082</v>
          </cell>
          <cell r="J74">
            <v>41113</v>
          </cell>
          <cell r="K74">
            <v>41113</v>
          </cell>
          <cell r="L74">
            <v>41317</v>
          </cell>
        </row>
        <row r="75">
          <cell r="C75" t="str">
            <v>小日向ふるさとを考える会</v>
          </cell>
          <cell r="D75" t="str">
            <v>会　長　小板橋　健</v>
          </cell>
          <cell r="E75" t="str">
            <v>安中市松井田町小日向1032</v>
          </cell>
          <cell r="F75">
            <v>381700</v>
          </cell>
          <cell r="G75">
            <v>458550</v>
          </cell>
          <cell r="H75">
            <v>125150</v>
          </cell>
          <cell r="I75" t="str">
            <v>083</v>
          </cell>
          <cell r="J75">
            <v>41115</v>
          </cell>
          <cell r="K75">
            <v>41115</v>
          </cell>
          <cell r="L75">
            <v>41341</v>
          </cell>
        </row>
        <row r="76">
          <cell r="C76" t="str">
            <v>細野原環境保全協議会</v>
          </cell>
          <cell r="D76" t="str">
            <v>代　表　石田　光永</v>
          </cell>
          <cell r="E76" t="str">
            <v>安中市松井田町土塩533番地1</v>
          </cell>
          <cell r="F76">
            <v>527200</v>
          </cell>
          <cell r="G76">
            <v>633800</v>
          </cell>
          <cell r="H76">
            <v>173400</v>
          </cell>
          <cell r="I76" t="str">
            <v>084</v>
          </cell>
          <cell r="J76">
            <v>41110</v>
          </cell>
          <cell r="K76">
            <v>41110</v>
          </cell>
          <cell r="L76">
            <v>41332</v>
          </cell>
        </row>
        <row r="77">
          <cell r="C77" t="str">
            <v>中野谷環境保全協議会</v>
          </cell>
          <cell r="D77" t="str">
            <v>会　長　田村　友司</v>
          </cell>
          <cell r="E77" t="str">
            <v>安中市中野谷2122</v>
          </cell>
          <cell r="F77">
            <v>1861800</v>
          </cell>
          <cell r="G77">
            <v>2239000</v>
          </cell>
          <cell r="H77">
            <v>612800</v>
          </cell>
          <cell r="I77" t="str">
            <v>086</v>
          </cell>
          <cell r="J77">
            <v>41114</v>
          </cell>
          <cell r="K77">
            <v>41114</v>
          </cell>
          <cell r="L77">
            <v>41323</v>
          </cell>
        </row>
        <row r="78">
          <cell r="C78" t="str">
            <v>鎌田環境整備グループ</v>
          </cell>
          <cell r="D78" t="str">
            <v>代　表　飯野　茂夫</v>
          </cell>
          <cell r="E78" t="str">
            <v>甘楽郡下仁田町大字849-3</v>
          </cell>
          <cell r="F78">
            <v>126600</v>
          </cell>
          <cell r="G78">
            <v>143600</v>
          </cell>
          <cell r="H78">
            <v>49000</v>
          </cell>
          <cell r="I78" t="str">
            <v>087</v>
          </cell>
          <cell r="J78">
            <v>41124</v>
          </cell>
          <cell r="K78">
            <v>41124</v>
          </cell>
          <cell r="L78">
            <v>41316</v>
          </cell>
        </row>
        <row r="79">
          <cell r="C79" t="str">
            <v>大塚中島環境保全協議会</v>
          </cell>
          <cell r="D79" t="str">
            <v>代　表　瀬間　　進</v>
          </cell>
          <cell r="E79" t="str">
            <v>甘楽郡下仁田町大字馬山2139</v>
          </cell>
          <cell r="F79">
            <v>54600</v>
          </cell>
          <cell r="G79">
            <v>62600</v>
          </cell>
          <cell r="H79">
            <v>22000</v>
          </cell>
          <cell r="I79" t="str">
            <v>088</v>
          </cell>
          <cell r="J79">
            <v>41124</v>
          </cell>
          <cell r="K79">
            <v>41124</v>
          </cell>
          <cell r="L79">
            <v>41320</v>
          </cell>
        </row>
        <row r="80">
          <cell r="C80" t="str">
            <v>赤坂環境保全協議会</v>
          </cell>
          <cell r="D80" t="str">
            <v>代　表　小林　　修</v>
          </cell>
          <cell r="E80" t="str">
            <v>吾妻郡中之条町大字赤坂692番地</v>
          </cell>
          <cell r="F80">
            <v>264350</v>
          </cell>
          <cell r="G80">
            <v>301000</v>
          </cell>
          <cell r="H80">
            <v>103350</v>
          </cell>
          <cell r="I80" t="str">
            <v>089</v>
          </cell>
          <cell r="J80">
            <v>41120</v>
          </cell>
          <cell r="K80">
            <v>41120</v>
          </cell>
          <cell r="L80">
            <v>41324</v>
          </cell>
        </row>
        <row r="81">
          <cell r="C81" t="str">
            <v>美野原農地・水・環境保全会</v>
          </cell>
          <cell r="D81" t="str">
            <v>代　表　山本　隆雄</v>
          </cell>
          <cell r="E81" t="str">
            <v>吾妻郡中之条町大字下沢渡1574番地</v>
          </cell>
          <cell r="F81">
            <v>865200</v>
          </cell>
          <cell r="G81">
            <v>986600</v>
          </cell>
          <cell r="H81">
            <v>340600</v>
          </cell>
          <cell r="I81" t="str">
            <v>090</v>
          </cell>
          <cell r="J81">
            <v>41134</v>
          </cell>
          <cell r="K81">
            <v>41134</v>
          </cell>
          <cell r="L81">
            <v>41325</v>
          </cell>
        </row>
        <row r="82">
          <cell r="C82" t="str">
            <v>湯久保環境保全協議会</v>
          </cell>
          <cell r="D82" t="str">
            <v>代　表　田村　政規</v>
          </cell>
          <cell r="E82" t="str">
            <v>吾妻郡中之条町大字日影1223-2</v>
          </cell>
          <cell r="F82">
            <v>109600</v>
          </cell>
          <cell r="G82">
            <v>124800</v>
          </cell>
          <cell r="H82">
            <v>42800</v>
          </cell>
          <cell r="I82" t="str">
            <v>091</v>
          </cell>
          <cell r="J82">
            <v>41115</v>
          </cell>
          <cell r="K82">
            <v>41115</v>
          </cell>
          <cell r="L82">
            <v>41325</v>
          </cell>
        </row>
        <row r="83">
          <cell r="C83" t="str">
            <v>田代原環境保全協議会</v>
          </cell>
          <cell r="D83" t="str">
            <v>代　表　山口　昇芳</v>
          </cell>
          <cell r="E83" t="str">
            <v>吾妻郡中之条町大字入山4106番地</v>
          </cell>
          <cell r="F83">
            <v>141550</v>
          </cell>
          <cell r="G83">
            <v>161500</v>
          </cell>
          <cell r="H83">
            <v>56050</v>
          </cell>
          <cell r="I83" t="str">
            <v>092</v>
          </cell>
          <cell r="J83">
            <v>41114</v>
          </cell>
          <cell r="K83">
            <v>41114</v>
          </cell>
          <cell r="L83">
            <v>41332</v>
          </cell>
        </row>
        <row r="84">
          <cell r="C84" t="str">
            <v>大津地区環境保全推進協議会</v>
          </cell>
          <cell r="D84" t="str">
            <v>代　表　市村　雄平</v>
          </cell>
          <cell r="E84" t="str">
            <v>吾妻郡長野原町大津339</v>
          </cell>
          <cell r="F84">
            <v>216750</v>
          </cell>
          <cell r="G84">
            <v>246300</v>
          </cell>
          <cell r="H84">
            <v>84450</v>
          </cell>
          <cell r="I84" t="str">
            <v>096</v>
          </cell>
          <cell r="J84">
            <v>41124</v>
          </cell>
          <cell r="K84">
            <v>41124</v>
          </cell>
          <cell r="L84">
            <v>41323</v>
          </cell>
        </row>
        <row r="85">
          <cell r="C85" t="str">
            <v>田代水土里の会</v>
          </cell>
          <cell r="D85" t="str">
            <v>会　長　市場　俊喜</v>
          </cell>
          <cell r="E85" t="str">
            <v>吾妻郡嬬恋村大字田代463</v>
          </cell>
          <cell r="F85">
            <v>1884600</v>
          </cell>
          <cell r="G85">
            <v>2147000</v>
          </cell>
          <cell r="H85">
            <v>739600</v>
          </cell>
          <cell r="I85" t="str">
            <v>097</v>
          </cell>
          <cell r="J85">
            <v>41124</v>
          </cell>
          <cell r="K85">
            <v>41124</v>
          </cell>
          <cell r="L85">
            <v>41323</v>
          </cell>
        </row>
        <row r="86">
          <cell r="C86" t="str">
            <v>鎌原みずほの会</v>
          </cell>
          <cell r="D86" t="str">
            <v>代　表　横沢　正二</v>
          </cell>
          <cell r="E86" t="str">
            <v>吾妻郡嬬恋村大字鎌原455-1</v>
          </cell>
          <cell r="F86">
            <v>621300</v>
          </cell>
          <cell r="G86">
            <v>707600</v>
          </cell>
          <cell r="H86">
            <v>243700</v>
          </cell>
          <cell r="I86" t="str">
            <v>098</v>
          </cell>
          <cell r="J86">
            <v>41124</v>
          </cell>
          <cell r="K86">
            <v>41124</v>
          </cell>
          <cell r="L86">
            <v>41323</v>
          </cell>
        </row>
        <row r="87">
          <cell r="C87" t="str">
            <v>今井地区皆んなでやる会</v>
          </cell>
          <cell r="D87" t="str">
            <v>代　表　熊川　今朝雄</v>
          </cell>
          <cell r="E87" t="str">
            <v>吾妻郡嬬恋村大字今井1152</v>
          </cell>
          <cell r="F87">
            <v>1702900</v>
          </cell>
          <cell r="G87">
            <v>1939400</v>
          </cell>
          <cell r="H87">
            <v>667500</v>
          </cell>
          <cell r="I87" t="str">
            <v>099</v>
          </cell>
          <cell r="J87">
            <v>41124</v>
          </cell>
          <cell r="K87">
            <v>41124</v>
          </cell>
          <cell r="L87">
            <v>41323</v>
          </cell>
        </row>
        <row r="88">
          <cell r="C88" t="str">
            <v>小泉環境保全協議会</v>
          </cell>
          <cell r="D88" t="str">
            <v>会　長　中沢　光男</v>
          </cell>
          <cell r="E88" t="str">
            <v>吾妻郡東吾妻町大字小泉504番地2</v>
          </cell>
          <cell r="F88">
            <v>472500</v>
          </cell>
          <cell r="G88">
            <v>568550</v>
          </cell>
          <cell r="H88">
            <v>155950</v>
          </cell>
          <cell r="I88" t="str">
            <v>100</v>
          </cell>
          <cell r="J88">
            <v>41120</v>
          </cell>
          <cell r="K88">
            <v>41120</v>
          </cell>
          <cell r="L88">
            <v>41323</v>
          </cell>
        </row>
        <row r="89">
          <cell r="C89" t="str">
            <v>根古屋環境保全協議会</v>
          </cell>
          <cell r="D89" t="str">
            <v>代　表　橋爪　春実</v>
          </cell>
          <cell r="E89" t="str">
            <v>吾妻郡東吾妻町大字三島4374番地1</v>
          </cell>
          <cell r="F89">
            <v>72350</v>
          </cell>
          <cell r="G89">
            <v>86775</v>
          </cell>
          <cell r="H89">
            <v>23575</v>
          </cell>
          <cell r="I89" t="str">
            <v>101</v>
          </cell>
          <cell r="J89">
            <v>41124</v>
          </cell>
          <cell r="K89">
            <v>41124</v>
          </cell>
          <cell r="L89">
            <v>41325</v>
          </cell>
        </row>
        <row r="90">
          <cell r="C90" t="str">
            <v>日向環境保全協議会</v>
          </cell>
          <cell r="D90" t="str">
            <v>代　表　中井　幸男</v>
          </cell>
          <cell r="E90" t="str">
            <v>吾妻郡東吾妻町大字本宿1296番地</v>
          </cell>
          <cell r="F90">
            <v>112500</v>
          </cell>
          <cell r="G90">
            <v>135350</v>
          </cell>
          <cell r="H90">
            <v>37150</v>
          </cell>
          <cell r="I90" t="str">
            <v>102</v>
          </cell>
          <cell r="J90">
            <v>41115</v>
          </cell>
          <cell r="K90">
            <v>41115</v>
          </cell>
          <cell r="L90">
            <v>41341</v>
          </cell>
        </row>
        <row r="91">
          <cell r="C91" t="str">
            <v>太郎谷戸環境保全協議会</v>
          </cell>
          <cell r="D91" t="str">
            <v>代　表　清水　一夫</v>
          </cell>
          <cell r="E91" t="str">
            <v>吾妻郡東吾妻町大字泉沢1071番地</v>
          </cell>
          <cell r="F91">
            <v>88500</v>
          </cell>
          <cell r="G91">
            <v>106850</v>
          </cell>
          <cell r="H91">
            <v>29650</v>
          </cell>
          <cell r="I91" t="str">
            <v>103</v>
          </cell>
          <cell r="J91">
            <v>41124</v>
          </cell>
          <cell r="K91">
            <v>41124</v>
          </cell>
          <cell r="L91">
            <v>41323</v>
          </cell>
        </row>
        <row r="92">
          <cell r="C92" t="str">
            <v>平環境保全協議会</v>
          </cell>
          <cell r="D92" t="str">
            <v>会　長　小泉　正一</v>
          </cell>
          <cell r="E92" t="str">
            <v>吾妻郡東吾妻町大字大戸1361番地</v>
          </cell>
          <cell r="F92">
            <v>243800</v>
          </cell>
          <cell r="G92">
            <v>292400</v>
          </cell>
          <cell r="H92">
            <v>79400</v>
          </cell>
          <cell r="I92" t="str">
            <v>104</v>
          </cell>
          <cell r="J92">
            <v>41113</v>
          </cell>
          <cell r="K92">
            <v>41113</v>
          </cell>
          <cell r="L92">
            <v>41317</v>
          </cell>
        </row>
        <row r="93">
          <cell r="C93" t="str">
            <v>箱島地区農地・水環境保全協議会</v>
          </cell>
          <cell r="D93" t="str">
            <v>代　表　小林　秀一</v>
          </cell>
          <cell r="E93" t="str">
            <v>吾妻郡東吾妻町大字箱島1668番地の8</v>
          </cell>
          <cell r="F93">
            <v>447400</v>
          </cell>
          <cell r="G93">
            <v>538100</v>
          </cell>
          <cell r="H93">
            <v>147300</v>
          </cell>
          <cell r="I93" t="str">
            <v>105</v>
          </cell>
          <cell r="J93">
            <v>41117</v>
          </cell>
          <cell r="K93">
            <v>41117</v>
          </cell>
          <cell r="L93">
            <v>41323</v>
          </cell>
        </row>
        <row r="94">
          <cell r="C94" t="str">
            <v>新巻地区農地・水・環境保全協議会</v>
          </cell>
          <cell r="D94" t="str">
            <v>代　表　飯塚　　要</v>
          </cell>
          <cell r="E94" t="str">
            <v>吾妻郡東吾妻町大字新巻1071番地</v>
          </cell>
          <cell r="F94">
            <v>454400</v>
          </cell>
          <cell r="G94">
            <v>546600</v>
          </cell>
          <cell r="H94">
            <v>149800</v>
          </cell>
          <cell r="I94" t="str">
            <v>106</v>
          </cell>
          <cell r="J94">
            <v>41122</v>
          </cell>
          <cell r="K94">
            <v>41122</v>
          </cell>
          <cell r="L94">
            <v>41323</v>
          </cell>
        </row>
        <row r="95">
          <cell r="C95" t="str">
            <v>五町田地区保全協議会</v>
          </cell>
          <cell r="D95" t="str">
            <v>代　表　佐藤　博美</v>
          </cell>
          <cell r="E95" t="str">
            <v>吾妻郡東吾妻町大字五町田366番地</v>
          </cell>
          <cell r="F95">
            <v>437000</v>
          </cell>
          <cell r="G95">
            <v>526300</v>
          </cell>
          <cell r="H95">
            <v>144700</v>
          </cell>
          <cell r="I95" t="str">
            <v>107</v>
          </cell>
          <cell r="J95">
            <v>41120</v>
          </cell>
          <cell r="K95">
            <v>41120</v>
          </cell>
          <cell r="L95">
            <v>41316</v>
          </cell>
        </row>
        <row r="96">
          <cell r="C96" t="str">
            <v>奥田地区保全協議会</v>
          </cell>
          <cell r="D96" t="str">
            <v>代　表　唐澤　正光</v>
          </cell>
          <cell r="E96" t="str">
            <v>吾妻郡東吾妻町大字奥田67番地1</v>
          </cell>
          <cell r="F96">
            <v>280500</v>
          </cell>
          <cell r="G96">
            <v>337750</v>
          </cell>
          <cell r="H96">
            <v>92750</v>
          </cell>
          <cell r="I96" t="str">
            <v>108</v>
          </cell>
          <cell r="J96">
            <v>41127</v>
          </cell>
          <cell r="K96">
            <v>41127</v>
          </cell>
          <cell r="L96">
            <v>41317</v>
          </cell>
        </row>
        <row r="97">
          <cell r="C97" t="str">
            <v>岡崎地区保全協議会</v>
          </cell>
          <cell r="D97" t="str">
            <v>代　表　石田　定治</v>
          </cell>
          <cell r="E97" t="str">
            <v>吾妻郡東吾妻町大字岡崎1940番地</v>
          </cell>
          <cell r="F97">
            <v>932800</v>
          </cell>
          <cell r="G97">
            <v>1121800</v>
          </cell>
          <cell r="H97">
            <v>290200</v>
          </cell>
          <cell r="I97" t="str">
            <v>109</v>
          </cell>
          <cell r="J97">
            <v>41128</v>
          </cell>
          <cell r="K97">
            <v>41128</v>
          </cell>
          <cell r="L97">
            <v>41317</v>
          </cell>
        </row>
        <row r="98">
          <cell r="C98" t="str">
            <v>三島西部第二地区環境保全協議会</v>
          </cell>
          <cell r="D98" t="str">
            <v>代　表　小林　次郎</v>
          </cell>
          <cell r="E98" t="str">
            <v>吾妻郡東吾妻町大字三島6273番地</v>
          </cell>
          <cell r="F98">
            <v>210600</v>
          </cell>
          <cell r="G98">
            <v>253300</v>
          </cell>
          <cell r="H98">
            <v>69300</v>
          </cell>
          <cell r="I98" t="str">
            <v>110</v>
          </cell>
          <cell r="J98">
            <v>41113</v>
          </cell>
          <cell r="K98">
            <v>41113</v>
          </cell>
          <cell r="L98">
            <v>41315</v>
          </cell>
        </row>
        <row r="99">
          <cell r="C99" t="str">
            <v>滝合環境保全委員会</v>
          </cell>
          <cell r="D99" t="str">
            <v>代　表　大竹　和雄</v>
          </cell>
          <cell r="E99" t="str">
            <v>沼田市上川田町2614</v>
          </cell>
          <cell r="F99">
            <v>534500</v>
          </cell>
          <cell r="G99">
            <v>607475</v>
          </cell>
          <cell r="H99">
            <v>211025</v>
          </cell>
          <cell r="I99" t="str">
            <v>117</v>
          </cell>
          <cell r="J99">
            <v>41113</v>
          </cell>
          <cell r="K99">
            <v>41113</v>
          </cell>
          <cell r="L99">
            <v>41325</v>
          </cell>
        </row>
        <row r="100">
          <cell r="C100" t="str">
            <v>秋塚町地域環境保全向上推進協議会</v>
          </cell>
          <cell r="D100" t="str">
            <v>会　長　津久井　健一</v>
          </cell>
          <cell r="E100" t="str">
            <v>沼田市秋塚町797-2</v>
          </cell>
          <cell r="F100">
            <v>218600</v>
          </cell>
          <cell r="G100">
            <v>262800</v>
          </cell>
          <cell r="H100">
            <v>71800</v>
          </cell>
          <cell r="I100" t="str">
            <v>118</v>
          </cell>
          <cell r="J100">
            <v>41124</v>
          </cell>
          <cell r="K100">
            <v>41124</v>
          </cell>
          <cell r="L100">
            <v>41324</v>
          </cell>
        </row>
        <row r="101">
          <cell r="C101" t="str">
            <v>奈良町地域環境保全向上推進協議会</v>
          </cell>
          <cell r="D101" t="str">
            <v>会　長　大河原　徳次</v>
          </cell>
          <cell r="E101" t="str">
            <v>沼田市奈良町670</v>
          </cell>
          <cell r="F101">
            <v>662100</v>
          </cell>
          <cell r="G101">
            <v>797150</v>
          </cell>
          <cell r="H101">
            <v>218950</v>
          </cell>
          <cell r="I101" t="str">
            <v>119</v>
          </cell>
          <cell r="J101">
            <v>41116</v>
          </cell>
          <cell r="K101">
            <v>41116</v>
          </cell>
          <cell r="L101">
            <v>41332</v>
          </cell>
        </row>
        <row r="102">
          <cell r="C102" t="str">
            <v>岡谷町地域環境保全向上推進協議会</v>
          </cell>
          <cell r="D102" t="str">
            <v>会　長　牧野　保好</v>
          </cell>
          <cell r="E102" t="str">
            <v>沼田市岡谷町453</v>
          </cell>
          <cell r="F102">
            <v>727150</v>
          </cell>
          <cell r="G102">
            <v>875075</v>
          </cell>
          <cell r="H102">
            <v>240075</v>
          </cell>
          <cell r="I102" t="str">
            <v>120</v>
          </cell>
          <cell r="J102">
            <v>41138</v>
          </cell>
          <cell r="K102">
            <v>41138</v>
          </cell>
          <cell r="L102">
            <v>41320</v>
          </cell>
        </row>
        <row r="103">
          <cell r="C103" t="str">
            <v>下発知町地域環境保全向上推進協議会</v>
          </cell>
          <cell r="D103" t="str">
            <v>会　長　阿部　春雄</v>
          </cell>
          <cell r="E103" t="str">
            <v>沼田市下発知町438</v>
          </cell>
          <cell r="F103">
            <v>328500</v>
          </cell>
          <cell r="G103">
            <v>394750</v>
          </cell>
          <cell r="H103">
            <v>107750</v>
          </cell>
          <cell r="I103" t="str">
            <v>121</v>
          </cell>
          <cell r="J103">
            <v>41116</v>
          </cell>
          <cell r="K103">
            <v>41116</v>
          </cell>
          <cell r="L103">
            <v>41323</v>
          </cell>
        </row>
        <row r="104">
          <cell r="C104" t="str">
            <v>中発知町農地水対策協議会</v>
          </cell>
          <cell r="D104" t="str">
            <v>会　長　高橋　一夫</v>
          </cell>
          <cell r="E104" t="str">
            <v>沼田市中発知町1519</v>
          </cell>
          <cell r="F104">
            <v>610800</v>
          </cell>
          <cell r="G104">
            <v>734200</v>
          </cell>
          <cell r="H104">
            <v>200600</v>
          </cell>
          <cell r="I104" t="str">
            <v>122</v>
          </cell>
          <cell r="J104">
            <v>41117</v>
          </cell>
          <cell r="K104">
            <v>41117</v>
          </cell>
          <cell r="L104">
            <v>41323</v>
          </cell>
        </row>
        <row r="105">
          <cell r="C105" t="str">
            <v>元気な田舎倶楽部環境保全向上推進協議会</v>
          </cell>
          <cell r="D105" t="str">
            <v>会　長　戸丸　秀夫</v>
          </cell>
          <cell r="E105" t="str">
            <v>沼田市上発知町2356</v>
          </cell>
          <cell r="F105">
            <v>295550</v>
          </cell>
          <cell r="G105">
            <v>355775</v>
          </cell>
          <cell r="H105">
            <v>97775</v>
          </cell>
          <cell r="I105" t="str">
            <v>123</v>
          </cell>
          <cell r="J105">
            <v>41138</v>
          </cell>
          <cell r="K105">
            <v>41138</v>
          </cell>
          <cell r="L105">
            <v>41339</v>
          </cell>
        </row>
        <row r="106">
          <cell r="C106" t="str">
            <v>佐山町南部地域環境保全向上推進協議会</v>
          </cell>
          <cell r="D106" t="str">
            <v>会　長　田村　　一</v>
          </cell>
          <cell r="E106" t="str">
            <v>沼田市佐山町919</v>
          </cell>
          <cell r="F106">
            <v>301200</v>
          </cell>
          <cell r="G106">
            <v>363100</v>
          </cell>
          <cell r="H106">
            <v>100100</v>
          </cell>
          <cell r="I106" t="str">
            <v>124</v>
          </cell>
          <cell r="J106">
            <v>41117</v>
          </cell>
          <cell r="K106">
            <v>41117</v>
          </cell>
          <cell r="L106">
            <v>41330</v>
          </cell>
        </row>
        <row r="107">
          <cell r="C107" t="str">
            <v>沼須町を良くする協議会</v>
          </cell>
          <cell r="D107" t="str">
            <v>会　長　角田　恭司</v>
          </cell>
          <cell r="E107" t="str">
            <v>沼田市沼須町766-2</v>
          </cell>
          <cell r="F107">
            <v>537550</v>
          </cell>
          <cell r="G107">
            <v>646475</v>
          </cell>
          <cell r="H107">
            <v>177075</v>
          </cell>
          <cell r="I107" t="str">
            <v>125</v>
          </cell>
          <cell r="J107">
            <v>41115</v>
          </cell>
          <cell r="K107">
            <v>41115</v>
          </cell>
          <cell r="L107">
            <v>41319</v>
          </cell>
        </row>
        <row r="108">
          <cell r="C108" t="str">
            <v>上沼須町地域環境保全向上推進協議会</v>
          </cell>
          <cell r="D108" t="str">
            <v>会　長　角田　高信</v>
          </cell>
          <cell r="E108" t="str">
            <v>沼田市上沼須町37</v>
          </cell>
          <cell r="F108">
            <v>165250</v>
          </cell>
          <cell r="G108">
            <v>198825</v>
          </cell>
          <cell r="H108">
            <v>54425</v>
          </cell>
          <cell r="I108" t="str">
            <v>126</v>
          </cell>
          <cell r="J108">
            <v>41132</v>
          </cell>
          <cell r="K108">
            <v>41132</v>
          </cell>
          <cell r="L108">
            <v>41318</v>
          </cell>
        </row>
        <row r="109">
          <cell r="C109" t="str">
            <v>平川地域環境保全推進協議会</v>
          </cell>
          <cell r="D109" t="str">
            <v>会　長　相田　昌夫</v>
          </cell>
          <cell r="E109" t="str">
            <v>沼田市利根町追貝835番地</v>
          </cell>
          <cell r="F109">
            <v>754500</v>
          </cell>
          <cell r="G109">
            <v>907750</v>
          </cell>
          <cell r="H109">
            <v>248750</v>
          </cell>
          <cell r="I109" t="str">
            <v>127</v>
          </cell>
          <cell r="J109">
            <v>41113</v>
          </cell>
          <cell r="K109">
            <v>41113</v>
          </cell>
          <cell r="L109">
            <v>41317</v>
          </cell>
        </row>
        <row r="110">
          <cell r="C110" t="str">
            <v>旭・みどり会</v>
          </cell>
          <cell r="D110" t="str">
            <v>会　長　小渕　昌芳</v>
          </cell>
          <cell r="E110" t="str">
            <v>沼田市下川田町6046-211</v>
          </cell>
          <cell r="F110">
            <v>194400</v>
          </cell>
          <cell r="G110">
            <v>234100</v>
          </cell>
          <cell r="H110">
            <v>64300</v>
          </cell>
          <cell r="I110" t="str">
            <v>128</v>
          </cell>
          <cell r="J110">
            <v>41113</v>
          </cell>
          <cell r="K110">
            <v>41113</v>
          </cell>
          <cell r="L110">
            <v>41323</v>
          </cell>
        </row>
        <row r="111">
          <cell r="C111" t="str">
            <v>今井町地域環境保全推進協議会</v>
          </cell>
          <cell r="D111" t="str">
            <v>会　長　宇敷　政與</v>
          </cell>
          <cell r="E111" t="str">
            <v>沼田市下川田町4396</v>
          </cell>
          <cell r="F111">
            <v>207200</v>
          </cell>
          <cell r="G111">
            <v>249100</v>
          </cell>
          <cell r="H111">
            <v>68100</v>
          </cell>
          <cell r="I111" t="str">
            <v>129</v>
          </cell>
          <cell r="J111">
            <v>41128</v>
          </cell>
          <cell r="K111">
            <v>41128</v>
          </cell>
          <cell r="L111">
            <v>41334</v>
          </cell>
        </row>
        <row r="112">
          <cell r="C112" t="str">
            <v>新町地域環境保全推進協議会</v>
          </cell>
          <cell r="D112" t="str">
            <v>会　長　星野　芳寿</v>
          </cell>
          <cell r="E112" t="str">
            <v>沼田市新町230-1</v>
          </cell>
          <cell r="F112">
            <v>327000</v>
          </cell>
          <cell r="G112">
            <v>393300</v>
          </cell>
          <cell r="H112">
            <v>107700</v>
          </cell>
          <cell r="I112" t="str">
            <v>130</v>
          </cell>
          <cell r="J112">
            <v>41118</v>
          </cell>
          <cell r="K112">
            <v>41118</v>
          </cell>
          <cell r="L112">
            <v>41315</v>
          </cell>
        </row>
        <row r="113">
          <cell r="C113" t="str">
            <v>横子地区保全会</v>
          </cell>
          <cell r="D113" t="str">
            <v>代　表　林　　誠一</v>
          </cell>
          <cell r="E113" t="str">
            <v>沼田市下川田町4812</v>
          </cell>
          <cell r="F113">
            <v>227200</v>
          </cell>
          <cell r="G113">
            <v>273800</v>
          </cell>
          <cell r="H113">
            <v>75400</v>
          </cell>
          <cell r="I113" t="str">
            <v>131</v>
          </cell>
          <cell r="J113">
            <v>41122</v>
          </cell>
          <cell r="K113">
            <v>41122</v>
          </cell>
          <cell r="L113">
            <v>41320</v>
          </cell>
        </row>
        <row r="114">
          <cell r="C114" t="str">
            <v>屋形原町せせらぎ会</v>
          </cell>
          <cell r="D114" t="str">
            <v>代　表　生方　隆夫</v>
          </cell>
          <cell r="E114" t="str">
            <v>沼田市屋形原町580</v>
          </cell>
          <cell r="F114">
            <v>512400</v>
          </cell>
          <cell r="G114">
            <v>616000</v>
          </cell>
          <cell r="H114">
            <v>168400</v>
          </cell>
          <cell r="I114" t="str">
            <v>132</v>
          </cell>
          <cell r="J114">
            <v>41113</v>
          </cell>
          <cell r="K114">
            <v>41113</v>
          </cell>
          <cell r="L114">
            <v>41317</v>
          </cell>
        </row>
        <row r="115">
          <cell r="C115" t="str">
            <v>ふるさとの水土里を守る会</v>
          </cell>
          <cell r="D115" t="str">
            <v>会　長　林　　孝俟</v>
          </cell>
          <cell r="E115" t="str">
            <v>沼田市原町287</v>
          </cell>
          <cell r="F115">
            <v>529800</v>
          </cell>
          <cell r="G115">
            <v>636300</v>
          </cell>
          <cell r="H115">
            <v>173500</v>
          </cell>
          <cell r="I115" t="str">
            <v>133</v>
          </cell>
          <cell r="J115">
            <v>41117</v>
          </cell>
          <cell r="K115">
            <v>41117</v>
          </cell>
          <cell r="L115">
            <v>41319</v>
          </cell>
        </row>
        <row r="116">
          <cell r="C116" t="str">
            <v>輪組和気あいあいクラブ</v>
          </cell>
          <cell r="D116" t="str">
            <v>代　長　津久井　正人</v>
          </cell>
          <cell r="E116" t="str">
            <v>沼田市利根町輪組78番地</v>
          </cell>
          <cell r="F116">
            <v>995000</v>
          </cell>
          <cell r="G116">
            <v>1197000</v>
          </cell>
          <cell r="H116">
            <v>328000</v>
          </cell>
          <cell r="I116" t="str">
            <v>134</v>
          </cell>
          <cell r="J116">
            <v>41115</v>
          </cell>
          <cell r="K116">
            <v>41115</v>
          </cell>
          <cell r="L116">
            <v>41317</v>
          </cell>
        </row>
        <row r="117">
          <cell r="C117" t="str">
            <v>多那環境保全会</v>
          </cell>
          <cell r="D117" t="str">
            <v>会　長　星野　政直</v>
          </cell>
          <cell r="E117" t="str">
            <v>沼田市利根町多那2653</v>
          </cell>
          <cell r="F117">
            <v>1659000</v>
          </cell>
          <cell r="G117">
            <v>1995000</v>
          </cell>
          <cell r="H117">
            <v>546000</v>
          </cell>
          <cell r="I117" t="str">
            <v>135</v>
          </cell>
          <cell r="J117">
            <v>41117</v>
          </cell>
          <cell r="K117">
            <v>41117</v>
          </cell>
          <cell r="L117">
            <v>41323</v>
          </cell>
        </row>
        <row r="118">
          <cell r="C118" t="str">
            <v>二本松環境保全団体</v>
          </cell>
          <cell r="D118" t="str">
            <v>代　表　佐々木　貢</v>
          </cell>
          <cell r="E118" t="str">
            <v>沼田市利根町二本松138番地3</v>
          </cell>
          <cell r="F118">
            <v>774000</v>
          </cell>
          <cell r="G118">
            <v>931000</v>
          </cell>
          <cell r="H118">
            <v>255000</v>
          </cell>
          <cell r="I118" t="str">
            <v>136</v>
          </cell>
          <cell r="J118">
            <v>41116</v>
          </cell>
          <cell r="K118">
            <v>41116</v>
          </cell>
          <cell r="L118">
            <v>41317</v>
          </cell>
        </row>
        <row r="119">
          <cell r="C119" t="str">
            <v>大竹農地・水・環境保全会</v>
          </cell>
          <cell r="D119" t="str">
            <v>代　表　茂木　清七</v>
          </cell>
          <cell r="E119" t="str">
            <v>沼田市下川田町5488-1番地</v>
          </cell>
          <cell r="F119">
            <v>175600</v>
          </cell>
          <cell r="G119">
            <v>211500</v>
          </cell>
          <cell r="H119">
            <v>58100</v>
          </cell>
          <cell r="I119" t="str">
            <v>137</v>
          </cell>
          <cell r="J119">
            <v>41124</v>
          </cell>
          <cell r="K119">
            <v>41124</v>
          </cell>
          <cell r="L119">
            <v>41321</v>
          </cell>
        </row>
        <row r="120">
          <cell r="C120" t="str">
            <v>おらが村の環境保全推進会</v>
          </cell>
          <cell r="D120" t="str">
            <v>代　表　桑原　幸雄</v>
          </cell>
          <cell r="E120" t="str">
            <v>利根郡片品村大字幡谷481番地</v>
          </cell>
          <cell r="F120">
            <v>234600</v>
          </cell>
          <cell r="G120">
            <v>266900</v>
          </cell>
          <cell r="H120">
            <v>91700</v>
          </cell>
          <cell r="I120" t="str">
            <v>138</v>
          </cell>
          <cell r="J120">
            <v>41124</v>
          </cell>
          <cell r="K120">
            <v>41124</v>
          </cell>
          <cell r="L120">
            <v>41341</v>
          </cell>
        </row>
        <row r="121">
          <cell r="C121" t="str">
            <v>菅沼農地・水・環境保全推進会</v>
          </cell>
          <cell r="D121" t="str">
            <v>会　長　星野　　司</v>
          </cell>
          <cell r="E121" t="str">
            <v>利根郡片品村大字菅沼266-3</v>
          </cell>
          <cell r="F121">
            <v>387000</v>
          </cell>
          <cell r="G121">
            <v>441000</v>
          </cell>
          <cell r="H121">
            <v>152000</v>
          </cell>
          <cell r="I121" t="str">
            <v>139</v>
          </cell>
          <cell r="J121">
            <v>41128</v>
          </cell>
          <cell r="K121">
            <v>41128</v>
          </cell>
          <cell r="L121">
            <v>41326</v>
          </cell>
        </row>
        <row r="122">
          <cell r="C122" t="str">
            <v>門前地域保全活動推進委員会</v>
          </cell>
          <cell r="D122" t="str">
            <v>代　表　戸丸　秀樹</v>
          </cell>
          <cell r="E122" t="str">
            <v>利根郡川場村大字門前1225番地</v>
          </cell>
          <cell r="F122">
            <v>568700</v>
          </cell>
          <cell r="G122">
            <v>647700</v>
          </cell>
          <cell r="H122">
            <v>223000</v>
          </cell>
          <cell r="I122" t="str">
            <v>140</v>
          </cell>
          <cell r="J122">
            <v>41121</v>
          </cell>
          <cell r="K122">
            <v>41121</v>
          </cell>
          <cell r="L122">
            <v>41327</v>
          </cell>
        </row>
        <row r="123">
          <cell r="C123" t="str">
            <v>谷地地域保全活動推進委員会</v>
          </cell>
          <cell r="D123" t="str">
            <v>代　表　戸部　芳雄</v>
          </cell>
          <cell r="E123" t="str">
            <v>利根郡川場村大字谷地349-1番地</v>
          </cell>
          <cell r="F123">
            <v>747900</v>
          </cell>
          <cell r="G123">
            <v>851400</v>
          </cell>
          <cell r="H123">
            <v>292500</v>
          </cell>
          <cell r="I123" t="str">
            <v>141</v>
          </cell>
          <cell r="J123">
            <v>41121</v>
          </cell>
          <cell r="K123">
            <v>41121</v>
          </cell>
          <cell r="L123">
            <v>41325</v>
          </cell>
        </row>
        <row r="124">
          <cell r="C124" t="str">
            <v>川場湯原環境整備委員会</v>
          </cell>
          <cell r="D124" t="str">
            <v>代　表　青木　正一</v>
          </cell>
          <cell r="E124" t="str">
            <v>利根郡川場村大字川場湯原455番地1</v>
          </cell>
          <cell r="F124">
            <v>382050</v>
          </cell>
          <cell r="G124">
            <v>435600</v>
          </cell>
          <cell r="H124">
            <v>150450</v>
          </cell>
          <cell r="I124" t="str">
            <v>142</v>
          </cell>
          <cell r="J124">
            <v>41121</v>
          </cell>
          <cell r="K124">
            <v>41121</v>
          </cell>
          <cell r="L124">
            <v>41325</v>
          </cell>
        </row>
        <row r="125">
          <cell r="C125" t="str">
            <v>生品休石地域保全活動推進委員会</v>
          </cell>
          <cell r="D125" t="str">
            <v>代　表　高井　健一</v>
          </cell>
          <cell r="E125" t="str">
            <v>利根郡川場村大字天神323番地1</v>
          </cell>
          <cell r="F125">
            <v>53100</v>
          </cell>
          <cell r="G125">
            <v>61200</v>
          </cell>
          <cell r="H125">
            <v>21900</v>
          </cell>
          <cell r="I125" t="str">
            <v>143</v>
          </cell>
          <cell r="J125">
            <v>41121</v>
          </cell>
          <cell r="K125">
            <v>41121</v>
          </cell>
          <cell r="L125">
            <v>41325</v>
          </cell>
        </row>
        <row r="126">
          <cell r="C126" t="str">
            <v>生品活動推進委員会</v>
          </cell>
          <cell r="D126" t="str">
            <v>代　表　松井　利雄</v>
          </cell>
          <cell r="E126" t="str">
            <v>利根郡川場村大字生品1103番地1</v>
          </cell>
          <cell r="F126">
            <v>827900</v>
          </cell>
          <cell r="G126">
            <v>943200</v>
          </cell>
          <cell r="H126">
            <v>324700</v>
          </cell>
          <cell r="I126" t="str">
            <v>144</v>
          </cell>
          <cell r="J126">
            <v>41121</v>
          </cell>
          <cell r="K126">
            <v>41121</v>
          </cell>
          <cell r="L126">
            <v>41325</v>
          </cell>
        </row>
        <row r="127">
          <cell r="C127" t="str">
            <v>昭和第１地区環境保全推進協議会</v>
          </cell>
          <cell r="D127" t="str">
            <v>会　長　加藤　　生</v>
          </cell>
          <cell r="E127" t="str">
            <v>利根郡昭和村大字糸井619番地</v>
          </cell>
          <cell r="F127">
            <v>2459250</v>
          </cell>
          <cell r="G127">
            <v>2957625</v>
          </cell>
          <cell r="H127">
            <v>809625</v>
          </cell>
          <cell r="I127" t="str">
            <v>147</v>
          </cell>
          <cell r="J127">
            <v>41122</v>
          </cell>
          <cell r="K127">
            <v>41122</v>
          </cell>
          <cell r="L127">
            <v>41317</v>
          </cell>
        </row>
        <row r="128">
          <cell r="C128" t="str">
            <v>グリーンネット生越</v>
          </cell>
          <cell r="D128" t="str">
            <v>会　長　林　　祐司</v>
          </cell>
          <cell r="E128" t="str">
            <v>利根郡昭和村大字生越741番地1</v>
          </cell>
          <cell r="F128">
            <v>1073250</v>
          </cell>
          <cell r="G128">
            <v>1290325</v>
          </cell>
          <cell r="H128">
            <v>352925</v>
          </cell>
          <cell r="I128" t="str">
            <v>148</v>
          </cell>
          <cell r="J128">
            <v>41114</v>
          </cell>
          <cell r="K128">
            <v>41114</v>
          </cell>
          <cell r="L128">
            <v>41330</v>
          </cell>
        </row>
        <row r="129">
          <cell r="C129" t="str">
            <v>永井緑を守る会</v>
          </cell>
          <cell r="D129" t="str">
            <v>会　長　諸田　貞明</v>
          </cell>
          <cell r="E129" t="str">
            <v>利根郡昭和村大字川額3352番地</v>
          </cell>
          <cell r="F129">
            <v>851300</v>
          </cell>
          <cell r="G129">
            <v>1023450</v>
          </cell>
          <cell r="H129">
            <v>279850</v>
          </cell>
          <cell r="I129" t="str">
            <v>149</v>
          </cell>
          <cell r="J129">
            <v>41116</v>
          </cell>
          <cell r="K129">
            <v>41116</v>
          </cell>
          <cell r="L129">
            <v>41325</v>
          </cell>
        </row>
        <row r="130">
          <cell r="C130" t="str">
            <v>桐生地区農地・水・環境保全会</v>
          </cell>
          <cell r="D130" t="str">
            <v>会　長　堤　　和夫</v>
          </cell>
          <cell r="E130" t="str">
            <v>利根郡昭和村大字赤城原1326番地</v>
          </cell>
          <cell r="F130">
            <v>423500</v>
          </cell>
          <cell r="G130">
            <v>508750</v>
          </cell>
          <cell r="H130">
            <v>138750</v>
          </cell>
          <cell r="I130" t="str">
            <v>150</v>
          </cell>
          <cell r="J130">
            <v>41113</v>
          </cell>
          <cell r="K130">
            <v>41113</v>
          </cell>
          <cell r="L130">
            <v>41325</v>
          </cell>
        </row>
        <row r="131">
          <cell r="C131" t="str">
            <v>貝野瀬緑水を守る会</v>
          </cell>
          <cell r="D131" t="str">
            <v>会　長　横坂　先夫</v>
          </cell>
          <cell r="E131" t="str">
            <v>利根郡昭和村大字貝野瀬1316番地</v>
          </cell>
          <cell r="F131">
            <v>1777000</v>
          </cell>
          <cell r="G131">
            <v>2137500</v>
          </cell>
          <cell r="H131">
            <v>585500</v>
          </cell>
          <cell r="I131" t="str">
            <v>151</v>
          </cell>
          <cell r="J131">
            <v>41171</v>
          </cell>
          <cell r="K131">
            <v>41171</v>
          </cell>
          <cell r="L131">
            <v>41326</v>
          </cell>
        </row>
        <row r="132">
          <cell r="C132" t="str">
            <v>大河長者の会</v>
          </cell>
          <cell r="D132" t="str">
            <v>会　長　治田　貞賢</v>
          </cell>
          <cell r="E132" t="str">
            <v>利根郡昭和村大字糸井7612番地の1</v>
          </cell>
          <cell r="F132">
            <v>829000</v>
          </cell>
          <cell r="G132">
            <v>997500</v>
          </cell>
          <cell r="H132">
            <v>273500</v>
          </cell>
          <cell r="I132" t="str">
            <v>152</v>
          </cell>
          <cell r="J132">
            <v>41116</v>
          </cell>
          <cell r="K132">
            <v>41116</v>
          </cell>
          <cell r="L132">
            <v>41318</v>
          </cell>
        </row>
        <row r="133">
          <cell r="C133" t="str">
            <v>川額水土里の会</v>
          </cell>
          <cell r="D133" t="str">
            <v>会　長　倉澤　俊雄</v>
          </cell>
          <cell r="E133" t="str">
            <v>利根郡昭和村大字川額885</v>
          </cell>
          <cell r="F133">
            <v>1751000</v>
          </cell>
          <cell r="G133">
            <v>2106200</v>
          </cell>
          <cell r="H133">
            <v>576800</v>
          </cell>
          <cell r="I133" t="str">
            <v>153</v>
          </cell>
          <cell r="J133">
            <v>41117</v>
          </cell>
          <cell r="K133">
            <v>41117</v>
          </cell>
          <cell r="L133">
            <v>41317</v>
          </cell>
        </row>
        <row r="134">
          <cell r="C134" t="str">
            <v>美しい森下をつくる会</v>
          </cell>
          <cell r="D134" t="str">
            <v>会　長　加藤　美昭</v>
          </cell>
          <cell r="E134" t="str">
            <v>利根郡昭和村大字森下826番地</v>
          </cell>
          <cell r="F134">
            <v>2192800</v>
          </cell>
          <cell r="G134">
            <v>2637000</v>
          </cell>
          <cell r="H134">
            <v>721800</v>
          </cell>
          <cell r="I134" t="str">
            <v>154</v>
          </cell>
          <cell r="J134">
            <v>41123</v>
          </cell>
          <cell r="K134">
            <v>41123</v>
          </cell>
          <cell r="L134">
            <v>41324</v>
          </cell>
        </row>
        <row r="135">
          <cell r="C135" t="str">
            <v>松ノ木平第２協議会</v>
          </cell>
          <cell r="D135" t="str">
            <v>代　表　小林　孝一郎</v>
          </cell>
          <cell r="E135" t="str">
            <v>利根郡昭和村大字森下3235-3</v>
          </cell>
          <cell r="F135">
            <v>940000</v>
          </cell>
          <cell r="G135">
            <v>1130500</v>
          </cell>
          <cell r="H135">
            <v>309500</v>
          </cell>
          <cell r="I135" t="str">
            <v>156</v>
          </cell>
          <cell r="J135">
            <v>41124</v>
          </cell>
          <cell r="K135">
            <v>41124</v>
          </cell>
          <cell r="L135">
            <v>41320</v>
          </cell>
        </row>
        <row r="136">
          <cell r="C136" t="str">
            <v>後閑地域保全活動推進委員会</v>
          </cell>
          <cell r="D136" t="str">
            <v>代　表　櫛渕　睦夫</v>
          </cell>
          <cell r="E136" t="str">
            <v>利根郡みなかみ町後閑902</v>
          </cell>
          <cell r="F136">
            <v>253550</v>
          </cell>
          <cell r="G136">
            <v>208300</v>
          </cell>
          <cell r="H136">
            <v>179250</v>
          </cell>
          <cell r="I136" t="str">
            <v>159</v>
          </cell>
          <cell r="J136">
            <v>41113</v>
          </cell>
          <cell r="K136">
            <v>41113</v>
          </cell>
          <cell r="L136">
            <v>41320</v>
          </cell>
        </row>
        <row r="137">
          <cell r="C137" t="str">
            <v>上組を元気にする会</v>
          </cell>
          <cell r="D137" t="str">
            <v>会　長　高橋　勝久</v>
          </cell>
          <cell r="E137" t="str">
            <v>利根郡みなかみ町月夜野1003-1</v>
          </cell>
          <cell r="F137">
            <v>381550</v>
          </cell>
          <cell r="G137">
            <v>313600</v>
          </cell>
          <cell r="H137">
            <v>269950</v>
          </cell>
          <cell r="I137" t="str">
            <v>160</v>
          </cell>
          <cell r="J137">
            <v>41117</v>
          </cell>
          <cell r="K137">
            <v>41117</v>
          </cell>
          <cell r="L137">
            <v>41323</v>
          </cell>
        </row>
        <row r="138">
          <cell r="C138" t="str">
            <v>恋越地区むらづくり推進協議会</v>
          </cell>
          <cell r="D138" t="str">
            <v>会　長　本多　功一</v>
          </cell>
          <cell r="E138" t="str">
            <v>利根郡みなかみ町西峰須川1405</v>
          </cell>
          <cell r="F138">
            <v>207200</v>
          </cell>
          <cell r="G138">
            <v>170400</v>
          </cell>
          <cell r="H138">
            <v>146800</v>
          </cell>
          <cell r="I138" t="str">
            <v>161</v>
          </cell>
          <cell r="J138">
            <v>41117</v>
          </cell>
          <cell r="K138">
            <v>41117</v>
          </cell>
          <cell r="L138">
            <v>41318</v>
          </cell>
        </row>
        <row r="139">
          <cell r="C139" t="str">
            <v>入須川地区むらづくり推進協議会</v>
          </cell>
          <cell r="D139" t="str">
            <v>会　長　小林　和一</v>
          </cell>
          <cell r="E139" t="str">
            <v>利根郡みなかみ町入須川1832</v>
          </cell>
          <cell r="F139">
            <v>562450</v>
          </cell>
          <cell r="G139">
            <v>462500</v>
          </cell>
          <cell r="H139">
            <v>397950</v>
          </cell>
          <cell r="I139" t="str">
            <v>162</v>
          </cell>
          <cell r="J139">
            <v>41121</v>
          </cell>
          <cell r="K139">
            <v>41121</v>
          </cell>
          <cell r="L139">
            <v>41325</v>
          </cell>
        </row>
        <row r="140">
          <cell r="C140" t="str">
            <v>東峰むらづくり推進協議会</v>
          </cell>
          <cell r="D140" t="str">
            <v>会　長　本多　公保</v>
          </cell>
          <cell r="E140" t="str">
            <v>利根郡みなかみ町東峰652</v>
          </cell>
          <cell r="F140">
            <v>334900</v>
          </cell>
          <cell r="G140">
            <v>275600</v>
          </cell>
          <cell r="H140">
            <v>237300</v>
          </cell>
          <cell r="I140" t="str">
            <v>163</v>
          </cell>
          <cell r="J140">
            <v>41128</v>
          </cell>
          <cell r="K140">
            <v>41128</v>
          </cell>
          <cell r="L140">
            <v>41320</v>
          </cell>
        </row>
        <row r="141">
          <cell r="C141" t="str">
            <v>塩原むらづくり推進協議会</v>
          </cell>
          <cell r="D141" t="str">
            <v>会　長　本多　博美</v>
          </cell>
          <cell r="E141" t="str">
            <v>利根郡みなかみ町西峰須川309</v>
          </cell>
          <cell r="F141">
            <v>467600</v>
          </cell>
          <cell r="G141">
            <v>384500</v>
          </cell>
          <cell r="H141">
            <v>319900</v>
          </cell>
          <cell r="I141" t="str">
            <v>164</v>
          </cell>
          <cell r="J141">
            <v>41127</v>
          </cell>
          <cell r="K141">
            <v>41127</v>
          </cell>
          <cell r="L141">
            <v>41331</v>
          </cell>
        </row>
        <row r="142">
          <cell r="C142" t="str">
            <v>花の木地区むらづくり推進協議会</v>
          </cell>
          <cell r="D142" t="str">
            <v>会　長　本多　利雄</v>
          </cell>
          <cell r="E142" t="str">
            <v>利根郡みなかみ町羽場1611</v>
          </cell>
          <cell r="F142">
            <v>326400</v>
          </cell>
          <cell r="G142">
            <v>268700</v>
          </cell>
          <cell r="H142">
            <v>231700</v>
          </cell>
          <cell r="I142" t="str">
            <v>165</v>
          </cell>
          <cell r="J142">
            <v>41116</v>
          </cell>
          <cell r="K142">
            <v>41116</v>
          </cell>
          <cell r="L142">
            <v>41320</v>
          </cell>
        </row>
        <row r="143">
          <cell r="C143" t="str">
            <v>上羽場環境保全会</v>
          </cell>
          <cell r="D143" t="str">
            <v>会　長　杉木　敬太郎</v>
          </cell>
          <cell r="E143" t="str">
            <v>利根郡みなかみ町羽場2054</v>
          </cell>
          <cell r="F143">
            <v>507800</v>
          </cell>
          <cell r="G143">
            <v>417900</v>
          </cell>
          <cell r="H143">
            <v>359900</v>
          </cell>
          <cell r="I143" t="str">
            <v>166</v>
          </cell>
          <cell r="J143">
            <v>41113</v>
          </cell>
          <cell r="K143">
            <v>41113</v>
          </cell>
          <cell r="L143">
            <v>41325</v>
          </cell>
        </row>
        <row r="144">
          <cell r="C144" t="str">
            <v>小川島地域保全活動推進委員会</v>
          </cell>
          <cell r="D144" t="str">
            <v>委員長　原澤　良輝</v>
          </cell>
          <cell r="E144" t="str">
            <v>利根郡みなかみ町下津1272</v>
          </cell>
          <cell r="F144">
            <v>349800</v>
          </cell>
          <cell r="G144">
            <v>287900</v>
          </cell>
          <cell r="H144">
            <v>247900</v>
          </cell>
          <cell r="I144" t="str">
            <v>167</v>
          </cell>
          <cell r="J144">
            <v>41115</v>
          </cell>
          <cell r="K144">
            <v>41115</v>
          </cell>
          <cell r="L144">
            <v>41324</v>
          </cell>
        </row>
        <row r="145">
          <cell r="C145" t="str">
            <v>押出地区むらづくり推進協議会</v>
          </cell>
          <cell r="D145" t="str">
            <v>会　長　中村　治作</v>
          </cell>
          <cell r="E145" t="str">
            <v>利根郡みなかみ町羽場146番地2</v>
          </cell>
          <cell r="F145">
            <v>321200</v>
          </cell>
          <cell r="G145">
            <v>264600</v>
          </cell>
          <cell r="H145">
            <v>228600</v>
          </cell>
          <cell r="I145" t="str">
            <v>168</v>
          </cell>
          <cell r="J145">
            <v>41117</v>
          </cell>
          <cell r="K145">
            <v>41117</v>
          </cell>
          <cell r="L145">
            <v>41325</v>
          </cell>
        </row>
        <row r="146">
          <cell r="C146" t="str">
            <v>上区保全活動推進委員会</v>
          </cell>
          <cell r="D146" t="str">
            <v>会　長　原澤　順一郎</v>
          </cell>
          <cell r="E146" t="str">
            <v>利根郡みなかみ町上津383</v>
          </cell>
          <cell r="F146">
            <v>525400</v>
          </cell>
          <cell r="G146">
            <v>432500</v>
          </cell>
          <cell r="H146">
            <v>372900</v>
          </cell>
          <cell r="I146" t="str">
            <v>169</v>
          </cell>
          <cell r="J146">
            <v>41114</v>
          </cell>
          <cell r="K146">
            <v>41114</v>
          </cell>
          <cell r="L146">
            <v>41317</v>
          </cell>
        </row>
        <row r="147">
          <cell r="C147" t="str">
            <v>下区保全活動推進委員会</v>
          </cell>
          <cell r="D147" t="str">
            <v>委員長　高橋　啓文</v>
          </cell>
          <cell r="E147" t="str">
            <v>利根郡みなかみ町上津2523</v>
          </cell>
          <cell r="F147">
            <v>372600</v>
          </cell>
          <cell r="G147">
            <v>306500</v>
          </cell>
          <cell r="H147">
            <v>264100</v>
          </cell>
          <cell r="I147" t="str">
            <v>170</v>
          </cell>
          <cell r="J147">
            <v>41113</v>
          </cell>
          <cell r="K147">
            <v>41113</v>
          </cell>
          <cell r="L147">
            <v>41325</v>
          </cell>
        </row>
        <row r="148">
          <cell r="C148" t="str">
            <v>下石倉地域保全活動推進委員会</v>
          </cell>
          <cell r="D148" t="str">
            <v>委員長　石坂　達夫</v>
          </cell>
          <cell r="E148" t="str">
            <v>利根郡みなかみ町石倉346</v>
          </cell>
          <cell r="F148">
            <v>147400</v>
          </cell>
          <cell r="G148">
            <v>121200</v>
          </cell>
          <cell r="H148">
            <v>104200</v>
          </cell>
          <cell r="I148" t="str">
            <v>171</v>
          </cell>
          <cell r="J148">
            <v>41117</v>
          </cell>
          <cell r="K148">
            <v>41117</v>
          </cell>
          <cell r="L148">
            <v>41319</v>
          </cell>
        </row>
        <row r="149">
          <cell r="C149" t="str">
            <v>師田水土里の会</v>
          </cell>
          <cell r="D149" t="str">
            <v>会　長　原澤　喜久雄</v>
          </cell>
          <cell r="E149" t="str">
            <v>利根郡みなかみ町師田78</v>
          </cell>
          <cell r="F149">
            <v>308200</v>
          </cell>
          <cell r="G149">
            <v>253600</v>
          </cell>
          <cell r="H149">
            <v>218600</v>
          </cell>
          <cell r="I149" t="str">
            <v>172</v>
          </cell>
          <cell r="J149">
            <v>41114</v>
          </cell>
          <cell r="K149">
            <v>41114</v>
          </cell>
          <cell r="L149">
            <v>41325</v>
          </cell>
        </row>
        <row r="150">
          <cell r="C150" t="str">
            <v>上強戸むらづくり推進協議会</v>
          </cell>
          <cell r="D150" t="str">
            <v>会　長　新井　準治</v>
          </cell>
          <cell r="E150" t="str">
            <v>太田市上強戸町1739-2</v>
          </cell>
          <cell r="F150">
            <v>225450</v>
          </cell>
          <cell r="G150">
            <v>242700</v>
          </cell>
          <cell r="H150">
            <v>102750</v>
          </cell>
          <cell r="I150" t="str">
            <v>173</v>
          </cell>
          <cell r="J150">
            <v>41113</v>
          </cell>
          <cell r="K150">
            <v>41113</v>
          </cell>
          <cell r="L150">
            <v>41317</v>
          </cell>
        </row>
        <row r="151">
          <cell r="C151" t="str">
            <v>寺井地区むらづくり推進協議会</v>
          </cell>
          <cell r="D151" t="str">
            <v>会　長　尾内　孝巳</v>
          </cell>
          <cell r="E151" t="str">
            <v>太田市寺井町688-1</v>
          </cell>
          <cell r="F151">
            <v>528700</v>
          </cell>
          <cell r="G151">
            <v>568400</v>
          </cell>
          <cell r="H151">
            <v>240300</v>
          </cell>
          <cell r="I151" t="str">
            <v>174</v>
          </cell>
          <cell r="J151">
            <v>41117</v>
          </cell>
          <cell r="K151">
            <v>41117</v>
          </cell>
          <cell r="L151">
            <v>41318</v>
          </cell>
        </row>
        <row r="152">
          <cell r="C152" t="str">
            <v>大鷲むらづくり推進協議会</v>
          </cell>
          <cell r="D152" t="str">
            <v>会　長　久保田　啓一郎</v>
          </cell>
          <cell r="E152" t="str">
            <v>太田市大鷲町48-2</v>
          </cell>
          <cell r="F152">
            <v>136250</v>
          </cell>
          <cell r="G152">
            <v>147300</v>
          </cell>
          <cell r="H152">
            <v>62950</v>
          </cell>
          <cell r="I152" t="str">
            <v>175</v>
          </cell>
          <cell r="J152">
            <v>41121</v>
          </cell>
          <cell r="K152">
            <v>41121</v>
          </cell>
          <cell r="L152">
            <v>41317</v>
          </cell>
        </row>
        <row r="153">
          <cell r="C153" t="str">
            <v>田島堀地域環境保全協議会</v>
          </cell>
          <cell r="D153" t="str">
            <v>会　長　空井　新次郎</v>
          </cell>
          <cell r="E153" t="str">
            <v>太田市脇屋町559</v>
          </cell>
          <cell r="F153">
            <v>350850</v>
          </cell>
          <cell r="G153">
            <v>377200</v>
          </cell>
          <cell r="H153">
            <v>159650</v>
          </cell>
          <cell r="I153" t="str">
            <v>176</v>
          </cell>
          <cell r="J153">
            <v>41115</v>
          </cell>
          <cell r="K153">
            <v>41115</v>
          </cell>
          <cell r="L153">
            <v>41319</v>
          </cell>
        </row>
        <row r="154">
          <cell r="C154" t="str">
            <v>北金井町活動組織</v>
          </cell>
          <cell r="D154" t="str">
            <v>代　表　増田　　清</v>
          </cell>
          <cell r="E154" t="str">
            <v>太田市北金井町629</v>
          </cell>
          <cell r="F154">
            <v>251600</v>
          </cell>
          <cell r="G154">
            <v>270800</v>
          </cell>
          <cell r="H154">
            <v>114800</v>
          </cell>
          <cell r="I154" t="str">
            <v>177</v>
          </cell>
          <cell r="J154">
            <v>41115</v>
          </cell>
          <cell r="K154">
            <v>41115</v>
          </cell>
          <cell r="L154">
            <v>41316</v>
          </cell>
        </row>
        <row r="155">
          <cell r="C155" t="str">
            <v>成塚地域づくり推進協議会</v>
          </cell>
          <cell r="D155" t="str">
            <v>会　長　樋口　敏夫</v>
          </cell>
          <cell r="E155" t="str">
            <v>太田市成塚町150番地151号</v>
          </cell>
          <cell r="F155">
            <v>302100</v>
          </cell>
          <cell r="G155">
            <v>325600</v>
          </cell>
          <cell r="H155">
            <v>138500</v>
          </cell>
          <cell r="I155" t="str">
            <v>178</v>
          </cell>
          <cell r="J155">
            <v>41113</v>
          </cell>
          <cell r="K155">
            <v>41113</v>
          </cell>
          <cell r="L155">
            <v>41320</v>
          </cell>
        </row>
        <row r="156">
          <cell r="C156" t="str">
            <v>高林北町みどり環境保全向上推進協議会</v>
          </cell>
          <cell r="D156" t="str">
            <v>会　長　関谷　岩夫</v>
          </cell>
          <cell r="E156" t="str">
            <v>太田市高林北町1029-2</v>
          </cell>
          <cell r="F156">
            <v>466700</v>
          </cell>
          <cell r="G156">
            <v>502100</v>
          </cell>
          <cell r="H156">
            <v>212600</v>
          </cell>
          <cell r="I156" t="str">
            <v>179</v>
          </cell>
          <cell r="J156">
            <v>41114</v>
          </cell>
          <cell r="K156">
            <v>41114</v>
          </cell>
          <cell r="L156">
            <v>41317</v>
          </cell>
        </row>
        <row r="157">
          <cell r="C157" t="str">
            <v>世良田地域づくり推進協議会</v>
          </cell>
          <cell r="D157" t="str">
            <v>会　長　毛呂　秀夫</v>
          </cell>
          <cell r="E157" t="str">
            <v>太田市世良田町1377-1</v>
          </cell>
          <cell r="F157">
            <v>884000</v>
          </cell>
          <cell r="G157">
            <v>951200</v>
          </cell>
          <cell r="H157">
            <v>402800</v>
          </cell>
          <cell r="I157" t="str">
            <v>180</v>
          </cell>
          <cell r="J157">
            <v>41116</v>
          </cell>
          <cell r="K157">
            <v>41116</v>
          </cell>
          <cell r="L157">
            <v>41323</v>
          </cell>
        </row>
        <row r="158">
          <cell r="C158" t="str">
            <v>二ッ小屋地区むらづくり協議会</v>
          </cell>
          <cell r="D158" t="str">
            <v>会　長　白石　昌久</v>
          </cell>
          <cell r="E158" t="str">
            <v>太田市二ッ小屋町348番地1</v>
          </cell>
          <cell r="F158">
            <v>180900</v>
          </cell>
          <cell r="G158">
            <v>194600</v>
          </cell>
          <cell r="H158">
            <v>82300</v>
          </cell>
          <cell r="I158" t="str">
            <v>181</v>
          </cell>
          <cell r="J158">
            <v>41113</v>
          </cell>
          <cell r="K158">
            <v>41113</v>
          </cell>
          <cell r="L158">
            <v>41323</v>
          </cell>
        </row>
        <row r="159">
          <cell r="C159" t="str">
            <v>台水土里保全推進協議会</v>
          </cell>
          <cell r="D159" t="str">
            <v>会　長　小林　邦男</v>
          </cell>
          <cell r="E159" t="str">
            <v>太田市薮塚町820番地</v>
          </cell>
          <cell r="F159">
            <v>805000</v>
          </cell>
          <cell r="G159">
            <v>867000</v>
          </cell>
          <cell r="H159">
            <v>368000</v>
          </cell>
          <cell r="I159" t="str">
            <v>182</v>
          </cell>
          <cell r="J159">
            <v>41116</v>
          </cell>
          <cell r="K159">
            <v>41116</v>
          </cell>
          <cell r="L159">
            <v>41323</v>
          </cell>
        </row>
        <row r="160">
          <cell r="C160" t="str">
            <v>湯之入美田保全グループ</v>
          </cell>
          <cell r="D160" t="str">
            <v>代　表　町田　耕作</v>
          </cell>
          <cell r="E160" t="str">
            <v>太田市薮塚町126</v>
          </cell>
          <cell r="F160">
            <v>166050</v>
          </cell>
          <cell r="G160">
            <v>179400</v>
          </cell>
          <cell r="H160">
            <v>76650</v>
          </cell>
          <cell r="I160" t="str">
            <v>183</v>
          </cell>
          <cell r="J160">
            <v>41117</v>
          </cell>
          <cell r="K160">
            <v>41117</v>
          </cell>
          <cell r="L160">
            <v>41317</v>
          </cell>
        </row>
        <row r="161">
          <cell r="C161" t="str">
            <v>西野環境保全共同活動グループ</v>
          </cell>
          <cell r="D161" t="str">
            <v>会　長　藤生　鈴兒</v>
          </cell>
          <cell r="E161" t="str">
            <v>太田市薮塚町2459番地1</v>
          </cell>
          <cell r="F161">
            <v>229850</v>
          </cell>
          <cell r="G161">
            <v>247200</v>
          </cell>
          <cell r="H161">
            <v>104650</v>
          </cell>
          <cell r="I161" t="str">
            <v>184</v>
          </cell>
          <cell r="J161">
            <v>41121</v>
          </cell>
          <cell r="K161">
            <v>41121</v>
          </cell>
          <cell r="L161">
            <v>41324</v>
          </cell>
        </row>
        <row r="162">
          <cell r="C162" t="str">
            <v>緑町「水・農・里保全」協議会</v>
          </cell>
          <cell r="D162" t="str">
            <v>会　長　小林　耕作</v>
          </cell>
          <cell r="E162" t="str">
            <v>太田市緑町724番地</v>
          </cell>
          <cell r="F162">
            <v>524400</v>
          </cell>
          <cell r="G162">
            <v>563900</v>
          </cell>
          <cell r="H162">
            <v>238500</v>
          </cell>
          <cell r="I162" t="str">
            <v>185</v>
          </cell>
          <cell r="J162">
            <v>41116</v>
          </cell>
          <cell r="K162">
            <v>41116</v>
          </cell>
          <cell r="L162">
            <v>41318</v>
          </cell>
        </row>
        <row r="163">
          <cell r="C163" t="str">
            <v>西長岡みどり保全会</v>
          </cell>
          <cell r="D163" t="str">
            <v>会　長　新井　章夫</v>
          </cell>
          <cell r="E163" t="str">
            <v>太田市西長岡町604</v>
          </cell>
          <cell r="F163">
            <v>696000</v>
          </cell>
          <cell r="G163">
            <v>749700</v>
          </cell>
          <cell r="H163">
            <v>318300</v>
          </cell>
          <cell r="I163" t="str">
            <v>186</v>
          </cell>
          <cell r="J163">
            <v>41116</v>
          </cell>
          <cell r="K163">
            <v>41116</v>
          </cell>
          <cell r="L163">
            <v>41323</v>
          </cell>
        </row>
        <row r="164">
          <cell r="C164" t="str">
            <v>下強戸区むらづくり推進協議会</v>
          </cell>
          <cell r="D164" t="str">
            <v>会　長　関根　　明</v>
          </cell>
          <cell r="E164" t="str">
            <v>太田市強戸町327-5</v>
          </cell>
          <cell r="F164">
            <v>731200</v>
          </cell>
          <cell r="G164">
            <v>787300</v>
          </cell>
          <cell r="H164">
            <v>333900</v>
          </cell>
          <cell r="I164" t="str">
            <v>187</v>
          </cell>
          <cell r="J164">
            <v>41114</v>
          </cell>
          <cell r="K164">
            <v>41114</v>
          </cell>
          <cell r="L164">
            <v>41317</v>
          </cell>
        </row>
        <row r="165">
          <cell r="C165" t="str">
            <v>小金井南水とみどりの会</v>
          </cell>
          <cell r="D165" t="str">
            <v>代　表　髙山　惇夫</v>
          </cell>
          <cell r="E165" t="str">
            <v>太田市新田小金井町1161</v>
          </cell>
          <cell r="F165">
            <v>917600</v>
          </cell>
          <cell r="G165">
            <v>987300</v>
          </cell>
          <cell r="H165">
            <v>418300</v>
          </cell>
          <cell r="I165" t="str">
            <v>188</v>
          </cell>
          <cell r="J165">
            <v>41113</v>
          </cell>
          <cell r="K165">
            <v>41113</v>
          </cell>
          <cell r="L165">
            <v>41319</v>
          </cell>
        </row>
        <row r="166">
          <cell r="C166" t="str">
            <v>上鹿田むらづくり推進協議会</v>
          </cell>
          <cell r="D166" t="str">
            <v>会　長　今井　一男</v>
          </cell>
          <cell r="E166" t="str">
            <v>みどり市笠懸町鹿2342番地</v>
          </cell>
          <cell r="F166">
            <v>163450</v>
          </cell>
          <cell r="G166">
            <v>186700</v>
          </cell>
          <cell r="H166">
            <v>64750</v>
          </cell>
          <cell r="I166" t="str">
            <v>189</v>
          </cell>
          <cell r="J166">
            <v>41113</v>
          </cell>
          <cell r="K166">
            <v>41113</v>
          </cell>
          <cell r="L166">
            <v>41317</v>
          </cell>
        </row>
        <row r="167">
          <cell r="C167" t="str">
            <v>鹿田山環境保全ネットワーク</v>
          </cell>
          <cell r="D167" t="str">
            <v>会　長　橘内　文夫</v>
          </cell>
          <cell r="E167" t="str">
            <v>みどり市大間々町大間々1549番地</v>
          </cell>
          <cell r="F167">
            <v>1666000</v>
          </cell>
          <cell r="G167">
            <v>1898200</v>
          </cell>
          <cell r="H167">
            <v>653800</v>
          </cell>
          <cell r="I167" t="str">
            <v>190</v>
          </cell>
          <cell r="J167">
            <v>41113</v>
          </cell>
          <cell r="K167">
            <v>41113</v>
          </cell>
          <cell r="L167">
            <v>41319</v>
          </cell>
        </row>
        <row r="168">
          <cell r="C168" t="str">
            <v>農地と水・阿左美地域環境保全協議会</v>
          </cell>
          <cell r="D168" t="str">
            <v>会　長　武井　　清</v>
          </cell>
          <cell r="E168" t="str">
            <v>みどり市笠懸町阿左美2890-1</v>
          </cell>
          <cell r="F168">
            <v>628200</v>
          </cell>
          <cell r="G168">
            <v>716500</v>
          </cell>
          <cell r="H168">
            <v>247700</v>
          </cell>
          <cell r="I168" t="str">
            <v>191</v>
          </cell>
          <cell r="J168">
            <v>41127</v>
          </cell>
          <cell r="K168">
            <v>41127</v>
          </cell>
          <cell r="L168">
            <v>41317</v>
          </cell>
        </row>
        <row r="169">
          <cell r="C169" t="str">
            <v>谷田川北部環境保全協議会</v>
          </cell>
          <cell r="D169" t="str">
            <v>会　長　野村　定芳</v>
          </cell>
          <cell r="E169" t="str">
            <v>館林市堀工町815</v>
          </cell>
          <cell r="F169">
            <v>659600</v>
          </cell>
          <cell r="G169">
            <v>751200</v>
          </cell>
          <cell r="H169">
            <v>258400</v>
          </cell>
          <cell r="I169" t="str">
            <v>192</v>
          </cell>
          <cell r="J169">
            <v>41113</v>
          </cell>
          <cell r="K169">
            <v>41113</v>
          </cell>
          <cell r="L169">
            <v>41323</v>
          </cell>
        </row>
        <row r="170">
          <cell r="C170" t="str">
            <v>近藤沼環境保全協議会</v>
          </cell>
          <cell r="D170" t="str">
            <v>会　長　荻原　　勲</v>
          </cell>
          <cell r="E170" t="str">
            <v>館林市下三林町1459</v>
          </cell>
          <cell r="F170">
            <v>982200</v>
          </cell>
          <cell r="G170">
            <v>1118800</v>
          </cell>
          <cell r="H170">
            <v>385400</v>
          </cell>
          <cell r="I170" t="str">
            <v>193</v>
          </cell>
          <cell r="J170">
            <v>41113</v>
          </cell>
          <cell r="K170">
            <v>41113</v>
          </cell>
          <cell r="L170">
            <v>41323</v>
          </cell>
        </row>
        <row r="171">
          <cell r="C171" t="str">
            <v>中新田むらづくり推進協議会</v>
          </cell>
          <cell r="D171" t="str">
            <v>会　長　小野　久雄</v>
          </cell>
          <cell r="E171" t="str">
            <v>邑楽郡板倉町大字海老瀬2421-5番地</v>
          </cell>
          <cell r="F171">
            <v>879700</v>
          </cell>
          <cell r="G171">
            <v>1001400</v>
          </cell>
          <cell r="H171">
            <v>344300</v>
          </cell>
          <cell r="I171" t="str">
            <v>194</v>
          </cell>
          <cell r="J171">
            <v>41124</v>
          </cell>
          <cell r="K171">
            <v>41124</v>
          </cell>
          <cell r="L171">
            <v>41324</v>
          </cell>
        </row>
        <row r="172">
          <cell r="C172" t="str">
            <v>板倉西むらづくり推進協議会</v>
          </cell>
          <cell r="D172" t="str">
            <v>会　長　小野田　稔</v>
          </cell>
          <cell r="E172" t="str">
            <v>邑楽郡板倉町大字籾谷1738-2</v>
          </cell>
          <cell r="F172">
            <v>1130150</v>
          </cell>
          <cell r="G172">
            <v>1288000</v>
          </cell>
          <cell r="H172">
            <v>444150</v>
          </cell>
          <cell r="I172" t="str">
            <v>195</v>
          </cell>
          <cell r="J172">
            <v>41124</v>
          </cell>
          <cell r="K172">
            <v>41124</v>
          </cell>
          <cell r="L172">
            <v>41324</v>
          </cell>
        </row>
        <row r="173">
          <cell r="C173" t="str">
            <v>板倉東むらづくり推進協議会</v>
          </cell>
          <cell r="D173" t="str">
            <v>会　長　鈴木　喜一郎</v>
          </cell>
          <cell r="E173" t="str">
            <v>邑楽郡板倉町大字板倉1630番地</v>
          </cell>
          <cell r="F173">
            <v>1507600</v>
          </cell>
          <cell r="G173">
            <v>1717800</v>
          </cell>
          <cell r="H173">
            <v>591800</v>
          </cell>
          <cell r="I173" t="str">
            <v>196</v>
          </cell>
          <cell r="J173">
            <v>41124</v>
          </cell>
          <cell r="K173">
            <v>41124</v>
          </cell>
          <cell r="L173">
            <v>41324</v>
          </cell>
        </row>
        <row r="174">
          <cell r="C174" t="str">
            <v>大荷場むらづくり推進協議会</v>
          </cell>
          <cell r="D174" t="str">
            <v>会　長　石山　清一</v>
          </cell>
          <cell r="E174" t="str">
            <v>邑楽郡板倉町大荷場702番地</v>
          </cell>
          <cell r="F174">
            <v>1002550</v>
          </cell>
          <cell r="G174">
            <v>1141600</v>
          </cell>
          <cell r="H174">
            <v>392950</v>
          </cell>
          <cell r="I174" t="str">
            <v>197</v>
          </cell>
          <cell r="J174">
            <v>41124</v>
          </cell>
          <cell r="K174">
            <v>41124</v>
          </cell>
          <cell r="L174">
            <v>41324</v>
          </cell>
        </row>
        <row r="175">
          <cell r="C175" t="str">
            <v>下五箇南部むらづくり推進協議会</v>
          </cell>
          <cell r="D175" t="str">
            <v>会　長　荒井　賢一郎</v>
          </cell>
          <cell r="E175" t="str">
            <v>邑楽郡板倉町大字下五箇1710番地</v>
          </cell>
          <cell r="F175">
            <v>961550</v>
          </cell>
          <cell r="G175">
            <v>1095800</v>
          </cell>
          <cell r="H175">
            <v>377750</v>
          </cell>
          <cell r="I175" t="str">
            <v>198</v>
          </cell>
          <cell r="J175">
            <v>41124</v>
          </cell>
          <cell r="K175">
            <v>41124</v>
          </cell>
          <cell r="L175">
            <v>41324</v>
          </cell>
        </row>
        <row r="176">
          <cell r="C176" t="str">
            <v>入ヶ谷地区環境保全協議会</v>
          </cell>
          <cell r="D176" t="str">
            <v>代　表　岩崎　彌太郎</v>
          </cell>
          <cell r="E176" t="str">
            <v>邑楽郡明和町入ヶ谷76番地1</v>
          </cell>
          <cell r="F176">
            <v>213750</v>
          </cell>
          <cell r="G176">
            <v>243600</v>
          </cell>
          <cell r="H176">
            <v>84150</v>
          </cell>
          <cell r="I176" t="str">
            <v>199</v>
          </cell>
          <cell r="J176">
            <v>41113</v>
          </cell>
          <cell r="K176">
            <v>41113</v>
          </cell>
          <cell r="L176">
            <v>41341</v>
          </cell>
        </row>
        <row r="177">
          <cell r="C177" t="str">
            <v>梅原クリーンクラブ</v>
          </cell>
          <cell r="D177" t="str">
            <v>代　表　山野井　文治</v>
          </cell>
          <cell r="E177" t="str">
            <v>邑楽郡明和町梅原1019番地3</v>
          </cell>
          <cell r="F177">
            <v>872000</v>
          </cell>
          <cell r="G177">
            <v>993600</v>
          </cell>
          <cell r="H177">
            <v>342400</v>
          </cell>
          <cell r="I177" t="str">
            <v>200</v>
          </cell>
          <cell r="J177">
            <v>41113</v>
          </cell>
          <cell r="K177">
            <v>41113</v>
          </cell>
          <cell r="L177">
            <v>41317</v>
          </cell>
        </row>
        <row r="178">
          <cell r="C178" t="str">
            <v>斗合田地区環境保全協議会</v>
          </cell>
          <cell r="D178" t="str">
            <v>代　表　飯島　茂雄</v>
          </cell>
          <cell r="E178" t="str">
            <v>邑楽郡明和町斗合田359番地1</v>
          </cell>
          <cell r="F178">
            <v>370050</v>
          </cell>
          <cell r="G178">
            <v>422200</v>
          </cell>
          <cell r="H178">
            <v>145850</v>
          </cell>
          <cell r="I178" t="str">
            <v>201</v>
          </cell>
          <cell r="J178">
            <v>41113</v>
          </cell>
          <cell r="K178">
            <v>41113</v>
          </cell>
          <cell r="L178">
            <v>41324</v>
          </cell>
        </row>
        <row r="179">
          <cell r="C179" t="str">
            <v>上江黒地区環境保全協議会</v>
          </cell>
          <cell r="D179" t="str">
            <v>代　表　篠原　喜次</v>
          </cell>
          <cell r="E179" t="str">
            <v>邑楽郡明和町上江黒406番地</v>
          </cell>
          <cell r="F179">
            <v>508200</v>
          </cell>
          <cell r="G179">
            <v>578800</v>
          </cell>
          <cell r="H179">
            <v>195200</v>
          </cell>
          <cell r="I179" t="str">
            <v>202</v>
          </cell>
          <cell r="J179">
            <v>41113</v>
          </cell>
          <cell r="K179">
            <v>41113</v>
          </cell>
          <cell r="L179">
            <v>41341</v>
          </cell>
        </row>
        <row r="180">
          <cell r="C180" t="str">
            <v>千津井地区環境保全協議会</v>
          </cell>
          <cell r="D180" t="str">
            <v>代　表　深野　良作</v>
          </cell>
          <cell r="E180" t="str">
            <v>邑楽郡明和町千津井84番地1</v>
          </cell>
          <cell r="F180">
            <v>632000</v>
          </cell>
          <cell r="G180">
            <v>721000</v>
          </cell>
          <cell r="H180">
            <v>246900</v>
          </cell>
          <cell r="I180" t="str">
            <v>203</v>
          </cell>
          <cell r="J180">
            <v>41113</v>
          </cell>
          <cell r="K180">
            <v>41113</v>
          </cell>
          <cell r="L180">
            <v>41326</v>
          </cell>
        </row>
        <row r="181">
          <cell r="C181" t="str">
            <v>田島地区環境保全協議会</v>
          </cell>
          <cell r="D181" t="str">
            <v>代　表　北島　健一</v>
          </cell>
          <cell r="E181" t="str">
            <v>邑楽郡明和町田島404番地</v>
          </cell>
          <cell r="F181">
            <v>502300</v>
          </cell>
          <cell r="G181">
            <v>572600</v>
          </cell>
          <cell r="H181">
            <v>193500</v>
          </cell>
          <cell r="I181" t="str">
            <v>204</v>
          </cell>
          <cell r="J181">
            <v>41113</v>
          </cell>
          <cell r="K181">
            <v>41113</v>
          </cell>
          <cell r="L181">
            <v>41327</v>
          </cell>
        </row>
        <row r="182">
          <cell r="C182" t="str">
            <v>南大島地区環境保全協議会</v>
          </cell>
          <cell r="D182" t="str">
            <v>代　表　武井　英夫</v>
          </cell>
          <cell r="E182" t="str">
            <v>邑楽郡明和町南大島1105番地2</v>
          </cell>
          <cell r="F182">
            <v>1030800</v>
          </cell>
          <cell r="G182">
            <v>1173400</v>
          </cell>
          <cell r="H182">
            <v>407600</v>
          </cell>
          <cell r="I182" t="str">
            <v>205</v>
          </cell>
          <cell r="J182">
            <v>41113</v>
          </cell>
          <cell r="K182">
            <v>41113</v>
          </cell>
          <cell r="L182">
            <v>41317</v>
          </cell>
        </row>
        <row r="183">
          <cell r="C183" t="str">
            <v>新里地区環境保全協議会</v>
          </cell>
          <cell r="D183" t="str">
            <v>代　表　堀口　純一</v>
          </cell>
          <cell r="E183" t="str">
            <v>邑楽郡明和町新里567番地1</v>
          </cell>
          <cell r="F183">
            <v>230750</v>
          </cell>
          <cell r="G183">
            <v>262600</v>
          </cell>
          <cell r="H183">
            <v>90150</v>
          </cell>
          <cell r="I183" t="str">
            <v>206</v>
          </cell>
          <cell r="J183">
            <v>41113</v>
          </cell>
          <cell r="K183">
            <v>41113</v>
          </cell>
          <cell r="L183">
            <v>41324</v>
          </cell>
        </row>
        <row r="184">
          <cell r="C184" t="str">
            <v>大佐貫地区環境保全協議会</v>
          </cell>
          <cell r="D184" t="str">
            <v>代　表　薗田　悦彦</v>
          </cell>
          <cell r="E184" t="str">
            <v>邑楽郡明和町大佐貫319番地1</v>
          </cell>
          <cell r="F184">
            <v>456350</v>
          </cell>
          <cell r="G184">
            <v>519600</v>
          </cell>
          <cell r="H184">
            <v>176650</v>
          </cell>
          <cell r="I184" t="str">
            <v>207</v>
          </cell>
          <cell r="J184">
            <v>41113</v>
          </cell>
          <cell r="K184">
            <v>41113</v>
          </cell>
          <cell r="L184">
            <v>41341</v>
          </cell>
        </row>
        <row r="185">
          <cell r="C185" t="str">
            <v>下江黒地区環境保全協議会</v>
          </cell>
          <cell r="D185" t="str">
            <v>代　表　中村　昭一</v>
          </cell>
          <cell r="E185" t="str">
            <v>邑楽郡明和町下江黒153番地</v>
          </cell>
          <cell r="F185">
            <v>568600</v>
          </cell>
          <cell r="G185">
            <v>647600</v>
          </cell>
          <cell r="H185">
            <v>223000</v>
          </cell>
          <cell r="I185" t="str">
            <v>208</v>
          </cell>
          <cell r="J185">
            <v>41113</v>
          </cell>
          <cell r="K185">
            <v>41113</v>
          </cell>
          <cell r="L185">
            <v>41317</v>
          </cell>
        </row>
        <row r="186">
          <cell r="C186" t="str">
            <v>須賀地区環境保全協議会</v>
          </cell>
          <cell r="D186" t="str">
            <v>代　表　田口　岩夫</v>
          </cell>
          <cell r="E186" t="str">
            <v>邑楽郡明和町須賀250番地2</v>
          </cell>
          <cell r="F186">
            <v>335200</v>
          </cell>
          <cell r="G186">
            <v>381800</v>
          </cell>
          <cell r="H186">
            <v>131400</v>
          </cell>
          <cell r="I186" t="str">
            <v>209</v>
          </cell>
          <cell r="J186">
            <v>41113</v>
          </cell>
          <cell r="K186">
            <v>41113</v>
          </cell>
          <cell r="L186">
            <v>41332</v>
          </cell>
        </row>
        <row r="187">
          <cell r="C187" t="str">
            <v>大輪地区環境保全協議会</v>
          </cell>
          <cell r="D187" t="str">
            <v>代　表　荒木　義介</v>
          </cell>
          <cell r="E187" t="str">
            <v>邑楽郡明和町大輪2098番地</v>
          </cell>
          <cell r="F187">
            <v>1483200</v>
          </cell>
          <cell r="G187">
            <v>1690400</v>
          </cell>
          <cell r="H187">
            <v>582800</v>
          </cell>
          <cell r="I187" t="str">
            <v>210</v>
          </cell>
          <cell r="J187">
            <v>41113</v>
          </cell>
          <cell r="K187">
            <v>41113</v>
          </cell>
          <cell r="L187">
            <v>41341</v>
          </cell>
        </row>
        <row r="188">
          <cell r="C188" t="str">
            <v>木崎クリーンクラブ</v>
          </cell>
          <cell r="D188" t="str">
            <v>会　長　清水　秀治郎</v>
          </cell>
          <cell r="E188" t="str">
            <v>邑楽郡千代田町大字木崎498</v>
          </cell>
          <cell r="F188">
            <v>918200</v>
          </cell>
          <cell r="G188">
            <v>1045900</v>
          </cell>
          <cell r="H188">
            <v>360300</v>
          </cell>
          <cell r="I188" t="str">
            <v>211</v>
          </cell>
          <cell r="J188">
            <v>41113</v>
          </cell>
          <cell r="K188">
            <v>41113</v>
          </cell>
          <cell r="L188">
            <v>41317</v>
          </cell>
        </row>
        <row r="189">
          <cell r="C189" t="str">
            <v>桧内レインボークラブ</v>
          </cell>
          <cell r="D189" t="str">
            <v>会　長　坂本　利光</v>
          </cell>
          <cell r="E189" t="str">
            <v>邑楽郡千代田町大字赤岩1866番地2</v>
          </cell>
          <cell r="F189">
            <v>300000</v>
          </cell>
          <cell r="G189">
            <v>342000</v>
          </cell>
          <cell r="H189">
            <v>118000</v>
          </cell>
          <cell r="I189" t="str">
            <v>212</v>
          </cell>
          <cell r="J189">
            <v>41116</v>
          </cell>
          <cell r="K189">
            <v>41116</v>
          </cell>
          <cell r="L189">
            <v>41323</v>
          </cell>
        </row>
        <row r="190">
          <cell r="C190" t="str">
            <v>宮内みどりを守る会</v>
          </cell>
          <cell r="D190" t="str">
            <v>会　長　斎藤　三郎</v>
          </cell>
          <cell r="E190" t="str">
            <v>邑楽郡邑楽町大字篠塚2915-6</v>
          </cell>
          <cell r="F190">
            <v>256450</v>
          </cell>
          <cell r="G190">
            <v>292000</v>
          </cell>
          <cell r="H190">
            <v>100450</v>
          </cell>
          <cell r="I190" t="str">
            <v>213</v>
          </cell>
          <cell r="J190">
            <v>41122</v>
          </cell>
          <cell r="K190">
            <v>41122</v>
          </cell>
          <cell r="L190">
            <v>41323</v>
          </cell>
        </row>
        <row r="191">
          <cell r="C191" t="str">
            <v>藤川自然をまもろう会</v>
          </cell>
          <cell r="D191" t="str">
            <v>会　長　田部井　猛夫</v>
          </cell>
          <cell r="E191" t="str">
            <v>邑楽郡邑楽町大字藤川127</v>
          </cell>
          <cell r="F191">
            <v>567350</v>
          </cell>
          <cell r="G191">
            <v>646500</v>
          </cell>
          <cell r="H191">
            <v>222850</v>
          </cell>
          <cell r="I191" t="str">
            <v>214</v>
          </cell>
          <cell r="J191">
            <v>41114</v>
          </cell>
          <cell r="K191">
            <v>41114</v>
          </cell>
          <cell r="L191">
            <v>41317</v>
          </cell>
        </row>
        <row r="192">
          <cell r="F192">
            <v>126325300</v>
          </cell>
          <cell r="G192">
            <v>144201425</v>
          </cell>
          <cell r="H192">
            <v>50464025</v>
          </cell>
          <cell r="I192">
            <v>189</v>
          </cell>
          <cell r="J192">
            <v>189</v>
          </cell>
        </row>
        <row r="193">
          <cell r="C193" t="str">
            <v>角渕地区環境保全会</v>
          </cell>
          <cell r="D193" t="str">
            <v>代　表　齊藤　嘉和</v>
          </cell>
          <cell r="E193" t="str">
            <v>佐波郡玉村町角渕645番地</v>
          </cell>
          <cell r="G193">
            <v>1559100</v>
          </cell>
          <cell r="H193">
            <v>955500</v>
          </cell>
          <cell r="I193" t="str">
            <v>044</v>
          </cell>
          <cell r="K193">
            <v>0</v>
          </cell>
          <cell r="L193">
            <v>41318</v>
          </cell>
        </row>
        <row r="194">
          <cell r="C194" t="str">
            <v>斉田地区農地・水環境保全会</v>
          </cell>
          <cell r="D194" t="str">
            <v>会　長　田村　武雄</v>
          </cell>
          <cell r="E194" t="str">
            <v>佐波郡玉村町斉田424番地</v>
          </cell>
          <cell r="F194">
            <v>558400</v>
          </cell>
          <cell r="H194">
            <v>342800</v>
          </cell>
          <cell r="I194" t="str">
            <v>045</v>
          </cell>
          <cell r="K194">
            <v>0</v>
          </cell>
          <cell r="L194">
            <v>41315</v>
          </cell>
        </row>
        <row r="195">
          <cell r="C195" t="str">
            <v>しんとうグリーンネット５</v>
          </cell>
          <cell r="D195" t="str">
            <v>会　長　善養寺　貞雄</v>
          </cell>
          <cell r="E195" t="str">
            <v>北群馬郡榛東村大字山子田189</v>
          </cell>
          <cell r="F195">
            <v>726000</v>
          </cell>
          <cell r="H195">
            <v>134000</v>
          </cell>
          <cell r="I195" t="str">
            <v>059</v>
          </cell>
          <cell r="K195">
            <v>0</v>
          </cell>
          <cell r="L195">
            <v>41324</v>
          </cell>
        </row>
        <row r="196">
          <cell r="C196" t="str">
            <v>松義中央環境保全会</v>
          </cell>
          <cell r="D196" t="str">
            <v>会　長　塩谷　重光</v>
          </cell>
          <cell r="E196" t="str">
            <v>安中市松井田町新堀245</v>
          </cell>
          <cell r="G196">
            <v>2865200</v>
          </cell>
          <cell r="H196">
            <v>1757200</v>
          </cell>
          <cell r="I196" t="str">
            <v>085</v>
          </cell>
          <cell r="K196">
            <v>0</v>
          </cell>
          <cell r="L196">
            <v>41331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向上(住所)"/>
      <sheetName val="遂行状況報告書(組織)"/>
      <sheetName val="遂行状況報告書(協議会)"/>
      <sheetName val="向上活動支援交付金"/>
    </sheetNames>
    <sheetDataSet>
      <sheetData sheetId="3">
        <row r="6">
          <cell r="E6" t="str">
            <v>江木町谷地沼グリーンクラブ</v>
          </cell>
          <cell r="F6">
            <v>71.69999999999999</v>
          </cell>
          <cell r="G6">
            <v>32.9</v>
          </cell>
          <cell r="H6">
            <v>38.8</v>
          </cell>
          <cell r="J6">
            <v>2223600</v>
          </cell>
          <cell r="K6">
            <v>1447600</v>
          </cell>
          <cell r="L6">
            <v>776000</v>
          </cell>
          <cell r="N6">
            <v>2023500</v>
          </cell>
        </row>
        <row r="7">
          <cell r="E7" t="str">
            <v>田部井下区地域環境保全組合</v>
          </cell>
          <cell r="F7">
            <v>45.9</v>
          </cell>
          <cell r="G7">
            <v>29.4</v>
          </cell>
          <cell r="H7">
            <v>16.5</v>
          </cell>
          <cell r="J7">
            <v>1623600</v>
          </cell>
          <cell r="K7">
            <v>1293600</v>
          </cell>
          <cell r="L7">
            <v>330000</v>
          </cell>
          <cell r="N7">
            <v>1477500</v>
          </cell>
        </row>
        <row r="8">
          <cell r="E8" t="str">
            <v>小泉環境保全組合</v>
          </cell>
          <cell r="F8">
            <v>80.4</v>
          </cell>
          <cell r="G8">
            <v>41.2</v>
          </cell>
          <cell r="H8">
            <v>39.2</v>
          </cell>
          <cell r="J8">
            <v>2596800</v>
          </cell>
          <cell r="K8">
            <v>1812800</v>
          </cell>
          <cell r="L8">
            <v>784000</v>
          </cell>
          <cell r="N8">
            <v>2596800</v>
          </cell>
        </row>
        <row r="9">
          <cell r="E9" t="str">
            <v>境西今井地区農地・水・環境保全会</v>
          </cell>
          <cell r="F9">
            <v>22.6</v>
          </cell>
          <cell r="G9">
            <v>11.8</v>
          </cell>
          <cell r="H9">
            <v>10.8</v>
          </cell>
          <cell r="J9">
            <v>735200</v>
          </cell>
          <cell r="K9">
            <v>519200</v>
          </cell>
          <cell r="L9">
            <v>216000</v>
          </cell>
          <cell r="N9">
            <v>580000</v>
          </cell>
        </row>
        <row r="10">
          <cell r="E10" t="str">
            <v>田中島花と緑のふるさとづくり会</v>
          </cell>
          <cell r="F10">
            <v>30.1</v>
          </cell>
          <cell r="G10">
            <v>21.2</v>
          </cell>
          <cell r="H10">
            <v>8.9</v>
          </cell>
          <cell r="J10">
            <v>1110800</v>
          </cell>
          <cell r="K10">
            <v>932800</v>
          </cell>
          <cell r="L10">
            <v>178000</v>
          </cell>
          <cell r="N10">
            <v>1010800</v>
          </cell>
        </row>
        <row r="11">
          <cell r="E11" t="str">
            <v>渕名東地区水資源保全協議会</v>
          </cell>
          <cell r="F11">
            <v>61</v>
          </cell>
          <cell r="G11">
            <v>41.8</v>
          </cell>
          <cell r="H11">
            <v>19.2</v>
          </cell>
          <cell r="J11">
            <v>2223200</v>
          </cell>
          <cell r="K11">
            <v>1839200</v>
          </cell>
          <cell r="L11">
            <v>384000</v>
          </cell>
          <cell r="N11">
            <v>2023100</v>
          </cell>
        </row>
        <row r="12">
          <cell r="E12" t="str">
            <v>上陽地区農地・水・環境保全組織</v>
          </cell>
          <cell r="F12">
            <v>187.7</v>
          </cell>
          <cell r="G12">
            <v>147</v>
          </cell>
          <cell r="H12">
            <v>40.7</v>
          </cell>
          <cell r="J12">
            <v>7282000</v>
          </cell>
          <cell r="K12">
            <v>6468000</v>
          </cell>
          <cell r="L12">
            <v>814000</v>
          </cell>
          <cell r="N12">
            <v>6626600</v>
          </cell>
        </row>
        <row r="13">
          <cell r="E13" t="str">
            <v>玉村田護咲会活動組織</v>
          </cell>
          <cell r="F13">
            <v>47.5</v>
          </cell>
          <cell r="G13">
            <v>38.4</v>
          </cell>
          <cell r="H13">
            <v>9.1</v>
          </cell>
          <cell r="J13">
            <v>1871600</v>
          </cell>
          <cell r="K13">
            <v>1689600</v>
          </cell>
          <cell r="L13">
            <v>182000</v>
          </cell>
          <cell r="N13">
            <v>1703200</v>
          </cell>
        </row>
        <row r="14">
          <cell r="E14" t="str">
            <v>福島地区農地・水・環境保全会</v>
          </cell>
          <cell r="F14">
            <v>40.6</v>
          </cell>
          <cell r="G14">
            <v>34.9</v>
          </cell>
          <cell r="H14">
            <v>5.7</v>
          </cell>
          <cell r="J14">
            <v>1649600</v>
          </cell>
          <cell r="K14">
            <v>1535600</v>
          </cell>
          <cell r="L14">
            <v>114000</v>
          </cell>
          <cell r="N14">
            <v>1501100</v>
          </cell>
        </row>
        <row r="15">
          <cell r="E15" t="str">
            <v>八崎第三地区環境保全協議会</v>
          </cell>
          <cell r="F15">
            <v>69.9</v>
          </cell>
          <cell r="G15">
            <v>19.7</v>
          </cell>
          <cell r="H15">
            <v>50.2</v>
          </cell>
          <cell r="J15">
            <v>1870800</v>
          </cell>
          <cell r="K15">
            <v>866800</v>
          </cell>
          <cell r="L15">
            <v>1004000</v>
          </cell>
          <cell r="N15">
            <v>1702400</v>
          </cell>
        </row>
        <row r="16">
          <cell r="E16" t="str">
            <v>浜川町第一環境保全推進協議会</v>
          </cell>
          <cell r="F16">
            <v>53.3</v>
          </cell>
          <cell r="G16">
            <v>39.5</v>
          </cell>
          <cell r="H16">
            <v>13.8</v>
          </cell>
          <cell r="J16">
            <v>2014000</v>
          </cell>
          <cell r="K16">
            <v>1738000</v>
          </cell>
          <cell r="L16">
            <v>276000</v>
          </cell>
          <cell r="N16">
            <v>1832700</v>
          </cell>
        </row>
        <row r="17">
          <cell r="E17" t="str">
            <v>神流・小野南部地域環境保全協議会</v>
          </cell>
          <cell r="F17">
            <v>112.7</v>
          </cell>
          <cell r="G17">
            <v>92.9</v>
          </cell>
          <cell r="H17">
            <v>19.8</v>
          </cell>
          <cell r="J17">
            <v>4483600</v>
          </cell>
          <cell r="K17">
            <v>4087600</v>
          </cell>
          <cell r="L17">
            <v>396000</v>
          </cell>
          <cell r="N17">
            <v>4080100</v>
          </cell>
        </row>
        <row r="18">
          <cell r="E18" t="str">
            <v>小日向ふるさとを考える会</v>
          </cell>
          <cell r="F18">
            <v>31.8</v>
          </cell>
          <cell r="G18">
            <v>24.8</v>
          </cell>
          <cell r="H18">
            <v>7</v>
          </cell>
          <cell r="J18">
            <v>1231200</v>
          </cell>
          <cell r="K18">
            <v>1091200</v>
          </cell>
          <cell r="L18">
            <v>140000</v>
          </cell>
          <cell r="N18">
            <v>1120400</v>
          </cell>
        </row>
        <row r="19">
          <cell r="E19" t="str">
            <v>田代原環境保全協議会</v>
          </cell>
          <cell r="F19">
            <v>17.1</v>
          </cell>
          <cell r="H19">
            <v>17.1</v>
          </cell>
          <cell r="J19">
            <v>342000</v>
          </cell>
          <cell r="K19">
            <v>0</v>
          </cell>
          <cell r="L19">
            <v>342000</v>
          </cell>
          <cell r="N19">
            <v>342000</v>
          </cell>
        </row>
        <row r="20">
          <cell r="E20" t="str">
            <v>美野原集落協定</v>
          </cell>
          <cell r="F20">
            <v>68.8</v>
          </cell>
          <cell r="G20">
            <v>68.8</v>
          </cell>
          <cell r="J20">
            <v>3027200</v>
          </cell>
          <cell r="K20">
            <v>3027200</v>
          </cell>
          <cell r="L20">
            <v>0</v>
          </cell>
          <cell r="N20">
            <v>2754800</v>
          </cell>
        </row>
        <row r="21">
          <cell r="E21" t="str">
            <v>青山・市城集落協定</v>
          </cell>
          <cell r="F21">
            <v>15.6</v>
          </cell>
          <cell r="G21">
            <v>15.6</v>
          </cell>
          <cell r="J21">
            <v>686400</v>
          </cell>
          <cell r="K21">
            <v>686400</v>
          </cell>
          <cell r="L21">
            <v>0</v>
          </cell>
          <cell r="N21">
            <v>686400</v>
          </cell>
        </row>
        <row r="22">
          <cell r="E22" t="str">
            <v>横尾集落協定</v>
          </cell>
          <cell r="F22">
            <v>36</v>
          </cell>
          <cell r="G22">
            <v>36</v>
          </cell>
          <cell r="J22">
            <v>1584000</v>
          </cell>
          <cell r="K22">
            <v>1584000</v>
          </cell>
          <cell r="L22">
            <v>0</v>
          </cell>
          <cell r="N22">
            <v>1441400</v>
          </cell>
        </row>
        <row r="23">
          <cell r="E23" t="str">
            <v>大津地区環境保全推進協議会</v>
          </cell>
          <cell r="F23">
            <v>22.700000000000003</v>
          </cell>
          <cell r="G23">
            <v>5.9</v>
          </cell>
          <cell r="H23">
            <v>16.8</v>
          </cell>
          <cell r="J23">
            <v>595600</v>
          </cell>
          <cell r="K23">
            <v>259600</v>
          </cell>
          <cell r="L23">
            <v>336000</v>
          </cell>
          <cell r="N23">
            <v>595600</v>
          </cell>
        </row>
        <row r="24">
          <cell r="E24" t="str">
            <v>小泉環境保全協議会</v>
          </cell>
          <cell r="F24">
            <v>47.400000000000006</v>
          </cell>
          <cell r="G24">
            <v>16.8</v>
          </cell>
          <cell r="H24">
            <v>30.6</v>
          </cell>
          <cell r="J24">
            <v>1351200</v>
          </cell>
          <cell r="K24">
            <v>739200</v>
          </cell>
          <cell r="L24">
            <v>612000</v>
          </cell>
          <cell r="N24">
            <v>1229600</v>
          </cell>
        </row>
        <row r="25">
          <cell r="E25" t="str">
            <v>太郎谷戸環境保全協議会</v>
          </cell>
          <cell r="F25">
            <v>8.600000000000001</v>
          </cell>
          <cell r="G25">
            <v>3.7</v>
          </cell>
          <cell r="H25">
            <v>4.9</v>
          </cell>
          <cell r="J25">
            <v>260800</v>
          </cell>
          <cell r="K25">
            <v>162800</v>
          </cell>
          <cell r="L25">
            <v>98000</v>
          </cell>
          <cell r="N25">
            <v>260800</v>
          </cell>
        </row>
        <row r="26">
          <cell r="E26" t="str">
            <v>平環境保全協議会</v>
          </cell>
          <cell r="F26">
            <v>26.799999999999997</v>
          </cell>
          <cell r="G26">
            <v>4.4</v>
          </cell>
          <cell r="H26">
            <v>22.4</v>
          </cell>
          <cell r="J26">
            <v>641600</v>
          </cell>
          <cell r="K26">
            <v>193600</v>
          </cell>
          <cell r="L26">
            <v>448000</v>
          </cell>
          <cell r="N26">
            <v>641600</v>
          </cell>
        </row>
        <row r="27">
          <cell r="E27" t="str">
            <v>新巻地区農地・水・環境保全協議会</v>
          </cell>
          <cell r="F27">
            <v>44</v>
          </cell>
          <cell r="G27">
            <v>18.9</v>
          </cell>
          <cell r="H27">
            <v>25.1</v>
          </cell>
          <cell r="J27">
            <v>1333600</v>
          </cell>
          <cell r="K27">
            <v>831600</v>
          </cell>
          <cell r="L27">
            <v>502000</v>
          </cell>
          <cell r="N27">
            <v>1213600</v>
          </cell>
        </row>
        <row r="28">
          <cell r="E28" t="str">
            <v>奥田地区保全協議会</v>
          </cell>
          <cell r="F28">
            <v>27</v>
          </cell>
          <cell r="G28">
            <v>12</v>
          </cell>
          <cell r="H28">
            <v>15</v>
          </cell>
          <cell r="J28">
            <v>828000</v>
          </cell>
          <cell r="K28">
            <v>528000</v>
          </cell>
          <cell r="L28">
            <v>300000</v>
          </cell>
          <cell r="N28">
            <v>753500</v>
          </cell>
        </row>
        <row r="29">
          <cell r="E29" t="str">
            <v>岡崎地区保全協議会</v>
          </cell>
          <cell r="F29">
            <v>90.8</v>
          </cell>
          <cell r="G29">
            <v>37.9</v>
          </cell>
          <cell r="H29">
            <v>52.9</v>
          </cell>
          <cell r="J29">
            <v>2725600</v>
          </cell>
          <cell r="K29">
            <v>1667600</v>
          </cell>
          <cell r="L29">
            <v>1058000</v>
          </cell>
          <cell r="N29">
            <v>2480300</v>
          </cell>
        </row>
        <row r="30">
          <cell r="E30" t="str">
            <v>岩井地域農地水保全協議会</v>
          </cell>
          <cell r="F30">
            <v>67.1</v>
          </cell>
          <cell r="G30">
            <v>39.5</v>
          </cell>
          <cell r="H30">
            <v>27.6</v>
          </cell>
          <cell r="J30">
            <v>2290000</v>
          </cell>
          <cell r="K30">
            <v>1738000</v>
          </cell>
          <cell r="L30">
            <v>552000</v>
          </cell>
          <cell r="N30">
            <v>2083900</v>
          </cell>
        </row>
        <row r="31">
          <cell r="E31" t="str">
            <v>上北地域協議会</v>
          </cell>
          <cell r="F31">
            <v>8.2</v>
          </cell>
          <cell r="G31">
            <v>4.6</v>
          </cell>
          <cell r="H31">
            <v>3.6</v>
          </cell>
          <cell r="J31">
            <v>274400</v>
          </cell>
          <cell r="K31">
            <v>202400</v>
          </cell>
          <cell r="L31">
            <v>72000</v>
          </cell>
          <cell r="N31">
            <v>274400</v>
          </cell>
        </row>
        <row r="32">
          <cell r="E32" t="str">
            <v>漆貝戸地域協議会</v>
          </cell>
          <cell r="F32">
            <v>3.6999999999999997</v>
          </cell>
          <cell r="G32">
            <v>2.3</v>
          </cell>
          <cell r="H32">
            <v>1.4</v>
          </cell>
          <cell r="J32">
            <v>129200</v>
          </cell>
          <cell r="K32">
            <v>101200</v>
          </cell>
          <cell r="L32">
            <v>28000</v>
          </cell>
          <cell r="N32">
            <v>129200</v>
          </cell>
        </row>
        <row r="33">
          <cell r="E33" t="str">
            <v>萩生川東集落活動組織</v>
          </cell>
          <cell r="F33">
            <v>12.5</v>
          </cell>
          <cell r="G33">
            <v>9.5</v>
          </cell>
          <cell r="H33">
            <v>3</v>
          </cell>
          <cell r="J33">
            <v>478000</v>
          </cell>
          <cell r="K33">
            <v>418000</v>
          </cell>
          <cell r="L33">
            <v>60000</v>
          </cell>
          <cell r="N33">
            <v>478000</v>
          </cell>
        </row>
        <row r="34">
          <cell r="E34" t="str">
            <v>霜田地域協議会</v>
          </cell>
          <cell r="F34">
            <v>20.200000000000003</v>
          </cell>
          <cell r="G34">
            <v>19.1</v>
          </cell>
          <cell r="H34">
            <v>1.1</v>
          </cell>
          <cell r="J34">
            <v>862400</v>
          </cell>
          <cell r="K34">
            <v>840400</v>
          </cell>
          <cell r="L34">
            <v>22000</v>
          </cell>
          <cell r="N34">
            <v>784800</v>
          </cell>
        </row>
        <row r="35">
          <cell r="E35" t="str">
            <v>昭和第１地区環境保全推進協議会</v>
          </cell>
          <cell r="F35">
            <v>296.5</v>
          </cell>
          <cell r="H35">
            <v>296.5</v>
          </cell>
          <cell r="J35">
            <v>5930000</v>
          </cell>
          <cell r="K35">
            <v>0</v>
          </cell>
          <cell r="L35">
            <v>5930000</v>
          </cell>
          <cell r="N35">
            <v>5396300</v>
          </cell>
        </row>
        <row r="36">
          <cell r="E36" t="str">
            <v>グリーンネット生越</v>
          </cell>
          <cell r="F36">
            <v>127.7</v>
          </cell>
          <cell r="G36">
            <v>2.9</v>
          </cell>
          <cell r="H36">
            <v>124.8</v>
          </cell>
          <cell r="J36">
            <v>2623600</v>
          </cell>
          <cell r="K36">
            <v>127600</v>
          </cell>
          <cell r="L36">
            <v>2496000</v>
          </cell>
          <cell r="N36">
            <v>2387500</v>
          </cell>
        </row>
        <row r="37">
          <cell r="E37" t="str">
            <v>永井緑を守る会</v>
          </cell>
          <cell r="F37">
            <v>102.6</v>
          </cell>
          <cell r="H37">
            <v>102.6</v>
          </cell>
          <cell r="J37">
            <v>2052000</v>
          </cell>
          <cell r="K37">
            <v>0</v>
          </cell>
          <cell r="L37">
            <v>2052000</v>
          </cell>
          <cell r="N37">
            <v>1867300</v>
          </cell>
        </row>
        <row r="38">
          <cell r="E38" t="str">
            <v>桐生地区農地・水・環境保全会</v>
          </cell>
          <cell r="F38">
            <v>51</v>
          </cell>
          <cell r="H38">
            <v>51</v>
          </cell>
          <cell r="J38">
            <v>1020000</v>
          </cell>
          <cell r="K38">
            <v>0</v>
          </cell>
          <cell r="L38">
            <v>1020000</v>
          </cell>
          <cell r="N38">
            <v>928200</v>
          </cell>
        </row>
        <row r="39">
          <cell r="E39" t="str">
            <v>貝野瀬緑水を守る会</v>
          </cell>
          <cell r="F39">
            <v>212</v>
          </cell>
          <cell r="G39">
            <v>4</v>
          </cell>
          <cell r="H39">
            <v>208</v>
          </cell>
          <cell r="J39">
            <v>4336000</v>
          </cell>
          <cell r="K39">
            <v>176000</v>
          </cell>
          <cell r="L39">
            <v>4160000</v>
          </cell>
          <cell r="N39">
            <v>3945800</v>
          </cell>
        </row>
        <row r="40">
          <cell r="E40" t="str">
            <v>大河長者の会</v>
          </cell>
          <cell r="F40">
            <v>100</v>
          </cell>
          <cell r="H40">
            <v>100</v>
          </cell>
          <cell r="J40">
            <v>2000000</v>
          </cell>
          <cell r="K40">
            <v>0</v>
          </cell>
          <cell r="L40">
            <v>2000000</v>
          </cell>
          <cell r="N40">
            <v>1820000</v>
          </cell>
        </row>
        <row r="41">
          <cell r="E41" t="str">
            <v>寺井地区むらづくり推進協議会</v>
          </cell>
          <cell r="F41">
            <v>43</v>
          </cell>
          <cell r="G41">
            <v>36.2</v>
          </cell>
          <cell r="H41">
            <v>6.8</v>
          </cell>
          <cell r="J41">
            <v>1728800</v>
          </cell>
          <cell r="K41">
            <v>1592800</v>
          </cell>
          <cell r="L41">
            <v>136000</v>
          </cell>
          <cell r="N41">
            <v>1573200</v>
          </cell>
        </row>
        <row r="42">
          <cell r="E42" t="str">
            <v>高林北町みどり環境保全向上推進協議会</v>
          </cell>
          <cell r="F42">
            <v>37.4</v>
          </cell>
          <cell r="G42">
            <v>33</v>
          </cell>
          <cell r="H42">
            <v>4.4</v>
          </cell>
          <cell r="J42">
            <v>1540000</v>
          </cell>
          <cell r="K42">
            <v>1452000</v>
          </cell>
          <cell r="L42">
            <v>88000</v>
          </cell>
          <cell r="N42">
            <v>1401400</v>
          </cell>
        </row>
        <row r="43">
          <cell r="E43" t="str">
            <v>西長岡みどり保全会</v>
          </cell>
          <cell r="F43">
            <v>60</v>
          </cell>
          <cell r="G43">
            <v>42</v>
          </cell>
          <cell r="H43">
            <v>18</v>
          </cell>
          <cell r="J43">
            <v>2208000</v>
          </cell>
          <cell r="K43">
            <v>1848000</v>
          </cell>
          <cell r="L43">
            <v>360000</v>
          </cell>
          <cell r="N43">
            <v>2009300</v>
          </cell>
        </row>
        <row r="44">
          <cell r="E44" t="str">
            <v>鹿田山環境保全ネットワーク</v>
          </cell>
          <cell r="F44">
            <v>174</v>
          </cell>
          <cell r="G44">
            <v>47</v>
          </cell>
          <cell r="H44">
            <v>127</v>
          </cell>
          <cell r="J44">
            <v>4608000</v>
          </cell>
          <cell r="K44">
            <v>2068000</v>
          </cell>
          <cell r="L44">
            <v>2540000</v>
          </cell>
          <cell r="N44">
            <v>4193300</v>
          </cell>
        </row>
        <row r="45">
          <cell r="E45" t="str">
            <v>谷田川北部環境保全協議会</v>
          </cell>
          <cell r="F45">
            <v>51.2</v>
          </cell>
          <cell r="G45">
            <v>49.5</v>
          </cell>
          <cell r="H45">
            <v>1.7</v>
          </cell>
          <cell r="J45">
            <v>2212000</v>
          </cell>
          <cell r="K45">
            <v>2178000</v>
          </cell>
          <cell r="L45">
            <v>34000</v>
          </cell>
          <cell r="N45">
            <v>2012900</v>
          </cell>
        </row>
        <row r="46">
          <cell r="E46" t="str">
            <v>近藤沼環境保全協議会</v>
          </cell>
          <cell r="F46">
            <v>79.19999999999999</v>
          </cell>
          <cell r="G46">
            <v>68.6</v>
          </cell>
          <cell r="H46">
            <v>10.6</v>
          </cell>
          <cell r="J46">
            <v>3230400</v>
          </cell>
          <cell r="K46">
            <v>3018400</v>
          </cell>
          <cell r="L46">
            <v>212000</v>
          </cell>
          <cell r="N46">
            <v>2939700</v>
          </cell>
        </row>
        <row r="47">
          <cell r="E47" t="str">
            <v>梅原クリーンクラブ</v>
          </cell>
          <cell r="F47">
            <v>78</v>
          </cell>
          <cell r="G47">
            <v>47.5</v>
          </cell>
          <cell r="H47">
            <v>30.5</v>
          </cell>
          <cell r="J47">
            <v>2700000</v>
          </cell>
          <cell r="K47">
            <v>2090000</v>
          </cell>
          <cell r="L47">
            <v>610000</v>
          </cell>
          <cell r="N47">
            <v>2457000</v>
          </cell>
        </row>
        <row r="48">
          <cell r="E48" t="str">
            <v>千津井地区環境保全協議会</v>
          </cell>
          <cell r="F48">
            <v>59.599999999999994</v>
          </cell>
          <cell r="G48">
            <v>29.2</v>
          </cell>
          <cell r="H48">
            <v>30.4</v>
          </cell>
          <cell r="J48">
            <v>1892800</v>
          </cell>
          <cell r="K48">
            <v>1284800</v>
          </cell>
          <cell r="L48">
            <v>608000</v>
          </cell>
          <cell r="N48">
            <v>1722400</v>
          </cell>
        </row>
        <row r="49">
          <cell r="E49" t="str">
            <v>田島地区環境保全協議会</v>
          </cell>
          <cell r="F49">
            <v>55.4</v>
          </cell>
          <cell r="G49">
            <v>9.1</v>
          </cell>
          <cell r="H49">
            <v>46.3</v>
          </cell>
          <cell r="J49">
            <v>1326400</v>
          </cell>
          <cell r="K49">
            <v>400400</v>
          </cell>
          <cell r="L49">
            <v>926000</v>
          </cell>
          <cell r="N49">
            <v>1207000</v>
          </cell>
        </row>
        <row r="50">
          <cell r="E50" t="str">
            <v>大佐貫地区環境保全協議会</v>
          </cell>
          <cell r="F50">
            <v>37.5</v>
          </cell>
          <cell r="G50">
            <v>30.6</v>
          </cell>
          <cell r="H50">
            <v>6.9</v>
          </cell>
          <cell r="J50">
            <v>1484400</v>
          </cell>
          <cell r="K50">
            <v>1346400</v>
          </cell>
          <cell r="L50">
            <v>138000</v>
          </cell>
          <cell r="N50">
            <v>1350800</v>
          </cell>
        </row>
        <row r="51">
          <cell r="E51" t="str">
            <v>須賀地区環境保全協議会</v>
          </cell>
          <cell r="F51">
            <v>29.200000000000003</v>
          </cell>
          <cell r="G51">
            <v>19.6</v>
          </cell>
          <cell r="H51">
            <v>9.6</v>
          </cell>
          <cell r="J51">
            <v>1054400</v>
          </cell>
          <cell r="K51">
            <v>862400</v>
          </cell>
          <cell r="L51">
            <v>192000</v>
          </cell>
          <cell r="N51">
            <v>959500</v>
          </cell>
        </row>
        <row r="52">
          <cell r="E52" t="str">
            <v>宮内みどりを守る会</v>
          </cell>
          <cell r="F52">
            <v>20.099999999999998</v>
          </cell>
          <cell r="G52">
            <v>18.9</v>
          </cell>
          <cell r="H52">
            <v>1.2</v>
          </cell>
          <cell r="J52">
            <v>855600</v>
          </cell>
          <cell r="K52">
            <v>831600</v>
          </cell>
          <cell r="L52">
            <v>24000</v>
          </cell>
          <cell r="N52">
            <v>778600</v>
          </cell>
        </row>
        <row r="53">
          <cell r="E53" t="str">
            <v>藤川自然をまもろう会</v>
          </cell>
          <cell r="F53">
            <v>44.300000000000004</v>
          </cell>
          <cell r="G53">
            <v>42.2</v>
          </cell>
          <cell r="H53">
            <v>2.1</v>
          </cell>
          <cell r="J53">
            <v>1898800</v>
          </cell>
          <cell r="K53">
            <v>1856800</v>
          </cell>
          <cell r="L53">
            <v>42000</v>
          </cell>
          <cell r="N53">
            <v>1727900</v>
          </cell>
        </row>
        <row r="54">
          <cell r="F54">
            <v>3030.3999999999996</v>
          </cell>
          <cell r="G54">
            <v>1350.7999999999997</v>
          </cell>
          <cell r="H54">
            <v>1679.6</v>
          </cell>
          <cell r="I54">
            <v>0</v>
          </cell>
          <cell r="J54">
            <v>93027200</v>
          </cell>
          <cell r="K54">
            <v>59435200</v>
          </cell>
          <cell r="L54">
            <v>33592000</v>
          </cell>
          <cell r="M54">
            <v>0</v>
          </cell>
          <cell r="N54">
            <v>85106200</v>
          </cell>
        </row>
        <row r="55">
          <cell r="E55" t="str">
            <v>上細井ふるさとづくりねっと</v>
          </cell>
          <cell r="F55">
            <v>92.69999999999999</v>
          </cell>
          <cell r="G55">
            <v>17.9</v>
          </cell>
          <cell r="H55">
            <v>74.8</v>
          </cell>
          <cell r="J55">
            <v>2283600</v>
          </cell>
          <cell r="K55">
            <v>787600</v>
          </cell>
          <cell r="L55">
            <v>1496000</v>
          </cell>
          <cell r="N55">
            <v>2078100</v>
          </cell>
        </row>
        <row r="56">
          <cell r="E56" t="str">
            <v>馬場町環境よくする会</v>
          </cell>
          <cell r="F56">
            <v>49.3</v>
          </cell>
          <cell r="G56">
            <v>31.1</v>
          </cell>
          <cell r="H56">
            <v>18.2</v>
          </cell>
          <cell r="J56">
            <v>1732400</v>
          </cell>
          <cell r="K56">
            <v>1368400</v>
          </cell>
          <cell r="L56">
            <v>364000</v>
          </cell>
          <cell r="N56">
            <v>1576500</v>
          </cell>
        </row>
        <row r="57">
          <cell r="E57" t="str">
            <v>荒口町環境保全向上対策会</v>
          </cell>
          <cell r="F57">
            <v>82.9</v>
          </cell>
          <cell r="G57">
            <v>31.7</v>
          </cell>
          <cell r="H57">
            <v>51.2</v>
          </cell>
          <cell r="J57">
            <v>2418800</v>
          </cell>
          <cell r="K57">
            <v>1394800</v>
          </cell>
          <cell r="L57">
            <v>1024000</v>
          </cell>
          <cell r="N57">
            <v>2201100</v>
          </cell>
        </row>
        <row r="58">
          <cell r="E58" t="str">
            <v>富田町環境保全みどりの会</v>
          </cell>
          <cell r="F58">
            <v>163.2</v>
          </cell>
          <cell r="G58">
            <v>74.3</v>
          </cell>
          <cell r="H58">
            <v>88.9</v>
          </cell>
          <cell r="J58">
            <v>5047200</v>
          </cell>
          <cell r="K58">
            <v>3269200</v>
          </cell>
          <cell r="L58">
            <v>1778000</v>
          </cell>
          <cell r="N58">
            <v>4593000</v>
          </cell>
        </row>
        <row r="59">
          <cell r="E59" t="str">
            <v>荒子町環境保全会</v>
          </cell>
          <cell r="F59">
            <v>155.9</v>
          </cell>
          <cell r="G59">
            <v>69.5</v>
          </cell>
          <cell r="H59">
            <v>86.4</v>
          </cell>
          <cell r="J59">
            <v>4786000</v>
          </cell>
          <cell r="K59">
            <v>3058000</v>
          </cell>
          <cell r="L59">
            <v>1728000</v>
          </cell>
          <cell r="N59">
            <v>4355300</v>
          </cell>
        </row>
        <row r="60">
          <cell r="E60" t="str">
            <v>上佐鳥環境保全ネットワーク１９</v>
          </cell>
          <cell r="F60">
            <v>71.5</v>
          </cell>
          <cell r="G60">
            <v>60</v>
          </cell>
          <cell r="H60">
            <v>11.5</v>
          </cell>
          <cell r="J60">
            <v>2870000</v>
          </cell>
          <cell r="K60">
            <v>2640000</v>
          </cell>
          <cell r="L60">
            <v>230000</v>
          </cell>
          <cell r="N60">
            <v>2611700</v>
          </cell>
        </row>
        <row r="61">
          <cell r="E61" t="str">
            <v>東西片貝町地区農地・水・環境保全会</v>
          </cell>
          <cell r="F61">
            <v>64.8</v>
          </cell>
          <cell r="G61">
            <v>57.5</v>
          </cell>
          <cell r="H61">
            <v>7.3</v>
          </cell>
          <cell r="J61">
            <v>2676000</v>
          </cell>
          <cell r="K61">
            <v>2530000</v>
          </cell>
          <cell r="L61">
            <v>146000</v>
          </cell>
          <cell r="N61">
            <v>2435200</v>
          </cell>
        </row>
        <row r="62">
          <cell r="E62" t="str">
            <v>小沢花火ネット</v>
          </cell>
          <cell r="F62">
            <v>38.7</v>
          </cell>
          <cell r="G62">
            <v>16.2</v>
          </cell>
          <cell r="H62">
            <v>22.5</v>
          </cell>
          <cell r="J62">
            <v>1162800</v>
          </cell>
          <cell r="K62">
            <v>712800</v>
          </cell>
          <cell r="L62">
            <v>450000</v>
          </cell>
          <cell r="N62">
            <v>1058100</v>
          </cell>
        </row>
        <row r="63">
          <cell r="E63" t="str">
            <v>苗ヶ島町水土里保全会</v>
          </cell>
          <cell r="F63">
            <v>161</v>
          </cell>
          <cell r="G63">
            <v>85.4</v>
          </cell>
          <cell r="H63">
            <v>75.6</v>
          </cell>
          <cell r="J63">
            <v>5269600</v>
          </cell>
          <cell r="K63">
            <v>3757600</v>
          </cell>
          <cell r="L63">
            <v>1512000</v>
          </cell>
          <cell r="N63">
            <v>4795300</v>
          </cell>
        </row>
        <row r="64">
          <cell r="E64" t="str">
            <v>角渕地区環境保全会</v>
          </cell>
          <cell r="F64">
            <v>83</v>
          </cell>
          <cell r="G64">
            <v>64.3</v>
          </cell>
          <cell r="H64">
            <v>18.7</v>
          </cell>
          <cell r="J64">
            <v>3203200</v>
          </cell>
          <cell r="K64">
            <v>2829200</v>
          </cell>
          <cell r="L64">
            <v>374000</v>
          </cell>
          <cell r="N64">
            <v>2914900</v>
          </cell>
        </row>
        <row r="65">
          <cell r="E65" t="str">
            <v>八崎第二地区環境保全協議会</v>
          </cell>
          <cell r="F65">
            <v>26.3</v>
          </cell>
          <cell r="G65">
            <v>10.8</v>
          </cell>
          <cell r="H65">
            <v>15.5</v>
          </cell>
          <cell r="J65">
            <v>785200</v>
          </cell>
          <cell r="K65">
            <v>475200</v>
          </cell>
          <cell r="L65">
            <v>310000</v>
          </cell>
          <cell r="N65">
            <v>741600</v>
          </cell>
        </row>
        <row r="66">
          <cell r="E66" t="str">
            <v>谷之口水と土保全会</v>
          </cell>
          <cell r="F66">
            <v>15.1</v>
          </cell>
          <cell r="G66">
            <v>4.5</v>
          </cell>
          <cell r="H66">
            <v>10.6</v>
          </cell>
          <cell r="J66">
            <v>410000</v>
          </cell>
          <cell r="K66">
            <v>198000</v>
          </cell>
          <cell r="L66">
            <v>212000</v>
          </cell>
          <cell r="N66">
            <v>410000</v>
          </cell>
        </row>
        <row r="67">
          <cell r="E67" t="str">
            <v>長根環境保全会</v>
          </cell>
          <cell r="F67">
            <v>67.4</v>
          </cell>
          <cell r="G67">
            <v>26.7</v>
          </cell>
          <cell r="H67">
            <v>40.7</v>
          </cell>
          <cell r="J67">
            <v>1988800</v>
          </cell>
          <cell r="K67">
            <v>1174800</v>
          </cell>
          <cell r="L67">
            <v>814000</v>
          </cell>
          <cell r="N67">
            <v>1809800</v>
          </cell>
        </row>
        <row r="68">
          <cell r="E68" t="str">
            <v>高瀬向上会資源保全活動部</v>
          </cell>
          <cell r="F68">
            <v>50</v>
          </cell>
          <cell r="G68">
            <v>37</v>
          </cell>
          <cell r="H68">
            <v>13</v>
          </cell>
          <cell r="J68">
            <v>1888000</v>
          </cell>
          <cell r="K68">
            <v>1628000</v>
          </cell>
          <cell r="L68">
            <v>260000</v>
          </cell>
          <cell r="N68">
            <v>1718100</v>
          </cell>
        </row>
        <row r="69">
          <cell r="E69" t="str">
            <v>丹生環境保全会</v>
          </cell>
          <cell r="F69">
            <v>91</v>
          </cell>
          <cell r="G69">
            <v>24.4</v>
          </cell>
          <cell r="H69">
            <v>66.6</v>
          </cell>
          <cell r="J69">
            <v>2405600</v>
          </cell>
          <cell r="K69">
            <v>1073600</v>
          </cell>
          <cell r="L69">
            <v>1332000</v>
          </cell>
          <cell r="N69">
            <v>2189100</v>
          </cell>
        </row>
        <row r="70">
          <cell r="E70" t="str">
            <v>赤坂環境保全協議会</v>
          </cell>
          <cell r="F70">
            <v>23.9</v>
          </cell>
          <cell r="G70">
            <v>13.9</v>
          </cell>
          <cell r="H70">
            <v>10</v>
          </cell>
          <cell r="J70">
            <v>811600</v>
          </cell>
          <cell r="K70">
            <v>611600</v>
          </cell>
          <cell r="L70">
            <v>200000</v>
          </cell>
          <cell r="N70">
            <v>741600</v>
          </cell>
        </row>
        <row r="71">
          <cell r="E71" t="str">
            <v>田代水土里の会</v>
          </cell>
          <cell r="F71">
            <v>227.2</v>
          </cell>
          <cell r="H71">
            <v>227.2</v>
          </cell>
          <cell r="J71">
            <v>4544000</v>
          </cell>
          <cell r="K71">
            <v>0</v>
          </cell>
          <cell r="L71">
            <v>4544000</v>
          </cell>
          <cell r="N71">
            <v>4135000</v>
          </cell>
        </row>
        <row r="72">
          <cell r="E72" t="str">
            <v>鎌原みずほの会</v>
          </cell>
          <cell r="F72">
            <v>68.2</v>
          </cell>
          <cell r="G72">
            <v>11.7</v>
          </cell>
          <cell r="H72">
            <v>56.5</v>
          </cell>
          <cell r="J72">
            <v>1644800</v>
          </cell>
          <cell r="K72">
            <v>514800</v>
          </cell>
          <cell r="L72">
            <v>1130000</v>
          </cell>
          <cell r="N72">
            <v>1496800</v>
          </cell>
        </row>
        <row r="73">
          <cell r="E73" t="str">
            <v>今井地区皆んなでやる会</v>
          </cell>
          <cell r="F73">
            <v>202.20000000000002</v>
          </cell>
          <cell r="G73">
            <v>5.3</v>
          </cell>
          <cell r="H73">
            <v>196.9</v>
          </cell>
          <cell r="J73">
            <v>4171200</v>
          </cell>
          <cell r="K73">
            <v>233200</v>
          </cell>
          <cell r="L73">
            <v>3938000</v>
          </cell>
          <cell r="N73">
            <v>3795800</v>
          </cell>
        </row>
        <row r="74">
          <cell r="E74" t="str">
            <v>門前地域保全活動推進委員会</v>
          </cell>
          <cell r="F74">
            <v>52.2</v>
          </cell>
          <cell r="G74">
            <v>28.6</v>
          </cell>
          <cell r="H74">
            <v>23.6</v>
          </cell>
          <cell r="J74">
            <v>1730400</v>
          </cell>
          <cell r="K74">
            <v>1258400</v>
          </cell>
          <cell r="L74">
            <v>472000</v>
          </cell>
          <cell r="N74">
            <v>1574700</v>
          </cell>
        </row>
        <row r="75">
          <cell r="E75" t="str">
            <v>谷地地域保全活動推進委員会</v>
          </cell>
          <cell r="F75">
            <v>69</v>
          </cell>
          <cell r="G75">
            <v>36.9</v>
          </cell>
          <cell r="H75">
            <v>32.1</v>
          </cell>
          <cell r="J75">
            <v>2265600</v>
          </cell>
          <cell r="K75">
            <v>1623600</v>
          </cell>
          <cell r="L75">
            <v>642000</v>
          </cell>
          <cell r="N75">
            <v>2061700</v>
          </cell>
        </row>
        <row r="76">
          <cell r="E76" t="str">
            <v>川場湯原環境整備委員会</v>
          </cell>
          <cell r="F76">
            <v>33.7</v>
          </cell>
          <cell r="G76">
            <v>21.7</v>
          </cell>
          <cell r="H76">
            <v>12</v>
          </cell>
          <cell r="J76">
            <v>1194800</v>
          </cell>
          <cell r="K76">
            <v>954800</v>
          </cell>
          <cell r="L76">
            <v>240000</v>
          </cell>
          <cell r="N76">
            <v>1087300</v>
          </cell>
        </row>
        <row r="77">
          <cell r="E77" t="str">
            <v>生品休石地域保全活動推進委員会</v>
          </cell>
          <cell r="F77">
            <v>4.2</v>
          </cell>
          <cell r="G77">
            <v>4</v>
          </cell>
          <cell r="H77">
            <v>0.2</v>
          </cell>
          <cell r="J77">
            <v>180000</v>
          </cell>
          <cell r="K77">
            <v>176000</v>
          </cell>
          <cell r="L77">
            <v>4000</v>
          </cell>
          <cell r="N77">
            <v>180000</v>
          </cell>
        </row>
        <row r="78">
          <cell r="E78" t="str">
            <v>生品活動推進委員会</v>
          </cell>
          <cell r="F78">
            <v>81</v>
          </cell>
          <cell r="G78">
            <v>32.9</v>
          </cell>
          <cell r="H78">
            <v>48.1</v>
          </cell>
          <cell r="J78">
            <v>2409600</v>
          </cell>
          <cell r="K78">
            <v>1447600</v>
          </cell>
          <cell r="L78">
            <v>962000</v>
          </cell>
          <cell r="N78">
            <v>2192700</v>
          </cell>
        </row>
        <row r="79">
          <cell r="E79" t="str">
            <v>中野集落協定</v>
          </cell>
          <cell r="F79">
            <v>17.4</v>
          </cell>
          <cell r="G79">
            <v>5.6</v>
          </cell>
          <cell r="H79">
            <v>11.8</v>
          </cell>
          <cell r="J79">
            <v>482400</v>
          </cell>
          <cell r="K79">
            <v>246400</v>
          </cell>
          <cell r="L79">
            <v>236000</v>
          </cell>
          <cell r="N79">
            <v>482400</v>
          </cell>
        </row>
        <row r="80">
          <cell r="E80" t="str">
            <v>萩室集落協定</v>
          </cell>
          <cell r="F80">
            <v>19.7</v>
          </cell>
          <cell r="G80">
            <v>17.4</v>
          </cell>
          <cell r="H80">
            <v>2.3</v>
          </cell>
          <cell r="J80">
            <v>811600</v>
          </cell>
          <cell r="K80">
            <v>765600</v>
          </cell>
          <cell r="L80">
            <v>46000</v>
          </cell>
          <cell r="N80">
            <v>741600</v>
          </cell>
        </row>
        <row r="81">
          <cell r="E81" t="str">
            <v>大荷場むらづくり推進協議会</v>
          </cell>
          <cell r="F81">
            <v>77.5</v>
          </cell>
          <cell r="G81">
            <v>75.8</v>
          </cell>
          <cell r="H81">
            <v>1.7</v>
          </cell>
          <cell r="J81">
            <v>3369200</v>
          </cell>
          <cell r="K81">
            <v>3335200</v>
          </cell>
          <cell r="L81">
            <v>34000</v>
          </cell>
          <cell r="N81">
            <v>3066000</v>
          </cell>
        </row>
        <row r="82">
          <cell r="E82" t="str">
            <v>南大島地区環境保全協議会</v>
          </cell>
          <cell r="F82">
            <v>95.6</v>
          </cell>
          <cell r="G82">
            <v>50</v>
          </cell>
          <cell r="H82">
            <v>45.6</v>
          </cell>
          <cell r="J82">
            <v>3112000</v>
          </cell>
          <cell r="K82">
            <v>2200000</v>
          </cell>
          <cell r="L82">
            <v>912000</v>
          </cell>
          <cell r="N82">
            <v>2831900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向上 (2)"/>
      <sheetName val="宛名(向上)"/>
      <sheetName val="宛名(共同)"/>
      <sheetName val="県概算(共同)"/>
      <sheetName val="概算払(県)"/>
      <sheetName val="県概算(向上)"/>
      <sheetName val="市町村概算(共同)"/>
      <sheetName val="市町村概算(向上)"/>
      <sheetName val="割当(H25)確定"/>
      <sheetName val="共同"/>
      <sheetName val="共同(第１回)"/>
      <sheetName val="共同(第２回)"/>
      <sheetName val="共同(第３回)"/>
      <sheetName val="交付申請書(第3回)"/>
      <sheetName val="交付通知第3回(1016)"/>
      <sheetName val="交付通知第3回(1025)"/>
      <sheetName val="交付通知第3回(1113)"/>
      <sheetName val="交付通知第3回(1126)"/>
      <sheetName val="交付通知第3回(1202)"/>
      <sheetName val="向上"/>
      <sheetName val="着手届(変更)"/>
      <sheetName val="向上(第１回)"/>
      <sheetName val="交付通知①(向上)"/>
      <sheetName val="交付通知②(向上) "/>
      <sheetName val="交付通知③(向上)"/>
      <sheetName val="交付通知④(向上) "/>
      <sheetName val="交付申請(本) (新規)"/>
      <sheetName val="交付申請(本)"/>
      <sheetName val="交付申請(変更)"/>
      <sheetName val="着手届(本)"/>
      <sheetName val="交付申請(暫)"/>
      <sheetName val="着手届(暫)"/>
      <sheetName val="着手届(新)"/>
      <sheetName val="交付申請書(共)"/>
      <sheetName val="交付申請書(第2回)"/>
      <sheetName val="概算払請求書(地)"/>
      <sheetName val="概算払請求書(国)"/>
      <sheetName val="交付通知第1回(0613)"/>
      <sheetName val="交付通知第1回(620)"/>
      <sheetName val="交付通知第1回(0702)"/>
      <sheetName val="交付通知第1回(723)"/>
      <sheetName val="交付通知第1回(731)"/>
      <sheetName val="概算払請求書(国) (下五箇)"/>
      <sheetName val="交付通知第2回(913)"/>
      <sheetName val="交付通知第2回(920)"/>
      <sheetName val="交付通知第2回(1007)"/>
      <sheetName val="振込口座(共同)"/>
      <sheetName val="振込口座(向上)"/>
      <sheetName val="交付決定通知 (新規)"/>
      <sheetName val="交付決定通知 (本)"/>
      <sheetName val="交付決定通知 (変更)"/>
      <sheetName val="交付決定通知(暫定)"/>
      <sheetName val="ACCESS"/>
      <sheetName val="概算払請求書(地) (2)"/>
      <sheetName val="H24(最終)"/>
    </sheetNames>
    <sheetDataSet>
      <sheetData sheetId="8">
        <row r="4">
          <cell r="H4" t="str">
            <v>江木町谷地沼グリーンクラブ</v>
          </cell>
          <cell r="I4" t="str">
            <v>会　長　斉藤　佐太夫</v>
          </cell>
          <cell r="J4" t="str">
            <v>前橋市江木町984-1</v>
          </cell>
          <cell r="K4">
            <v>71.69999999999999</v>
          </cell>
          <cell r="L4">
            <v>32.9</v>
          </cell>
          <cell r="M4">
            <v>38.8</v>
          </cell>
          <cell r="N4">
            <v>0</v>
          </cell>
          <cell r="O4">
            <v>3300</v>
          </cell>
          <cell r="P4">
            <v>2100</v>
          </cell>
          <cell r="Q4">
            <v>300</v>
          </cell>
          <cell r="R4">
            <v>71.69999999999999</v>
          </cell>
          <cell r="S4">
            <v>32.9</v>
          </cell>
          <cell r="T4">
            <v>38.8</v>
          </cell>
          <cell r="V4">
            <v>1900500</v>
          </cell>
          <cell r="W4">
            <v>1085700</v>
          </cell>
          <cell r="X4">
            <v>814800</v>
          </cell>
          <cell r="Y4">
            <v>0</v>
          </cell>
          <cell r="Z4">
            <v>1900500</v>
          </cell>
          <cell r="AA4">
            <v>950250</v>
          </cell>
          <cell r="AB4">
            <v>475125</v>
          </cell>
          <cell r="AC4">
            <v>475125</v>
          </cell>
          <cell r="AD4">
            <v>4400</v>
          </cell>
          <cell r="AE4">
            <v>2000</v>
          </cell>
          <cell r="AF4">
            <v>400</v>
          </cell>
          <cell r="AG4">
            <v>71.69999999999999</v>
          </cell>
          <cell r="AH4">
            <v>32.9</v>
          </cell>
          <cell r="AI4">
            <v>38.8</v>
          </cell>
          <cell r="AJ4">
            <v>0</v>
          </cell>
          <cell r="AK4">
            <v>2223600</v>
          </cell>
          <cell r="AL4">
            <v>1447600</v>
          </cell>
          <cell r="AM4">
            <v>776000</v>
          </cell>
          <cell r="AN4">
            <v>0</v>
          </cell>
          <cell r="AO4">
            <v>2223600</v>
          </cell>
          <cell r="AP4">
            <v>1111800</v>
          </cell>
          <cell r="AQ4">
            <v>555900</v>
          </cell>
          <cell r="AR4">
            <v>555900</v>
          </cell>
          <cell r="AS4">
            <v>210</v>
          </cell>
          <cell r="AU4">
            <v>1900500</v>
          </cell>
          <cell r="AV4">
            <v>475125</v>
          </cell>
          <cell r="AW4">
            <v>190000</v>
          </cell>
          <cell r="AX4">
            <v>142500</v>
          </cell>
          <cell r="AY4">
            <v>95000</v>
          </cell>
          <cell r="AZ4">
            <v>47625</v>
          </cell>
          <cell r="BA4">
            <v>950250</v>
          </cell>
          <cell r="BB4">
            <v>342000</v>
          </cell>
          <cell r="BC4">
            <v>608250</v>
          </cell>
          <cell r="BE4">
            <v>950250</v>
          </cell>
          <cell r="BF4">
            <v>0</v>
          </cell>
          <cell r="BH4">
            <v>2223600</v>
          </cell>
          <cell r="BI4">
            <v>555900</v>
          </cell>
          <cell r="BJ4">
            <v>0</v>
          </cell>
          <cell r="BK4">
            <v>222360</v>
          </cell>
          <cell r="BL4">
            <v>0</v>
          </cell>
          <cell r="BM4">
            <v>333540</v>
          </cell>
        </row>
        <row r="5">
          <cell r="H5" t="str">
            <v>上細井ふるさとづくりねっと</v>
          </cell>
          <cell r="I5" t="str">
            <v>会　長　齋田　武雄</v>
          </cell>
          <cell r="J5" t="str">
            <v>前橋市上細井町819-5</v>
          </cell>
          <cell r="K5">
            <v>105.6</v>
          </cell>
          <cell r="L5">
            <v>22.8</v>
          </cell>
          <cell r="M5">
            <v>82.8</v>
          </cell>
          <cell r="N5">
            <v>0</v>
          </cell>
          <cell r="O5">
            <v>3300</v>
          </cell>
          <cell r="P5">
            <v>2100</v>
          </cell>
          <cell r="Q5">
            <v>300</v>
          </cell>
          <cell r="R5">
            <v>92.69999999999999</v>
          </cell>
          <cell r="S5">
            <v>17.9</v>
          </cell>
          <cell r="T5">
            <v>74.8</v>
          </cell>
          <cell r="V5">
            <v>2161500</v>
          </cell>
          <cell r="W5">
            <v>590699.9999999999</v>
          </cell>
          <cell r="X5">
            <v>1570800</v>
          </cell>
          <cell r="Y5">
            <v>0</v>
          </cell>
          <cell r="Z5">
            <v>2161500</v>
          </cell>
          <cell r="AA5">
            <v>1080750</v>
          </cell>
          <cell r="AB5">
            <v>540375</v>
          </cell>
          <cell r="AC5">
            <v>540375</v>
          </cell>
          <cell r="AD5">
            <v>4400</v>
          </cell>
          <cell r="AE5">
            <v>2000</v>
          </cell>
          <cell r="AF5">
            <v>400</v>
          </cell>
          <cell r="AG5">
            <v>92.69999999999999</v>
          </cell>
          <cell r="AH5">
            <v>17.9</v>
          </cell>
          <cell r="AI5">
            <v>74.8</v>
          </cell>
          <cell r="AJ5">
            <v>0</v>
          </cell>
          <cell r="AK5">
            <v>2283600</v>
          </cell>
          <cell r="AL5">
            <v>787600</v>
          </cell>
          <cell r="AM5">
            <v>1496000</v>
          </cell>
          <cell r="AN5">
            <v>0</v>
          </cell>
          <cell r="AO5">
            <v>2283600</v>
          </cell>
          <cell r="AP5">
            <v>1141800</v>
          </cell>
          <cell r="AQ5">
            <v>570900</v>
          </cell>
          <cell r="AR5">
            <v>570900</v>
          </cell>
          <cell r="AS5">
            <v>210</v>
          </cell>
          <cell r="AU5">
            <v>2161500</v>
          </cell>
          <cell r="AV5">
            <v>540375</v>
          </cell>
          <cell r="AW5">
            <v>216000</v>
          </cell>
          <cell r="AX5">
            <v>162000</v>
          </cell>
          <cell r="AY5">
            <v>108000</v>
          </cell>
          <cell r="AZ5">
            <v>54375</v>
          </cell>
          <cell r="BA5">
            <v>1080750</v>
          </cell>
          <cell r="BB5">
            <v>389000</v>
          </cell>
          <cell r="BC5">
            <v>691750</v>
          </cell>
          <cell r="BE5">
            <v>1080750</v>
          </cell>
          <cell r="BF5">
            <v>0</v>
          </cell>
          <cell r="BH5">
            <v>2283600</v>
          </cell>
          <cell r="BI5">
            <v>570900</v>
          </cell>
          <cell r="BJ5">
            <v>0</v>
          </cell>
          <cell r="BK5">
            <v>228360</v>
          </cell>
          <cell r="BL5">
            <v>0</v>
          </cell>
          <cell r="BM5">
            <v>342540</v>
          </cell>
        </row>
        <row r="6">
          <cell r="H6" t="str">
            <v>嶺町ネットワーク２１</v>
          </cell>
          <cell r="I6" t="str">
            <v>会　長　木村　英太郎</v>
          </cell>
          <cell r="J6" t="str">
            <v>前橋市嶺町845</v>
          </cell>
          <cell r="K6">
            <v>138.8</v>
          </cell>
          <cell r="L6">
            <v>33</v>
          </cell>
          <cell r="M6">
            <v>105.8</v>
          </cell>
          <cell r="N6">
            <v>0</v>
          </cell>
          <cell r="O6">
            <v>3300</v>
          </cell>
          <cell r="P6">
            <v>2100</v>
          </cell>
          <cell r="Q6">
            <v>300</v>
          </cell>
          <cell r="R6">
            <v>121.30000000000001</v>
          </cell>
          <cell r="S6">
            <v>32.9</v>
          </cell>
          <cell r="T6">
            <v>88.4</v>
          </cell>
          <cell r="V6">
            <v>2942100</v>
          </cell>
          <cell r="W6">
            <v>1085700</v>
          </cell>
          <cell r="X6">
            <v>1856400</v>
          </cell>
          <cell r="Y6">
            <v>0</v>
          </cell>
          <cell r="Z6">
            <v>2942100</v>
          </cell>
          <cell r="AA6">
            <v>1471050</v>
          </cell>
          <cell r="AB6">
            <v>735525</v>
          </cell>
          <cell r="AC6">
            <v>735525</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U6">
            <v>2942100</v>
          </cell>
          <cell r="AV6">
            <v>735525</v>
          </cell>
          <cell r="AW6">
            <v>294000</v>
          </cell>
          <cell r="AX6">
            <v>220500</v>
          </cell>
          <cell r="AY6">
            <v>147000</v>
          </cell>
          <cell r="AZ6">
            <v>74025</v>
          </cell>
          <cell r="BA6">
            <v>1471050</v>
          </cell>
          <cell r="BB6">
            <v>529500</v>
          </cell>
          <cell r="BC6">
            <v>941550</v>
          </cell>
          <cell r="BE6">
            <v>1471050</v>
          </cell>
          <cell r="BF6">
            <v>0</v>
          </cell>
          <cell r="BH6">
            <v>0</v>
          </cell>
          <cell r="BI6">
            <v>0</v>
          </cell>
          <cell r="BJ6">
            <v>0</v>
          </cell>
          <cell r="BK6">
            <v>0</v>
          </cell>
          <cell r="BL6">
            <v>0</v>
          </cell>
          <cell r="BM6">
            <v>0</v>
          </cell>
        </row>
        <row r="7">
          <cell r="H7" t="str">
            <v>馬場町環境よくする会</v>
          </cell>
          <cell r="I7" t="str">
            <v>会　長　小林　健一</v>
          </cell>
          <cell r="J7" t="str">
            <v>前橋市馬場町59番地</v>
          </cell>
          <cell r="K7">
            <v>73.80000000000001</v>
          </cell>
          <cell r="L7">
            <v>38.7</v>
          </cell>
          <cell r="M7">
            <v>35.1</v>
          </cell>
          <cell r="N7">
            <v>0</v>
          </cell>
          <cell r="O7">
            <v>3300</v>
          </cell>
          <cell r="P7">
            <v>2100</v>
          </cell>
          <cell r="Q7">
            <v>300</v>
          </cell>
          <cell r="R7">
            <v>49.3</v>
          </cell>
          <cell r="S7">
            <v>31.1</v>
          </cell>
          <cell r="T7">
            <v>18.2</v>
          </cell>
          <cell r="V7">
            <v>1408500</v>
          </cell>
          <cell r="W7">
            <v>1026300</v>
          </cell>
          <cell r="X7">
            <v>382200</v>
          </cell>
          <cell r="Y7">
            <v>0</v>
          </cell>
          <cell r="Z7">
            <v>1408500</v>
          </cell>
          <cell r="AA7">
            <v>704250</v>
          </cell>
          <cell r="AB7">
            <v>352125</v>
          </cell>
          <cell r="AC7">
            <v>352125</v>
          </cell>
          <cell r="AD7">
            <v>4400</v>
          </cell>
          <cell r="AE7">
            <v>2000</v>
          </cell>
          <cell r="AF7">
            <v>400</v>
          </cell>
          <cell r="AG7">
            <v>49.3</v>
          </cell>
          <cell r="AH7">
            <v>31.1</v>
          </cell>
          <cell r="AI7">
            <v>18.2</v>
          </cell>
          <cell r="AJ7">
            <v>0</v>
          </cell>
          <cell r="AK7">
            <v>1732400</v>
          </cell>
          <cell r="AL7">
            <v>1368400</v>
          </cell>
          <cell r="AM7">
            <v>364000</v>
          </cell>
          <cell r="AN7">
            <v>0</v>
          </cell>
          <cell r="AO7">
            <v>1732400</v>
          </cell>
          <cell r="AP7">
            <v>866200</v>
          </cell>
          <cell r="AQ7">
            <v>433100</v>
          </cell>
          <cell r="AR7">
            <v>433100</v>
          </cell>
          <cell r="AS7">
            <v>210</v>
          </cell>
          <cell r="AU7">
            <v>1408500</v>
          </cell>
          <cell r="AV7">
            <v>352125</v>
          </cell>
          <cell r="AW7">
            <v>140750</v>
          </cell>
          <cell r="AX7">
            <v>105500</v>
          </cell>
          <cell r="AY7">
            <v>70250</v>
          </cell>
          <cell r="AZ7">
            <v>35625</v>
          </cell>
          <cell r="BA7">
            <v>704250</v>
          </cell>
          <cell r="BB7">
            <v>253500</v>
          </cell>
          <cell r="BC7">
            <v>450750</v>
          </cell>
          <cell r="BE7">
            <v>704250</v>
          </cell>
          <cell r="BF7">
            <v>0</v>
          </cell>
          <cell r="BH7">
            <v>1732400</v>
          </cell>
          <cell r="BI7">
            <v>433100</v>
          </cell>
          <cell r="BJ7">
            <v>0</v>
          </cell>
          <cell r="BK7">
            <v>0</v>
          </cell>
          <cell r="BL7">
            <v>173240</v>
          </cell>
          <cell r="BM7">
            <v>259860</v>
          </cell>
        </row>
        <row r="8">
          <cell r="H8" t="str">
            <v>室沢まほろばの里２１</v>
          </cell>
          <cell r="I8" t="str">
            <v>会　長　須藤　利夫</v>
          </cell>
          <cell r="J8" t="str">
            <v>前橋市粕川町室沢336-2</v>
          </cell>
          <cell r="K8">
            <v>147.79000000000002</v>
          </cell>
          <cell r="L8">
            <v>55.36</v>
          </cell>
          <cell r="M8">
            <v>92.43</v>
          </cell>
          <cell r="N8">
            <v>0</v>
          </cell>
          <cell r="O8">
            <v>3300</v>
          </cell>
          <cell r="P8">
            <v>2100</v>
          </cell>
          <cell r="Q8">
            <v>300</v>
          </cell>
          <cell r="R8">
            <v>96.1</v>
          </cell>
          <cell r="S8">
            <v>45.5</v>
          </cell>
          <cell r="T8">
            <v>50.6</v>
          </cell>
          <cell r="V8">
            <v>2564100</v>
          </cell>
          <cell r="W8">
            <v>1501500</v>
          </cell>
          <cell r="X8">
            <v>1062600</v>
          </cell>
          <cell r="Y8">
            <v>0</v>
          </cell>
          <cell r="Z8">
            <v>2564100</v>
          </cell>
          <cell r="AA8">
            <v>1282050</v>
          </cell>
          <cell r="AB8">
            <v>641025</v>
          </cell>
          <cell r="AC8">
            <v>641025</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U8">
            <v>2564100</v>
          </cell>
          <cell r="AV8">
            <v>641025</v>
          </cell>
          <cell r="AW8">
            <v>256250</v>
          </cell>
          <cell r="AX8">
            <v>192250</v>
          </cell>
          <cell r="AY8">
            <v>128000</v>
          </cell>
          <cell r="AZ8">
            <v>64525</v>
          </cell>
          <cell r="BA8">
            <v>1282050</v>
          </cell>
          <cell r="BB8">
            <v>461500</v>
          </cell>
          <cell r="BC8">
            <v>820550</v>
          </cell>
          <cell r="BE8">
            <v>1282050</v>
          </cell>
          <cell r="BF8">
            <v>0</v>
          </cell>
          <cell r="BH8">
            <v>0</v>
          </cell>
          <cell r="BI8">
            <v>0</v>
          </cell>
          <cell r="BJ8">
            <v>0</v>
          </cell>
          <cell r="BK8">
            <v>0</v>
          </cell>
          <cell r="BL8">
            <v>0</v>
          </cell>
          <cell r="BM8">
            <v>0</v>
          </cell>
        </row>
        <row r="9">
          <cell r="H9" t="str">
            <v>東上野むらづくり推進協議会</v>
          </cell>
          <cell r="I9" t="str">
            <v>会　長　女屋　午治</v>
          </cell>
          <cell r="J9" t="str">
            <v>前橋市東上野町61番地</v>
          </cell>
          <cell r="K9">
            <v>25</v>
          </cell>
          <cell r="L9">
            <v>21.3</v>
          </cell>
          <cell r="M9">
            <v>3.7</v>
          </cell>
          <cell r="N9">
            <v>0</v>
          </cell>
          <cell r="O9">
            <v>3300</v>
          </cell>
          <cell r="P9">
            <v>2100</v>
          </cell>
          <cell r="Q9">
            <v>300</v>
          </cell>
          <cell r="R9">
            <v>25</v>
          </cell>
          <cell r="S9">
            <v>21.3</v>
          </cell>
          <cell r="T9">
            <v>3.7</v>
          </cell>
          <cell r="V9">
            <v>780600</v>
          </cell>
          <cell r="W9">
            <v>702900</v>
          </cell>
          <cell r="X9">
            <v>77700</v>
          </cell>
          <cell r="Y9">
            <v>0</v>
          </cell>
          <cell r="Z9">
            <v>780600</v>
          </cell>
          <cell r="AA9">
            <v>390300</v>
          </cell>
          <cell r="AB9">
            <v>195150</v>
          </cell>
          <cell r="AC9">
            <v>195150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U9">
            <v>780600</v>
          </cell>
          <cell r="AV9">
            <v>195150</v>
          </cell>
          <cell r="AW9">
            <v>78000</v>
          </cell>
          <cell r="AX9">
            <v>58500</v>
          </cell>
          <cell r="AY9">
            <v>39000</v>
          </cell>
          <cell r="AZ9">
            <v>19650</v>
          </cell>
          <cell r="BA9">
            <v>390300</v>
          </cell>
          <cell r="BB9">
            <v>140500</v>
          </cell>
          <cell r="BC9">
            <v>249800</v>
          </cell>
          <cell r="BE9">
            <v>390300</v>
          </cell>
          <cell r="BF9">
            <v>0</v>
          </cell>
          <cell r="BH9">
            <v>0</v>
          </cell>
          <cell r="BI9">
            <v>0</v>
          </cell>
          <cell r="BJ9">
            <v>0</v>
          </cell>
          <cell r="BK9">
            <v>0</v>
          </cell>
          <cell r="BL9">
            <v>0</v>
          </cell>
          <cell r="BM9">
            <v>0</v>
          </cell>
        </row>
        <row r="10">
          <cell r="H10" t="str">
            <v>駒形きれい、心スッキリ！</v>
          </cell>
          <cell r="I10" t="str">
            <v>会　長　山岸　貞夫</v>
          </cell>
          <cell r="J10" t="str">
            <v>前橋市駒形町322-1</v>
          </cell>
          <cell r="K10">
            <v>52.2</v>
          </cell>
          <cell r="L10">
            <v>51.2</v>
          </cell>
          <cell r="M10">
            <v>1</v>
          </cell>
          <cell r="N10">
            <v>0</v>
          </cell>
          <cell r="O10">
            <v>3300</v>
          </cell>
          <cell r="P10">
            <v>2100</v>
          </cell>
          <cell r="Q10">
            <v>300</v>
          </cell>
          <cell r="R10">
            <v>51.4</v>
          </cell>
          <cell r="S10">
            <v>50.9</v>
          </cell>
          <cell r="T10">
            <v>0.5</v>
          </cell>
          <cell r="V10">
            <v>1690200</v>
          </cell>
          <cell r="W10">
            <v>1679700</v>
          </cell>
          <cell r="X10">
            <v>10500</v>
          </cell>
          <cell r="Y10">
            <v>0</v>
          </cell>
          <cell r="Z10">
            <v>1690200</v>
          </cell>
          <cell r="AA10">
            <v>845100</v>
          </cell>
          <cell r="AB10">
            <v>422550</v>
          </cell>
          <cell r="AC10">
            <v>422550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U10">
            <v>1690200</v>
          </cell>
          <cell r="AV10">
            <v>422550</v>
          </cell>
          <cell r="AW10">
            <v>169000</v>
          </cell>
          <cell r="AX10">
            <v>126750</v>
          </cell>
          <cell r="AY10">
            <v>84500</v>
          </cell>
          <cell r="AZ10">
            <v>42300</v>
          </cell>
          <cell r="BA10">
            <v>845100</v>
          </cell>
          <cell r="BB10">
            <v>304200</v>
          </cell>
          <cell r="BC10">
            <v>540900</v>
          </cell>
          <cell r="BE10">
            <v>845100</v>
          </cell>
          <cell r="BF10">
            <v>0</v>
          </cell>
          <cell r="BH10">
            <v>0</v>
          </cell>
          <cell r="BI10">
            <v>0</v>
          </cell>
          <cell r="BJ10">
            <v>0</v>
          </cell>
          <cell r="BK10">
            <v>0</v>
          </cell>
          <cell r="BL10">
            <v>0</v>
          </cell>
          <cell r="BM10">
            <v>0</v>
          </cell>
        </row>
        <row r="11">
          <cell r="H11" t="str">
            <v>月田みどりの会</v>
          </cell>
          <cell r="I11" t="str">
            <v>会　長　星野　勝重</v>
          </cell>
          <cell r="J11" t="str">
            <v>前橋市粕川町月田331番地2</v>
          </cell>
          <cell r="K11">
            <v>132.3</v>
          </cell>
          <cell r="L11">
            <v>58.1</v>
          </cell>
          <cell r="M11">
            <v>74.2</v>
          </cell>
          <cell r="N11">
            <v>0</v>
          </cell>
          <cell r="O11">
            <v>3300</v>
          </cell>
          <cell r="P11">
            <v>2100</v>
          </cell>
          <cell r="Q11">
            <v>300</v>
          </cell>
          <cell r="R11">
            <v>115</v>
          </cell>
          <cell r="S11">
            <v>57.6</v>
          </cell>
          <cell r="T11">
            <v>57.4</v>
          </cell>
          <cell r="V11">
            <v>3106200</v>
          </cell>
          <cell r="W11">
            <v>1900800</v>
          </cell>
          <cell r="X11">
            <v>1205400</v>
          </cell>
          <cell r="Y11">
            <v>0</v>
          </cell>
          <cell r="Z11">
            <v>3106200</v>
          </cell>
          <cell r="AA11">
            <v>1553100</v>
          </cell>
          <cell r="AB11">
            <v>776550</v>
          </cell>
          <cell r="AC11">
            <v>776550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U11">
            <v>3106200</v>
          </cell>
          <cell r="AV11">
            <v>776550</v>
          </cell>
          <cell r="AW11">
            <v>310500</v>
          </cell>
          <cell r="AX11">
            <v>232750</v>
          </cell>
          <cell r="AY11">
            <v>155250</v>
          </cell>
          <cell r="AZ11">
            <v>78050</v>
          </cell>
          <cell r="BA11">
            <v>1553100</v>
          </cell>
          <cell r="BB11">
            <v>559100</v>
          </cell>
          <cell r="BC11">
            <v>994000</v>
          </cell>
          <cell r="BE11">
            <v>1553100</v>
          </cell>
          <cell r="BF11">
            <v>0</v>
          </cell>
          <cell r="BH11">
            <v>0</v>
          </cell>
          <cell r="BI11">
            <v>0</v>
          </cell>
          <cell r="BJ11">
            <v>0</v>
          </cell>
          <cell r="BK11">
            <v>0</v>
          </cell>
          <cell r="BL11">
            <v>0</v>
          </cell>
          <cell r="BM11">
            <v>0</v>
          </cell>
        </row>
        <row r="12">
          <cell r="H12" t="str">
            <v>二之宮町農村環境保全会</v>
          </cell>
          <cell r="I12" t="str">
            <v>会　長　茂木　喜久</v>
          </cell>
          <cell r="J12" t="str">
            <v>前橋市二之宮町1253-2</v>
          </cell>
          <cell r="K12">
            <v>213.2</v>
          </cell>
          <cell r="L12">
            <v>92.9</v>
          </cell>
          <cell r="M12">
            <v>120.3</v>
          </cell>
          <cell r="N12">
            <v>0</v>
          </cell>
          <cell r="O12">
            <v>3300</v>
          </cell>
          <cell r="P12">
            <v>2100</v>
          </cell>
          <cell r="Q12">
            <v>300</v>
          </cell>
          <cell r="R12">
            <v>181.3</v>
          </cell>
          <cell r="S12">
            <v>87.2</v>
          </cell>
          <cell r="T12">
            <v>94.1</v>
          </cell>
          <cell r="V12">
            <v>4853700</v>
          </cell>
          <cell r="W12">
            <v>2877600</v>
          </cell>
          <cell r="X12">
            <v>1976100</v>
          </cell>
          <cell r="Y12">
            <v>0</v>
          </cell>
          <cell r="Z12">
            <v>4853700</v>
          </cell>
          <cell r="AA12">
            <v>2426850</v>
          </cell>
          <cell r="AB12">
            <v>1213425</v>
          </cell>
          <cell r="AC12">
            <v>1213425</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U12">
            <v>4853700</v>
          </cell>
          <cell r="AV12">
            <v>1213425</v>
          </cell>
          <cell r="AW12">
            <v>485250</v>
          </cell>
          <cell r="AX12">
            <v>364000</v>
          </cell>
          <cell r="AY12">
            <v>242500</v>
          </cell>
          <cell r="AZ12">
            <v>121675</v>
          </cell>
          <cell r="BA12">
            <v>2426850</v>
          </cell>
          <cell r="BB12">
            <v>873600</v>
          </cell>
          <cell r="BC12">
            <v>1553250</v>
          </cell>
          <cell r="BE12">
            <v>2426850</v>
          </cell>
          <cell r="BF12">
            <v>0</v>
          </cell>
          <cell r="BH12">
            <v>0</v>
          </cell>
          <cell r="BI12">
            <v>0</v>
          </cell>
          <cell r="BJ12">
            <v>0</v>
          </cell>
          <cell r="BK12">
            <v>0</v>
          </cell>
          <cell r="BL12">
            <v>0</v>
          </cell>
          <cell r="BM12">
            <v>0</v>
          </cell>
        </row>
        <row r="13">
          <cell r="H13" t="str">
            <v>荒口町環境保全向上対策会</v>
          </cell>
          <cell r="I13" t="str">
            <v>会　長　齊藤　常雄</v>
          </cell>
          <cell r="J13" t="str">
            <v>前橋市荒口町660-1</v>
          </cell>
          <cell r="K13">
            <v>89.1</v>
          </cell>
          <cell r="L13">
            <v>33.1</v>
          </cell>
          <cell r="M13">
            <v>56</v>
          </cell>
          <cell r="N13">
            <v>0</v>
          </cell>
          <cell r="O13">
            <v>3300</v>
          </cell>
          <cell r="P13">
            <v>2100</v>
          </cell>
          <cell r="Q13">
            <v>300</v>
          </cell>
          <cell r="R13">
            <v>82.9</v>
          </cell>
          <cell r="S13">
            <v>31.7</v>
          </cell>
          <cell r="T13">
            <v>51.2</v>
          </cell>
          <cell r="V13">
            <v>2121300</v>
          </cell>
          <cell r="W13">
            <v>1046100</v>
          </cell>
          <cell r="X13">
            <v>1075200</v>
          </cell>
          <cell r="Y13">
            <v>0</v>
          </cell>
          <cell r="Z13">
            <v>2121300</v>
          </cell>
          <cell r="AA13">
            <v>1060650</v>
          </cell>
          <cell r="AB13">
            <v>530325</v>
          </cell>
          <cell r="AC13">
            <v>530325</v>
          </cell>
          <cell r="AD13">
            <v>4400</v>
          </cell>
          <cell r="AE13">
            <v>2000</v>
          </cell>
          <cell r="AF13">
            <v>400</v>
          </cell>
          <cell r="AG13">
            <v>82.9</v>
          </cell>
          <cell r="AH13">
            <v>31.7</v>
          </cell>
          <cell r="AI13">
            <v>51.2</v>
          </cell>
          <cell r="AJ13">
            <v>0</v>
          </cell>
          <cell r="AK13">
            <v>2418800</v>
          </cell>
          <cell r="AL13">
            <v>1394800</v>
          </cell>
          <cell r="AM13">
            <v>1024000</v>
          </cell>
          <cell r="AN13">
            <v>0</v>
          </cell>
          <cell r="AO13">
            <v>2418800</v>
          </cell>
          <cell r="AP13">
            <v>1209400</v>
          </cell>
          <cell r="AQ13">
            <v>604700</v>
          </cell>
          <cell r="AR13">
            <v>604700</v>
          </cell>
          <cell r="AS13">
            <v>210</v>
          </cell>
          <cell r="AU13">
            <v>2121300</v>
          </cell>
          <cell r="AV13">
            <v>530325</v>
          </cell>
          <cell r="AW13">
            <v>212000</v>
          </cell>
          <cell r="AX13">
            <v>159000</v>
          </cell>
          <cell r="AY13">
            <v>106000</v>
          </cell>
          <cell r="AZ13">
            <v>53325</v>
          </cell>
          <cell r="BA13">
            <v>1060650</v>
          </cell>
          <cell r="BB13">
            <v>381800</v>
          </cell>
          <cell r="BC13">
            <v>678850</v>
          </cell>
          <cell r="BE13">
            <v>1060650</v>
          </cell>
          <cell r="BF13">
            <v>0</v>
          </cell>
          <cell r="BH13">
            <v>2418800</v>
          </cell>
          <cell r="BI13">
            <v>604700</v>
          </cell>
          <cell r="BJ13">
            <v>0</v>
          </cell>
          <cell r="BK13">
            <v>241880</v>
          </cell>
          <cell r="BL13">
            <v>362820</v>
          </cell>
          <cell r="BM13">
            <v>0</v>
          </cell>
        </row>
        <row r="14">
          <cell r="H14" t="str">
            <v>笂井町水土里組合</v>
          </cell>
          <cell r="I14" t="str">
            <v>代　表　須藤　義久</v>
          </cell>
          <cell r="J14" t="str">
            <v>前橋市笂井町853-1</v>
          </cell>
          <cell r="K14">
            <v>70.3</v>
          </cell>
          <cell r="L14">
            <v>51.5</v>
          </cell>
          <cell r="M14">
            <v>18.8</v>
          </cell>
          <cell r="N14">
            <v>0</v>
          </cell>
          <cell r="O14">
            <v>3300</v>
          </cell>
          <cell r="P14">
            <v>2100</v>
          </cell>
          <cell r="Q14">
            <v>300</v>
          </cell>
          <cell r="R14">
            <v>64.2</v>
          </cell>
          <cell r="S14">
            <v>50.7</v>
          </cell>
          <cell r="T14">
            <v>13.5</v>
          </cell>
          <cell r="V14">
            <v>1956600</v>
          </cell>
          <cell r="W14">
            <v>1673100</v>
          </cell>
          <cell r="X14">
            <v>283500</v>
          </cell>
          <cell r="Y14">
            <v>0</v>
          </cell>
          <cell r="Z14">
            <v>1956600</v>
          </cell>
          <cell r="AA14">
            <v>978300</v>
          </cell>
          <cell r="AB14">
            <v>489150</v>
          </cell>
          <cell r="AC14">
            <v>489150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U14">
            <v>1956600</v>
          </cell>
          <cell r="AV14">
            <v>489150</v>
          </cell>
          <cell r="AW14">
            <v>195500</v>
          </cell>
          <cell r="AX14">
            <v>146500</v>
          </cell>
          <cell r="AY14">
            <v>97750</v>
          </cell>
          <cell r="AZ14">
            <v>49400</v>
          </cell>
          <cell r="BA14">
            <v>978300</v>
          </cell>
          <cell r="BB14">
            <v>352100</v>
          </cell>
          <cell r="BC14">
            <v>626200</v>
          </cell>
          <cell r="BE14">
            <v>978300</v>
          </cell>
          <cell r="BF14">
            <v>0</v>
          </cell>
          <cell r="BH14">
            <v>0</v>
          </cell>
          <cell r="BI14">
            <v>0</v>
          </cell>
          <cell r="BJ14">
            <v>0</v>
          </cell>
          <cell r="BK14">
            <v>0</v>
          </cell>
          <cell r="BL14">
            <v>0</v>
          </cell>
          <cell r="BM14">
            <v>0</v>
          </cell>
        </row>
        <row r="15">
          <cell r="H15" t="str">
            <v>飯土井町緑水会</v>
          </cell>
          <cell r="I15" t="str">
            <v>会　長　原嶋　義高</v>
          </cell>
          <cell r="J15" t="str">
            <v>前橋市飯土井町376</v>
          </cell>
          <cell r="K15">
            <v>81.31</v>
          </cell>
          <cell r="L15">
            <v>35</v>
          </cell>
          <cell r="M15">
            <v>46.31</v>
          </cell>
          <cell r="N15">
            <v>0</v>
          </cell>
          <cell r="O15">
            <v>3300</v>
          </cell>
          <cell r="P15">
            <v>2100</v>
          </cell>
          <cell r="Q15">
            <v>300</v>
          </cell>
          <cell r="R15">
            <v>70.19999999999999</v>
          </cell>
          <cell r="S15">
            <v>33.3</v>
          </cell>
          <cell r="T15">
            <v>36.9</v>
          </cell>
          <cell r="V15">
            <v>1873799.9999999998</v>
          </cell>
          <cell r="W15">
            <v>1098899.9999999998</v>
          </cell>
          <cell r="X15">
            <v>774900</v>
          </cell>
          <cell r="Y15">
            <v>0</v>
          </cell>
          <cell r="Z15">
            <v>1873800</v>
          </cell>
          <cell r="AA15">
            <v>936900</v>
          </cell>
          <cell r="AB15">
            <v>468450</v>
          </cell>
          <cell r="AC15">
            <v>468450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U15">
            <v>1873799.9999999998</v>
          </cell>
          <cell r="AV15">
            <v>468450</v>
          </cell>
          <cell r="AW15">
            <v>187250</v>
          </cell>
          <cell r="AX15">
            <v>140500</v>
          </cell>
          <cell r="AY15">
            <v>93500</v>
          </cell>
          <cell r="AZ15">
            <v>47200</v>
          </cell>
          <cell r="BA15">
            <v>936899.9999999999</v>
          </cell>
          <cell r="BB15">
            <v>337200</v>
          </cell>
          <cell r="BC15">
            <v>599699.9999999999</v>
          </cell>
          <cell r="BE15">
            <v>936899.9999999999</v>
          </cell>
          <cell r="BF15">
            <v>0</v>
          </cell>
          <cell r="BH15">
            <v>0</v>
          </cell>
          <cell r="BI15">
            <v>0</v>
          </cell>
          <cell r="BJ15">
            <v>0</v>
          </cell>
          <cell r="BK15">
            <v>0</v>
          </cell>
          <cell r="BL15">
            <v>0</v>
          </cell>
          <cell r="BM15">
            <v>0</v>
          </cell>
        </row>
        <row r="16">
          <cell r="H16" t="str">
            <v>富田町環境保全みどりの会</v>
          </cell>
          <cell r="I16" t="str">
            <v>会　長　堀越　恒弘</v>
          </cell>
          <cell r="J16" t="str">
            <v>前橋市富田町812-1</v>
          </cell>
          <cell r="K16">
            <v>163.2</v>
          </cell>
          <cell r="L16">
            <v>74.3</v>
          </cell>
          <cell r="M16">
            <v>88.9</v>
          </cell>
          <cell r="N16">
            <v>0</v>
          </cell>
          <cell r="O16">
            <v>3300</v>
          </cell>
          <cell r="P16">
            <v>2100</v>
          </cell>
          <cell r="Q16">
            <v>300</v>
          </cell>
          <cell r="R16">
            <v>163.2</v>
          </cell>
          <cell r="S16">
            <v>74.3</v>
          </cell>
          <cell r="T16">
            <v>88.9</v>
          </cell>
          <cell r="V16">
            <v>4318800</v>
          </cell>
          <cell r="W16">
            <v>2451900</v>
          </cell>
          <cell r="X16">
            <v>1866900</v>
          </cell>
          <cell r="Y16">
            <v>0</v>
          </cell>
          <cell r="Z16">
            <v>4318800</v>
          </cell>
          <cell r="AA16">
            <v>2159400</v>
          </cell>
          <cell r="AB16">
            <v>1079700</v>
          </cell>
          <cell r="AC16">
            <v>1079700</v>
          </cell>
          <cell r="AD16">
            <v>4400</v>
          </cell>
          <cell r="AE16">
            <v>2000</v>
          </cell>
          <cell r="AF16">
            <v>400</v>
          </cell>
          <cell r="AG16">
            <v>163.2</v>
          </cell>
          <cell r="AH16">
            <v>74.3</v>
          </cell>
          <cell r="AI16">
            <v>88.9</v>
          </cell>
          <cell r="AJ16">
            <v>0</v>
          </cell>
          <cell r="AK16">
            <v>5047200</v>
          </cell>
          <cell r="AL16">
            <v>3269200</v>
          </cell>
          <cell r="AM16">
            <v>1778000</v>
          </cell>
          <cell r="AN16">
            <v>0</v>
          </cell>
          <cell r="AO16">
            <v>5047200</v>
          </cell>
          <cell r="AP16">
            <v>2523600</v>
          </cell>
          <cell r="AQ16">
            <v>1261800</v>
          </cell>
          <cell r="AR16">
            <v>1261800</v>
          </cell>
          <cell r="AS16">
            <v>210</v>
          </cell>
          <cell r="AU16">
            <v>4318800</v>
          </cell>
          <cell r="AV16">
            <v>1079700</v>
          </cell>
          <cell r="AW16">
            <v>431750</v>
          </cell>
          <cell r="AX16">
            <v>323750</v>
          </cell>
          <cell r="AY16">
            <v>215750</v>
          </cell>
          <cell r="AZ16">
            <v>108450</v>
          </cell>
          <cell r="BA16">
            <v>2159400</v>
          </cell>
          <cell r="BB16">
            <v>777300</v>
          </cell>
          <cell r="BC16">
            <v>1382100</v>
          </cell>
          <cell r="BE16">
            <v>2159400</v>
          </cell>
          <cell r="BF16">
            <v>0</v>
          </cell>
          <cell r="BH16">
            <v>5047200</v>
          </cell>
          <cell r="BI16">
            <v>1261800</v>
          </cell>
          <cell r="BJ16">
            <v>0</v>
          </cell>
          <cell r="BK16">
            <v>504720</v>
          </cell>
          <cell r="BL16">
            <v>0</v>
          </cell>
          <cell r="BM16">
            <v>757080</v>
          </cell>
        </row>
        <row r="17">
          <cell r="H17" t="str">
            <v>西大室町環境保全協議会</v>
          </cell>
          <cell r="I17" t="str">
            <v>会　長　萩原　　明</v>
          </cell>
          <cell r="J17" t="str">
            <v>前橋市西大室町1804番地</v>
          </cell>
          <cell r="K17">
            <v>216.7</v>
          </cell>
          <cell r="L17">
            <v>82</v>
          </cell>
          <cell r="M17">
            <v>134.7</v>
          </cell>
          <cell r="N17">
            <v>0</v>
          </cell>
          <cell r="O17">
            <v>3300</v>
          </cell>
          <cell r="P17">
            <v>2100</v>
          </cell>
          <cell r="Q17">
            <v>300</v>
          </cell>
          <cell r="R17">
            <v>198.60000000000002</v>
          </cell>
          <cell r="S17">
            <v>80.7</v>
          </cell>
          <cell r="T17">
            <v>117.9</v>
          </cell>
          <cell r="V17">
            <v>5139000</v>
          </cell>
          <cell r="W17">
            <v>2663100</v>
          </cell>
          <cell r="X17">
            <v>2475900</v>
          </cell>
          <cell r="Y17">
            <v>0</v>
          </cell>
          <cell r="Z17">
            <v>5139000</v>
          </cell>
          <cell r="AA17">
            <v>2569500</v>
          </cell>
          <cell r="AB17">
            <v>1284750</v>
          </cell>
          <cell r="AC17">
            <v>1284750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U17">
            <v>5139000</v>
          </cell>
          <cell r="AV17">
            <v>1284750</v>
          </cell>
          <cell r="AW17">
            <v>513750</v>
          </cell>
          <cell r="AX17">
            <v>385250</v>
          </cell>
          <cell r="AY17">
            <v>256750</v>
          </cell>
          <cell r="AZ17">
            <v>129000</v>
          </cell>
          <cell r="BA17">
            <v>2569500</v>
          </cell>
          <cell r="BB17">
            <v>925000</v>
          </cell>
          <cell r="BC17">
            <v>1644500</v>
          </cell>
          <cell r="BE17">
            <v>2569500</v>
          </cell>
          <cell r="BF17">
            <v>0</v>
          </cell>
          <cell r="BH17">
            <v>0</v>
          </cell>
          <cell r="BI17">
            <v>0</v>
          </cell>
          <cell r="BJ17">
            <v>0</v>
          </cell>
          <cell r="BK17">
            <v>0</v>
          </cell>
          <cell r="BL17">
            <v>0</v>
          </cell>
          <cell r="BM17">
            <v>0</v>
          </cell>
        </row>
        <row r="18">
          <cell r="H18" t="str">
            <v>勝沢町青空環境保全会</v>
          </cell>
          <cell r="I18" t="str">
            <v>会　長　鈴木　誠一</v>
          </cell>
          <cell r="J18" t="str">
            <v>前橋市勝沢町711番地1</v>
          </cell>
          <cell r="K18">
            <v>35.8</v>
          </cell>
          <cell r="L18">
            <v>12.9</v>
          </cell>
          <cell r="M18">
            <v>22.9</v>
          </cell>
          <cell r="N18">
            <v>0</v>
          </cell>
          <cell r="O18">
            <v>3300</v>
          </cell>
          <cell r="P18">
            <v>2100</v>
          </cell>
          <cell r="Q18">
            <v>300</v>
          </cell>
          <cell r="R18">
            <v>28.7</v>
          </cell>
          <cell r="S18">
            <v>12.7</v>
          </cell>
          <cell r="T18">
            <v>16</v>
          </cell>
          <cell r="V18">
            <v>755100</v>
          </cell>
          <cell r="W18">
            <v>419100</v>
          </cell>
          <cell r="X18">
            <v>336000</v>
          </cell>
          <cell r="Y18">
            <v>0</v>
          </cell>
          <cell r="Z18">
            <v>755100</v>
          </cell>
          <cell r="AA18">
            <v>377550</v>
          </cell>
          <cell r="AB18">
            <v>188775</v>
          </cell>
          <cell r="AC18">
            <v>188775</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U18">
            <v>755100</v>
          </cell>
          <cell r="AV18">
            <v>188775</v>
          </cell>
          <cell r="AW18">
            <v>75500</v>
          </cell>
          <cell r="AX18">
            <v>56500</v>
          </cell>
          <cell r="AY18">
            <v>37750</v>
          </cell>
          <cell r="AZ18">
            <v>19025</v>
          </cell>
          <cell r="BA18">
            <v>377550</v>
          </cell>
          <cell r="BB18">
            <v>135900</v>
          </cell>
          <cell r="BC18">
            <v>241650</v>
          </cell>
          <cell r="BE18">
            <v>377550</v>
          </cell>
          <cell r="BF18">
            <v>0</v>
          </cell>
          <cell r="BH18">
            <v>0</v>
          </cell>
          <cell r="BI18">
            <v>0</v>
          </cell>
          <cell r="BJ18">
            <v>0</v>
          </cell>
          <cell r="BK18">
            <v>0</v>
          </cell>
          <cell r="BL18">
            <v>0</v>
          </cell>
          <cell r="BM18">
            <v>0</v>
          </cell>
        </row>
        <row r="19">
          <cell r="H19" t="str">
            <v>荒子町環境保全会</v>
          </cell>
          <cell r="I19" t="str">
            <v>代　表　高坂　利信</v>
          </cell>
          <cell r="J19" t="str">
            <v>前橋市荒子町487</v>
          </cell>
          <cell r="K19">
            <v>155.9</v>
          </cell>
          <cell r="L19">
            <v>69.5</v>
          </cell>
          <cell r="M19">
            <v>86.4</v>
          </cell>
          <cell r="N19">
            <v>0</v>
          </cell>
          <cell r="O19">
            <v>3300</v>
          </cell>
          <cell r="P19">
            <v>2100</v>
          </cell>
          <cell r="Q19">
            <v>300</v>
          </cell>
          <cell r="R19">
            <v>155.9</v>
          </cell>
          <cell r="S19">
            <v>69.5</v>
          </cell>
          <cell r="T19">
            <v>86.4</v>
          </cell>
          <cell r="V19">
            <v>4107900</v>
          </cell>
          <cell r="W19">
            <v>2293500</v>
          </cell>
          <cell r="X19">
            <v>1814400</v>
          </cell>
          <cell r="Y19">
            <v>0</v>
          </cell>
          <cell r="Z19">
            <v>4107900</v>
          </cell>
          <cell r="AA19">
            <v>2053950</v>
          </cell>
          <cell r="AB19">
            <v>1026975</v>
          </cell>
          <cell r="AC19">
            <v>1026975</v>
          </cell>
          <cell r="AD19">
            <v>4400</v>
          </cell>
          <cell r="AE19">
            <v>2000</v>
          </cell>
          <cell r="AF19">
            <v>400</v>
          </cell>
          <cell r="AG19">
            <v>155.9</v>
          </cell>
          <cell r="AH19">
            <v>69.5</v>
          </cell>
          <cell r="AI19">
            <v>86.4</v>
          </cell>
          <cell r="AJ19">
            <v>0</v>
          </cell>
          <cell r="AK19">
            <v>4786000</v>
          </cell>
          <cell r="AL19">
            <v>3058000</v>
          </cell>
          <cell r="AM19">
            <v>1728000</v>
          </cell>
          <cell r="AN19">
            <v>0</v>
          </cell>
          <cell r="AO19">
            <v>4786000</v>
          </cell>
          <cell r="AP19">
            <v>2393000</v>
          </cell>
          <cell r="AQ19">
            <v>1196500</v>
          </cell>
          <cell r="AR19">
            <v>1196500</v>
          </cell>
          <cell r="AS19">
            <v>210</v>
          </cell>
          <cell r="AU19">
            <v>4107900</v>
          </cell>
          <cell r="AV19">
            <v>1026975</v>
          </cell>
          <cell r="AW19">
            <v>410750</v>
          </cell>
          <cell r="AX19">
            <v>308000</v>
          </cell>
          <cell r="AY19">
            <v>205250</v>
          </cell>
          <cell r="AZ19">
            <v>102975</v>
          </cell>
          <cell r="BA19">
            <v>2053950</v>
          </cell>
          <cell r="BB19">
            <v>739400</v>
          </cell>
          <cell r="BC19">
            <v>1314550</v>
          </cell>
          <cell r="BE19">
            <v>2053950</v>
          </cell>
          <cell r="BF19">
            <v>0</v>
          </cell>
          <cell r="BH19">
            <v>4786000</v>
          </cell>
          <cell r="BI19">
            <v>1196500</v>
          </cell>
          <cell r="BJ19">
            <v>478600</v>
          </cell>
          <cell r="BK19">
            <v>0</v>
          </cell>
          <cell r="BL19">
            <v>717900</v>
          </cell>
          <cell r="BM19">
            <v>0</v>
          </cell>
        </row>
        <row r="20">
          <cell r="H20" t="str">
            <v>上佐鳥環境保全ネットワーク１９</v>
          </cell>
          <cell r="I20" t="str">
            <v>会　長　松本　正勝</v>
          </cell>
          <cell r="J20" t="str">
            <v>前橋市上佐鳥町489-1</v>
          </cell>
          <cell r="K20">
            <v>85.8</v>
          </cell>
          <cell r="L20">
            <v>61.3</v>
          </cell>
          <cell r="M20">
            <v>24.5</v>
          </cell>
          <cell r="N20">
            <v>0</v>
          </cell>
          <cell r="O20">
            <v>3300</v>
          </cell>
          <cell r="P20">
            <v>2100</v>
          </cell>
          <cell r="Q20">
            <v>300</v>
          </cell>
          <cell r="R20">
            <v>71.5</v>
          </cell>
          <cell r="S20">
            <v>60</v>
          </cell>
          <cell r="T20">
            <v>11.5</v>
          </cell>
          <cell r="V20">
            <v>2221500</v>
          </cell>
          <cell r="W20">
            <v>1980000</v>
          </cell>
          <cell r="X20">
            <v>241500</v>
          </cell>
          <cell r="Y20">
            <v>0</v>
          </cell>
          <cell r="Z20">
            <v>2221500</v>
          </cell>
          <cell r="AA20">
            <v>1110750</v>
          </cell>
          <cell r="AB20">
            <v>555375</v>
          </cell>
          <cell r="AC20">
            <v>555375</v>
          </cell>
          <cell r="AD20">
            <v>4400</v>
          </cell>
          <cell r="AE20">
            <v>2000</v>
          </cell>
          <cell r="AF20">
            <v>400</v>
          </cell>
          <cell r="AG20">
            <v>71.5</v>
          </cell>
          <cell r="AH20">
            <v>60</v>
          </cell>
          <cell r="AI20">
            <v>11.5</v>
          </cell>
          <cell r="AJ20">
            <v>0</v>
          </cell>
          <cell r="AK20">
            <v>2870000</v>
          </cell>
          <cell r="AL20">
            <v>2640000</v>
          </cell>
          <cell r="AM20">
            <v>230000</v>
          </cell>
          <cell r="AN20">
            <v>0</v>
          </cell>
          <cell r="AO20">
            <v>2870000</v>
          </cell>
          <cell r="AP20">
            <v>1435000</v>
          </cell>
          <cell r="AQ20">
            <v>717500</v>
          </cell>
          <cell r="AR20">
            <v>717500</v>
          </cell>
          <cell r="AS20">
            <v>210</v>
          </cell>
          <cell r="AU20">
            <v>2221500</v>
          </cell>
          <cell r="AV20">
            <v>555375</v>
          </cell>
          <cell r="AW20">
            <v>222000</v>
          </cell>
          <cell r="AX20">
            <v>166500</v>
          </cell>
          <cell r="AY20">
            <v>111000</v>
          </cell>
          <cell r="AZ20">
            <v>55875</v>
          </cell>
          <cell r="BA20">
            <v>1110750</v>
          </cell>
          <cell r="BB20">
            <v>399800</v>
          </cell>
          <cell r="BC20">
            <v>710950</v>
          </cell>
          <cell r="BE20">
            <v>1110750</v>
          </cell>
          <cell r="BF20">
            <v>0</v>
          </cell>
          <cell r="BH20">
            <v>2870000</v>
          </cell>
          <cell r="BI20">
            <v>717500</v>
          </cell>
          <cell r="BJ20">
            <v>0</v>
          </cell>
          <cell r="BK20">
            <v>287000</v>
          </cell>
          <cell r="BL20">
            <v>0</v>
          </cell>
          <cell r="BM20">
            <v>430500</v>
          </cell>
        </row>
        <row r="21">
          <cell r="H21" t="str">
            <v>田面みどりの会</v>
          </cell>
          <cell r="I21" t="str">
            <v>会　長　江原　正訓</v>
          </cell>
          <cell r="J21" t="str">
            <v>前橋市粕川町一日市121番地</v>
          </cell>
          <cell r="K21">
            <v>106.7</v>
          </cell>
          <cell r="L21">
            <v>49.2</v>
          </cell>
          <cell r="M21">
            <v>57.5</v>
          </cell>
          <cell r="N21">
            <v>0</v>
          </cell>
          <cell r="O21">
            <v>3300</v>
          </cell>
          <cell r="P21">
            <v>2100</v>
          </cell>
          <cell r="Q21">
            <v>300</v>
          </cell>
          <cell r="R21">
            <v>94</v>
          </cell>
          <cell r="S21">
            <v>47</v>
          </cell>
          <cell r="T21">
            <v>47</v>
          </cell>
          <cell r="V21">
            <v>2538000</v>
          </cell>
          <cell r="W21">
            <v>1551000</v>
          </cell>
          <cell r="X21">
            <v>987000</v>
          </cell>
          <cell r="Y21">
            <v>0</v>
          </cell>
          <cell r="Z21">
            <v>2538000</v>
          </cell>
          <cell r="AA21">
            <v>1269000</v>
          </cell>
          <cell r="AB21">
            <v>634500</v>
          </cell>
          <cell r="AC21">
            <v>634500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U21">
            <v>2538000</v>
          </cell>
          <cell r="AV21">
            <v>634500</v>
          </cell>
          <cell r="AW21">
            <v>253750</v>
          </cell>
          <cell r="AX21">
            <v>190250</v>
          </cell>
          <cell r="AY21">
            <v>126750</v>
          </cell>
          <cell r="AZ21">
            <v>63750</v>
          </cell>
          <cell r="BA21">
            <v>1269000</v>
          </cell>
          <cell r="BB21">
            <v>456800</v>
          </cell>
          <cell r="BC21">
            <v>812200</v>
          </cell>
          <cell r="BE21">
            <v>1269000</v>
          </cell>
          <cell r="BF21">
            <v>0</v>
          </cell>
          <cell r="BH21">
            <v>0</v>
          </cell>
          <cell r="BI21">
            <v>0</v>
          </cell>
          <cell r="BJ21">
            <v>0</v>
          </cell>
          <cell r="BK21">
            <v>0</v>
          </cell>
          <cell r="BL21">
            <v>0</v>
          </cell>
          <cell r="BM21">
            <v>0</v>
          </cell>
        </row>
        <row r="22">
          <cell r="H22" t="str">
            <v>上泉環境保全の会</v>
          </cell>
          <cell r="I22" t="str">
            <v>代　表　設楽　市郎</v>
          </cell>
          <cell r="J22" t="str">
            <v>前橋市上泉町1168</v>
          </cell>
          <cell r="K22">
            <v>169.11</v>
          </cell>
          <cell r="L22">
            <v>68.06</v>
          </cell>
          <cell r="M22">
            <v>101.05</v>
          </cell>
          <cell r="N22">
            <v>0</v>
          </cell>
          <cell r="O22">
            <v>4400</v>
          </cell>
          <cell r="P22">
            <v>2800</v>
          </cell>
          <cell r="Q22">
            <v>400</v>
          </cell>
          <cell r="R22">
            <v>150.4</v>
          </cell>
          <cell r="S22">
            <v>60.4</v>
          </cell>
          <cell r="T22">
            <v>90</v>
          </cell>
          <cell r="V22">
            <v>5177600</v>
          </cell>
          <cell r="W22">
            <v>2657600</v>
          </cell>
          <cell r="X22">
            <v>2520000</v>
          </cell>
          <cell r="Y22">
            <v>0</v>
          </cell>
          <cell r="Z22">
            <v>5177600</v>
          </cell>
          <cell r="AA22">
            <v>2588800</v>
          </cell>
          <cell r="AB22">
            <v>1294400</v>
          </cell>
          <cell r="AC22">
            <v>1294400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U22">
            <v>5177600</v>
          </cell>
          <cell r="AV22">
            <v>1294400</v>
          </cell>
          <cell r="AW22">
            <v>517750</v>
          </cell>
          <cell r="AX22">
            <v>388250</v>
          </cell>
          <cell r="AY22">
            <v>258750</v>
          </cell>
          <cell r="AZ22">
            <v>129650</v>
          </cell>
          <cell r="BA22">
            <v>2588800</v>
          </cell>
          <cell r="BB22">
            <v>931900</v>
          </cell>
          <cell r="BC22">
            <v>1656900</v>
          </cell>
          <cell r="BE22">
            <v>2588800</v>
          </cell>
          <cell r="BF22">
            <v>0</v>
          </cell>
          <cell r="BH22">
            <v>0</v>
          </cell>
          <cell r="BI22">
            <v>0</v>
          </cell>
          <cell r="BJ22">
            <v>0</v>
          </cell>
          <cell r="BK22">
            <v>0</v>
          </cell>
          <cell r="BL22">
            <v>0</v>
          </cell>
          <cell r="BM22">
            <v>0</v>
          </cell>
        </row>
        <row r="23">
          <cell r="H23" t="str">
            <v>小沢花火ネット</v>
          </cell>
          <cell r="I23" t="str">
            <v>代　表　都丸　隆雄</v>
          </cell>
          <cell r="J23" t="str">
            <v>前橋市富士見町小沢263番地9</v>
          </cell>
          <cell r="K23">
            <v>38.7</v>
          </cell>
          <cell r="L23">
            <v>16.2</v>
          </cell>
          <cell r="M23">
            <v>22.5</v>
          </cell>
          <cell r="N23">
            <v>0</v>
          </cell>
          <cell r="O23">
            <v>3300</v>
          </cell>
          <cell r="P23">
            <v>2100</v>
          </cell>
          <cell r="Q23">
            <v>300</v>
          </cell>
          <cell r="R23">
            <v>38.7</v>
          </cell>
          <cell r="S23">
            <v>16.2</v>
          </cell>
          <cell r="T23">
            <v>22.5</v>
          </cell>
          <cell r="V23">
            <v>1007100</v>
          </cell>
          <cell r="W23">
            <v>534600</v>
          </cell>
          <cell r="X23">
            <v>472500</v>
          </cell>
          <cell r="Y23">
            <v>0</v>
          </cell>
          <cell r="Z23">
            <v>1007100</v>
          </cell>
          <cell r="AA23">
            <v>503550</v>
          </cell>
          <cell r="AB23">
            <v>251775</v>
          </cell>
          <cell r="AC23">
            <v>251775</v>
          </cell>
          <cell r="AD23">
            <v>4400</v>
          </cell>
          <cell r="AE23">
            <v>2000</v>
          </cell>
          <cell r="AF23">
            <v>400</v>
          </cell>
          <cell r="AG23">
            <v>38.7</v>
          </cell>
          <cell r="AH23">
            <v>16.2</v>
          </cell>
          <cell r="AI23">
            <v>22.5</v>
          </cell>
          <cell r="AJ23">
            <v>0</v>
          </cell>
          <cell r="AK23">
            <v>1162800</v>
          </cell>
          <cell r="AL23">
            <v>712800</v>
          </cell>
          <cell r="AM23">
            <v>450000</v>
          </cell>
          <cell r="AN23">
            <v>0</v>
          </cell>
          <cell r="AO23">
            <v>1162800</v>
          </cell>
          <cell r="AP23">
            <v>581400</v>
          </cell>
          <cell r="AQ23">
            <v>290700</v>
          </cell>
          <cell r="AR23">
            <v>290700</v>
          </cell>
          <cell r="AS23">
            <v>210</v>
          </cell>
          <cell r="AU23">
            <v>1007100</v>
          </cell>
          <cell r="AV23">
            <v>251775</v>
          </cell>
          <cell r="AW23">
            <v>100500</v>
          </cell>
          <cell r="AX23">
            <v>75500</v>
          </cell>
          <cell r="AY23">
            <v>50250</v>
          </cell>
          <cell r="AZ23">
            <v>25525</v>
          </cell>
          <cell r="BA23">
            <v>503550</v>
          </cell>
          <cell r="BB23">
            <v>181200</v>
          </cell>
          <cell r="BC23">
            <v>322350</v>
          </cell>
          <cell r="BE23">
            <v>503550</v>
          </cell>
          <cell r="BF23">
            <v>0</v>
          </cell>
          <cell r="BH23">
            <v>1162800</v>
          </cell>
          <cell r="BI23">
            <v>290700</v>
          </cell>
          <cell r="BJ23">
            <v>0</v>
          </cell>
          <cell r="BK23">
            <v>0</v>
          </cell>
          <cell r="BL23">
            <v>116280</v>
          </cell>
          <cell r="BM23">
            <v>174420</v>
          </cell>
        </row>
        <row r="24">
          <cell r="H24" t="str">
            <v>苗ヶ島町水土里保全会</v>
          </cell>
          <cell r="I24" t="str">
            <v>会　長　石橋　　進</v>
          </cell>
          <cell r="J24" t="str">
            <v>前橋市苗ヶ島町3-5</v>
          </cell>
          <cell r="K24">
            <v>185.5</v>
          </cell>
          <cell r="L24">
            <v>90.6</v>
          </cell>
          <cell r="M24">
            <v>94.9</v>
          </cell>
          <cell r="N24">
            <v>0</v>
          </cell>
          <cell r="O24">
            <v>3300</v>
          </cell>
          <cell r="P24">
            <v>2100</v>
          </cell>
          <cell r="Q24">
            <v>300</v>
          </cell>
          <cell r="R24">
            <v>161</v>
          </cell>
          <cell r="S24">
            <v>85.4</v>
          </cell>
          <cell r="T24">
            <v>75.6</v>
          </cell>
          <cell r="V24">
            <v>4405800</v>
          </cell>
          <cell r="W24">
            <v>2818200</v>
          </cell>
          <cell r="X24">
            <v>1587600</v>
          </cell>
          <cell r="Y24">
            <v>0</v>
          </cell>
          <cell r="Z24">
            <v>4405800</v>
          </cell>
          <cell r="AA24">
            <v>2202900</v>
          </cell>
          <cell r="AB24">
            <v>1101450</v>
          </cell>
          <cell r="AC24">
            <v>1101450</v>
          </cell>
          <cell r="AD24">
            <v>4400</v>
          </cell>
          <cell r="AE24">
            <v>2000</v>
          </cell>
          <cell r="AF24">
            <v>400</v>
          </cell>
          <cell r="AG24">
            <v>161</v>
          </cell>
          <cell r="AH24">
            <v>85.4</v>
          </cell>
          <cell r="AI24">
            <v>75.6</v>
          </cell>
          <cell r="AJ24">
            <v>0</v>
          </cell>
          <cell r="AK24">
            <v>5269600</v>
          </cell>
          <cell r="AL24">
            <v>3757600</v>
          </cell>
          <cell r="AM24">
            <v>1512000</v>
          </cell>
          <cell r="AN24">
            <v>0</v>
          </cell>
          <cell r="AO24">
            <v>5269600</v>
          </cell>
          <cell r="AP24">
            <v>2634800</v>
          </cell>
          <cell r="AQ24">
            <v>1317400</v>
          </cell>
          <cell r="AR24">
            <v>1317400</v>
          </cell>
          <cell r="AS24">
            <v>210</v>
          </cell>
          <cell r="AU24">
            <v>4405800</v>
          </cell>
          <cell r="AV24">
            <v>1101450</v>
          </cell>
          <cell r="AW24">
            <v>440500</v>
          </cell>
          <cell r="AX24">
            <v>330250</v>
          </cell>
          <cell r="AY24">
            <v>220250</v>
          </cell>
          <cell r="AZ24">
            <v>110450</v>
          </cell>
          <cell r="BA24">
            <v>2202900</v>
          </cell>
          <cell r="BB24">
            <v>793000</v>
          </cell>
          <cell r="BC24">
            <v>1409900</v>
          </cell>
          <cell r="BE24">
            <v>2202900</v>
          </cell>
          <cell r="BF24">
            <v>0</v>
          </cell>
          <cell r="BH24">
            <v>5269600</v>
          </cell>
          <cell r="BI24">
            <v>1317400</v>
          </cell>
          <cell r="BJ24">
            <v>1317400</v>
          </cell>
          <cell r="BK24">
            <v>0</v>
          </cell>
          <cell r="BL24">
            <v>0</v>
          </cell>
          <cell r="BM24">
            <v>0</v>
          </cell>
        </row>
        <row r="25">
          <cell r="H25" t="str">
            <v>西善みどりの会</v>
          </cell>
          <cell r="I25" t="str">
            <v>会　長　南雲　好雄</v>
          </cell>
          <cell r="J25" t="str">
            <v>前橋市西善町1200番地</v>
          </cell>
          <cell r="K25">
            <v>44.6</v>
          </cell>
          <cell r="L25">
            <v>32.7</v>
          </cell>
          <cell r="M25">
            <v>11.9</v>
          </cell>
          <cell r="N25">
            <v>0</v>
          </cell>
          <cell r="O25">
            <v>4400</v>
          </cell>
          <cell r="P25">
            <v>2800</v>
          </cell>
          <cell r="Q25">
            <v>400</v>
          </cell>
          <cell r="R25">
            <v>44.6</v>
          </cell>
          <cell r="S25">
            <v>32.7</v>
          </cell>
          <cell r="T25">
            <v>11.9</v>
          </cell>
          <cell r="V25">
            <v>1772000</v>
          </cell>
          <cell r="W25">
            <v>1438800</v>
          </cell>
          <cell r="X25">
            <v>333200</v>
          </cell>
          <cell r="Y25">
            <v>0</v>
          </cell>
          <cell r="Z25">
            <v>1772000</v>
          </cell>
          <cell r="AA25">
            <v>886000</v>
          </cell>
          <cell r="AB25">
            <v>443000</v>
          </cell>
          <cell r="AC25">
            <v>443000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U25">
            <v>1772000</v>
          </cell>
          <cell r="AV25">
            <v>443000</v>
          </cell>
          <cell r="AW25">
            <v>177000</v>
          </cell>
          <cell r="AX25">
            <v>132750</v>
          </cell>
          <cell r="AY25">
            <v>88500</v>
          </cell>
          <cell r="AZ25">
            <v>44750</v>
          </cell>
          <cell r="BA25">
            <v>886000</v>
          </cell>
          <cell r="BB25">
            <v>318900</v>
          </cell>
          <cell r="BC25">
            <v>567100</v>
          </cell>
          <cell r="BE25">
            <v>886000</v>
          </cell>
          <cell r="BF25">
            <v>0</v>
          </cell>
          <cell r="BH25">
            <v>0</v>
          </cell>
          <cell r="BI25">
            <v>0</v>
          </cell>
          <cell r="BJ25">
            <v>0</v>
          </cell>
          <cell r="BK25">
            <v>0</v>
          </cell>
          <cell r="BL25">
            <v>0</v>
          </cell>
          <cell r="BM25">
            <v>0</v>
          </cell>
        </row>
        <row r="26">
          <cell r="H26" t="str">
            <v>上増田町水・土・里会</v>
          </cell>
          <cell r="I26" t="str">
            <v>会　長　岡田　光一</v>
          </cell>
          <cell r="J26" t="str">
            <v>前橋市上増田町850</v>
          </cell>
          <cell r="K26">
            <v>86.6</v>
          </cell>
          <cell r="L26">
            <v>54.8</v>
          </cell>
          <cell r="M26">
            <v>31.8</v>
          </cell>
          <cell r="N26">
            <v>0</v>
          </cell>
          <cell r="O26">
            <v>4400</v>
          </cell>
          <cell r="P26">
            <v>2800</v>
          </cell>
          <cell r="Q26">
            <v>400</v>
          </cell>
          <cell r="R26">
            <v>86.6</v>
          </cell>
          <cell r="S26">
            <v>54.8</v>
          </cell>
          <cell r="T26">
            <v>31.8</v>
          </cell>
          <cell r="V26">
            <v>3301600</v>
          </cell>
          <cell r="W26">
            <v>2411200</v>
          </cell>
          <cell r="X26">
            <v>890400</v>
          </cell>
          <cell r="Y26">
            <v>0</v>
          </cell>
          <cell r="Z26">
            <v>3301600</v>
          </cell>
          <cell r="AA26">
            <v>1650800</v>
          </cell>
          <cell r="AB26">
            <v>825400</v>
          </cell>
          <cell r="AC26">
            <v>825400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U26">
            <v>3301600</v>
          </cell>
          <cell r="AV26">
            <v>825400</v>
          </cell>
          <cell r="AW26">
            <v>330000</v>
          </cell>
          <cell r="AX26">
            <v>247500</v>
          </cell>
          <cell r="AY26">
            <v>165000</v>
          </cell>
          <cell r="AZ26">
            <v>82900</v>
          </cell>
          <cell r="BA26">
            <v>1650800</v>
          </cell>
          <cell r="BB26">
            <v>594200</v>
          </cell>
          <cell r="BC26">
            <v>1056600</v>
          </cell>
          <cell r="BE26">
            <v>1650800</v>
          </cell>
          <cell r="BF26">
            <v>0</v>
          </cell>
          <cell r="BH26">
            <v>0</v>
          </cell>
          <cell r="BI26">
            <v>0</v>
          </cell>
          <cell r="BJ26">
            <v>0</v>
          </cell>
          <cell r="BK26">
            <v>0</v>
          </cell>
          <cell r="BL26">
            <v>0</v>
          </cell>
          <cell r="BM26">
            <v>0</v>
          </cell>
        </row>
        <row r="27">
          <cell r="H27" t="str">
            <v>小坂子町農地・水保全会</v>
          </cell>
          <cell r="I27" t="str">
            <v>代　表　吉田　　叶</v>
          </cell>
          <cell r="J27" t="str">
            <v>前橋市小坂子町500番地1</v>
          </cell>
          <cell r="K27">
            <v>310.57</v>
          </cell>
          <cell r="L27">
            <v>78.3</v>
          </cell>
          <cell r="M27">
            <v>232.27</v>
          </cell>
          <cell r="N27">
            <v>0</v>
          </cell>
          <cell r="O27">
            <v>4400</v>
          </cell>
          <cell r="P27">
            <v>2800</v>
          </cell>
          <cell r="Q27">
            <v>400</v>
          </cell>
          <cell r="R27">
            <v>231.2</v>
          </cell>
          <cell r="S27">
            <v>68.8</v>
          </cell>
          <cell r="T27">
            <v>162.4</v>
          </cell>
          <cell r="V27">
            <v>7574400</v>
          </cell>
          <cell r="W27">
            <v>3027200</v>
          </cell>
          <cell r="X27">
            <v>4547200</v>
          </cell>
          <cell r="Y27">
            <v>0</v>
          </cell>
          <cell r="Z27">
            <v>7574400</v>
          </cell>
          <cell r="AA27">
            <v>3787200</v>
          </cell>
          <cell r="AB27">
            <v>1893600</v>
          </cell>
          <cell r="AC27">
            <v>1893600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U27">
            <v>7574400</v>
          </cell>
          <cell r="AV27">
            <v>1893600</v>
          </cell>
          <cell r="AW27">
            <v>757250</v>
          </cell>
          <cell r="AX27">
            <v>568000</v>
          </cell>
          <cell r="AY27">
            <v>378500</v>
          </cell>
          <cell r="AZ27">
            <v>189850</v>
          </cell>
          <cell r="BA27">
            <v>3787200</v>
          </cell>
          <cell r="BB27">
            <v>1363300</v>
          </cell>
          <cell r="BC27">
            <v>2423900</v>
          </cell>
          <cell r="BE27">
            <v>3787200</v>
          </cell>
          <cell r="BF27">
            <v>0</v>
          </cell>
          <cell r="BH27">
            <v>0</v>
          </cell>
          <cell r="BI27">
            <v>0</v>
          </cell>
          <cell r="BJ27">
            <v>0</v>
          </cell>
          <cell r="BK27">
            <v>0</v>
          </cell>
          <cell r="BL27">
            <v>0</v>
          </cell>
          <cell r="BM27">
            <v>0</v>
          </cell>
        </row>
        <row r="28">
          <cell r="H28" t="str">
            <v>米野地区地域資源保全推進協議会</v>
          </cell>
          <cell r="I28" t="str">
            <v>会　長　砂川　明秀</v>
          </cell>
          <cell r="J28" t="str">
            <v>前橋市富士見町米野363番地2</v>
          </cell>
          <cell r="K28">
            <v>136.1</v>
          </cell>
          <cell r="L28">
            <v>29.3</v>
          </cell>
          <cell r="M28">
            <v>106.8</v>
          </cell>
          <cell r="N28">
            <v>0</v>
          </cell>
          <cell r="O28">
            <v>3300</v>
          </cell>
          <cell r="P28">
            <v>2100</v>
          </cell>
          <cell r="Q28">
            <v>300</v>
          </cell>
          <cell r="R28">
            <v>136.1</v>
          </cell>
          <cell r="S28">
            <v>29.3</v>
          </cell>
          <cell r="T28">
            <v>106.8</v>
          </cell>
          <cell r="V28">
            <v>3209700</v>
          </cell>
          <cell r="W28">
            <v>966900</v>
          </cell>
          <cell r="X28">
            <v>2242800</v>
          </cell>
          <cell r="Y28">
            <v>0</v>
          </cell>
          <cell r="Z28">
            <v>3209700</v>
          </cell>
          <cell r="AA28">
            <v>1604850</v>
          </cell>
          <cell r="AB28">
            <v>802425</v>
          </cell>
          <cell r="AC28">
            <v>802425</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U28">
            <v>3209700</v>
          </cell>
          <cell r="AV28">
            <v>802425</v>
          </cell>
          <cell r="AW28">
            <v>320750</v>
          </cell>
          <cell r="AX28">
            <v>240500</v>
          </cell>
          <cell r="AY28">
            <v>160250</v>
          </cell>
          <cell r="AZ28">
            <v>80925</v>
          </cell>
          <cell r="BA28">
            <v>1604850</v>
          </cell>
          <cell r="BB28">
            <v>577700</v>
          </cell>
          <cell r="BC28">
            <v>1027150</v>
          </cell>
          <cell r="BE28">
            <v>1604850</v>
          </cell>
          <cell r="BF28">
            <v>0</v>
          </cell>
          <cell r="BH28">
            <v>0</v>
          </cell>
          <cell r="BI28">
            <v>0</v>
          </cell>
          <cell r="BJ28">
            <v>0</v>
          </cell>
          <cell r="BK28">
            <v>0</v>
          </cell>
          <cell r="BL28">
            <v>0</v>
          </cell>
          <cell r="BM28">
            <v>0</v>
          </cell>
        </row>
        <row r="29">
          <cell r="H29" t="str">
            <v>横室みどり会</v>
          </cell>
          <cell r="I29" t="str">
            <v>会　長　都丸　俊夫</v>
          </cell>
          <cell r="J29" t="str">
            <v>前橋市富士見町横室561番地1</v>
          </cell>
          <cell r="K29">
            <v>80.7</v>
          </cell>
          <cell r="L29">
            <v>30</v>
          </cell>
          <cell r="M29">
            <v>50.7</v>
          </cell>
          <cell r="N29">
            <v>0</v>
          </cell>
          <cell r="O29">
            <v>3300</v>
          </cell>
          <cell r="P29">
            <v>2100</v>
          </cell>
          <cell r="Q29">
            <v>300</v>
          </cell>
          <cell r="R29">
            <v>80.7</v>
          </cell>
          <cell r="S29">
            <v>30</v>
          </cell>
          <cell r="T29">
            <v>50.7</v>
          </cell>
          <cell r="V29">
            <v>2054700</v>
          </cell>
          <cell r="W29">
            <v>990000</v>
          </cell>
          <cell r="X29">
            <v>1064700</v>
          </cell>
          <cell r="Y29">
            <v>0</v>
          </cell>
          <cell r="Z29">
            <v>2054700</v>
          </cell>
          <cell r="AA29">
            <v>1027350</v>
          </cell>
          <cell r="AB29">
            <v>513675</v>
          </cell>
          <cell r="AC29">
            <v>513675</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U29">
            <v>2054700</v>
          </cell>
          <cell r="AV29">
            <v>515850</v>
          </cell>
          <cell r="AW29">
            <v>206250</v>
          </cell>
          <cell r="AX29">
            <v>154750</v>
          </cell>
          <cell r="AY29">
            <v>103000</v>
          </cell>
          <cell r="AZ29">
            <v>51850</v>
          </cell>
          <cell r="BA29">
            <v>1027350</v>
          </cell>
          <cell r="BB29">
            <v>369800</v>
          </cell>
          <cell r="BC29">
            <v>657550</v>
          </cell>
          <cell r="BE29">
            <v>1027350</v>
          </cell>
          <cell r="BF29">
            <v>0</v>
          </cell>
          <cell r="BH29">
            <v>0</v>
          </cell>
          <cell r="BI29">
            <v>0</v>
          </cell>
          <cell r="BJ29">
            <v>0</v>
          </cell>
          <cell r="BK29">
            <v>0</v>
          </cell>
          <cell r="BL29">
            <v>0</v>
          </cell>
          <cell r="BM29">
            <v>0</v>
          </cell>
        </row>
        <row r="30">
          <cell r="H30" t="str">
            <v>市之木場農水グリーンフラワー協議会</v>
          </cell>
          <cell r="I30" t="str">
            <v>会　長　滝沢　幸男</v>
          </cell>
          <cell r="J30" t="str">
            <v>前橋市富士見町市之木場135</v>
          </cell>
          <cell r="K30">
            <v>49</v>
          </cell>
          <cell r="L30">
            <v>13</v>
          </cell>
          <cell r="M30">
            <v>36</v>
          </cell>
          <cell r="N30">
            <v>0</v>
          </cell>
          <cell r="O30">
            <v>3300</v>
          </cell>
          <cell r="P30">
            <v>2100</v>
          </cell>
          <cell r="Q30">
            <v>300</v>
          </cell>
          <cell r="R30">
            <v>49</v>
          </cell>
          <cell r="S30">
            <v>13</v>
          </cell>
          <cell r="T30">
            <v>36</v>
          </cell>
          <cell r="V30">
            <v>1185000</v>
          </cell>
          <cell r="W30">
            <v>429000</v>
          </cell>
          <cell r="X30">
            <v>756000</v>
          </cell>
          <cell r="Y30">
            <v>0</v>
          </cell>
          <cell r="Z30">
            <v>1185000</v>
          </cell>
          <cell r="AA30">
            <v>592500</v>
          </cell>
          <cell r="AB30">
            <v>296250</v>
          </cell>
          <cell r="AC30">
            <v>296250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U30">
            <v>1185000</v>
          </cell>
          <cell r="AV30">
            <v>296250</v>
          </cell>
          <cell r="AW30">
            <v>118500</v>
          </cell>
          <cell r="AX30">
            <v>88750</v>
          </cell>
          <cell r="AY30">
            <v>59250</v>
          </cell>
          <cell r="AZ30">
            <v>29750</v>
          </cell>
          <cell r="BA30">
            <v>592500</v>
          </cell>
          <cell r="BB30">
            <v>213300</v>
          </cell>
          <cell r="BC30">
            <v>379200</v>
          </cell>
          <cell r="BE30">
            <v>592500</v>
          </cell>
          <cell r="BF30">
            <v>0</v>
          </cell>
          <cell r="BH30">
            <v>0</v>
          </cell>
          <cell r="BI30">
            <v>0</v>
          </cell>
          <cell r="BJ30">
            <v>0</v>
          </cell>
          <cell r="BK30">
            <v>0</v>
          </cell>
          <cell r="BL30">
            <v>0</v>
          </cell>
          <cell r="BM30">
            <v>0</v>
          </cell>
        </row>
        <row r="31">
          <cell r="H31" t="str">
            <v>皆沢農水環境保全協議会</v>
          </cell>
          <cell r="I31" t="str">
            <v>会　長　近藤　敏雄</v>
          </cell>
          <cell r="J31" t="str">
            <v>前橋市富士見町皆沢72</v>
          </cell>
          <cell r="K31">
            <v>45.2</v>
          </cell>
          <cell r="L31">
            <v>15.4</v>
          </cell>
          <cell r="M31">
            <v>29.8</v>
          </cell>
          <cell r="N31">
            <v>0</v>
          </cell>
          <cell r="O31">
            <v>3300</v>
          </cell>
          <cell r="P31">
            <v>2100</v>
          </cell>
          <cell r="Q31">
            <v>300</v>
          </cell>
          <cell r="R31">
            <v>44.3</v>
          </cell>
          <cell r="S31">
            <v>15.2</v>
          </cell>
          <cell r="T31">
            <v>29.1</v>
          </cell>
          <cell r="V31">
            <v>1112700</v>
          </cell>
          <cell r="W31">
            <v>501600</v>
          </cell>
          <cell r="X31">
            <v>611100</v>
          </cell>
          <cell r="Y31">
            <v>0</v>
          </cell>
          <cell r="Z31">
            <v>1112700</v>
          </cell>
          <cell r="AA31">
            <v>556350</v>
          </cell>
          <cell r="AB31">
            <v>278175</v>
          </cell>
          <cell r="AC31">
            <v>278175</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U31">
            <v>1112700</v>
          </cell>
          <cell r="AV31">
            <v>278175</v>
          </cell>
          <cell r="AW31">
            <v>111250</v>
          </cell>
          <cell r="AX31">
            <v>83250</v>
          </cell>
          <cell r="AY31">
            <v>55500</v>
          </cell>
          <cell r="AZ31">
            <v>28175</v>
          </cell>
          <cell r="BA31">
            <v>556350</v>
          </cell>
          <cell r="BB31">
            <v>200200</v>
          </cell>
          <cell r="BC31">
            <v>356150</v>
          </cell>
          <cell r="BE31">
            <v>556350</v>
          </cell>
          <cell r="BF31">
            <v>0</v>
          </cell>
          <cell r="BH31">
            <v>0</v>
          </cell>
          <cell r="BI31">
            <v>0</v>
          </cell>
          <cell r="BJ31">
            <v>0</v>
          </cell>
          <cell r="BK31">
            <v>0</v>
          </cell>
          <cell r="BL31">
            <v>0</v>
          </cell>
          <cell r="BM31">
            <v>0</v>
          </cell>
        </row>
        <row r="32">
          <cell r="H32" t="str">
            <v>山王地区資源保全協議会</v>
          </cell>
          <cell r="I32" t="str">
            <v>会　長　村上　　勝</v>
          </cell>
          <cell r="J32" t="str">
            <v>伊勢崎市山王町1459-1番地</v>
          </cell>
          <cell r="K32">
            <v>109.1</v>
          </cell>
          <cell r="L32">
            <v>74.3</v>
          </cell>
          <cell r="M32">
            <v>34.8</v>
          </cell>
          <cell r="N32">
            <v>0</v>
          </cell>
          <cell r="O32">
            <v>3300</v>
          </cell>
          <cell r="P32">
            <v>2100</v>
          </cell>
          <cell r="Q32">
            <v>300</v>
          </cell>
          <cell r="R32">
            <v>86.19999999999999</v>
          </cell>
          <cell r="S32">
            <v>65.3</v>
          </cell>
          <cell r="T32">
            <v>20.9</v>
          </cell>
          <cell r="V32">
            <v>2593800</v>
          </cell>
          <cell r="W32">
            <v>2154900</v>
          </cell>
          <cell r="X32">
            <v>438900</v>
          </cell>
          <cell r="Y32">
            <v>0</v>
          </cell>
          <cell r="Z32">
            <v>2593800</v>
          </cell>
          <cell r="AA32">
            <v>1296900</v>
          </cell>
          <cell r="AB32">
            <v>648450</v>
          </cell>
          <cell r="AC32">
            <v>648450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U32">
            <v>2593800</v>
          </cell>
          <cell r="AV32">
            <v>648450</v>
          </cell>
          <cell r="AW32">
            <v>259250</v>
          </cell>
          <cell r="AX32">
            <v>194500</v>
          </cell>
          <cell r="AY32">
            <v>129500</v>
          </cell>
          <cell r="AZ32">
            <v>65200</v>
          </cell>
          <cell r="BA32">
            <v>1296900</v>
          </cell>
          <cell r="BB32">
            <v>466800</v>
          </cell>
          <cell r="BC32">
            <v>830100</v>
          </cell>
          <cell r="BE32">
            <v>1296900</v>
          </cell>
          <cell r="BF32">
            <v>0</v>
          </cell>
          <cell r="BH32">
            <v>0</v>
          </cell>
          <cell r="BI32">
            <v>0</v>
          </cell>
          <cell r="BJ32">
            <v>0</v>
          </cell>
          <cell r="BK32">
            <v>0</v>
          </cell>
          <cell r="BL32">
            <v>0</v>
          </cell>
          <cell r="BM32">
            <v>0</v>
          </cell>
        </row>
        <row r="33">
          <cell r="H33" t="str">
            <v>田部井下区地域環境保全組合</v>
          </cell>
          <cell r="I33" t="str">
            <v>組合長　今井　照彦</v>
          </cell>
          <cell r="J33" t="str">
            <v>伊勢崎市田部井町二丁目1198番地</v>
          </cell>
          <cell r="K33">
            <v>45.9</v>
          </cell>
          <cell r="L33">
            <v>29.4</v>
          </cell>
          <cell r="M33">
            <v>16.5</v>
          </cell>
          <cell r="N33">
            <v>0</v>
          </cell>
          <cell r="O33">
            <v>3300</v>
          </cell>
          <cell r="P33">
            <v>2100</v>
          </cell>
          <cell r="Q33">
            <v>300</v>
          </cell>
          <cell r="R33">
            <v>45.9</v>
          </cell>
          <cell r="S33">
            <v>29.4</v>
          </cell>
          <cell r="T33">
            <v>16.5</v>
          </cell>
          <cell r="V33">
            <v>1316700</v>
          </cell>
          <cell r="W33">
            <v>970200</v>
          </cell>
          <cell r="X33">
            <v>346500</v>
          </cell>
          <cell r="Y33">
            <v>0</v>
          </cell>
          <cell r="Z33">
            <v>1316700</v>
          </cell>
          <cell r="AA33">
            <v>658350</v>
          </cell>
          <cell r="AB33">
            <v>329175</v>
          </cell>
          <cell r="AC33">
            <v>329175</v>
          </cell>
          <cell r="AD33">
            <v>4400</v>
          </cell>
          <cell r="AE33">
            <v>2000</v>
          </cell>
          <cell r="AF33">
            <v>400</v>
          </cell>
          <cell r="AG33">
            <v>45.9</v>
          </cell>
          <cell r="AH33">
            <v>29.4</v>
          </cell>
          <cell r="AI33">
            <v>16.5</v>
          </cell>
          <cell r="AJ33">
            <v>0</v>
          </cell>
          <cell r="AK33">
            <v>1623600</v>
          </cell>
          <cell r="AL33">
            <v>1293600</v>
          </cell>
          <cell r="AM33">
            <v>330000</v>
          </cell>
          <cell r="AN33">
            <v>0</v>
          </cell>
          <cell r="AO33">
            <v>1623600</v>
          </cell>
          <cell r="AP33">
            <v>811800</v>
          </cell>
          <cell r="AQ33">
            <v>405900</v>
          </cell>
          <cell r="AR33">
            <v>405900</v>
          </cell>
          <cell r="AS33">
            <v>1260</v>
          </cell>
          <cell r="AU33">
            <v>1316700</v>
          </cell>
          <cell r="AV33">
            <v>329175</v>
          </cell>
          <cell r="AW33">
            <v>131500</v>
          </cell>
          <cell r="AX33">
            <v>98750</v>
          </cell>
          <cell r="AY33">
            <v>65750</v>
          </cell>
          <cell r="AZ33">
            <v>33175</v>
          </cell>
          <cell r="BA33">
            <v>658350</v>
          </cell>
          <cell r="BB33">
            <v>237000</v>
          </cell>
          <cell r="BC33">
            <v>421350</v>
          </cell>
          <cell r="BE33">
            <v>658350</v>
          </cell>
          <cell r="BF33">
            <v>0</v>
          </cell>
          <cell r="BH33">
            <v>1623600</v>
          </cell>
          <cell r="BI33">
            <v>405900</v>
          </cell>
          <cell r="BJ33">
            <v>0</v>
          </cell>
          <cell r="BK33">
            <v>162360</v>
          </cell>
          <cell r="BL33">
            <v>0</v>
          </cell>
          <cell r="BM33">
            <v>243540</v>
          </cell>
        </row>
        <row r="34">
          <cell r="H34" t="str">
            <v>小泉環境保全組合</v>
          </cell>
          <cell r="I34" t="str">
            <v>組合長　野口　泰宏</v>
          </cell>
          <cell r="J34" t="str">
            <v>伊勢崎市小泉町249番地1</v>
          </cell>
          <cell r="K34">
            <v>98.1</v>
          </cell>
          <cell r="L34">
            <v>41.2</v>
          </cell>
          <cell r="M34">
            <v>56.9</v>
          </cell>
          <cell r="N34">
            <v>0</v>
          </cell>
          <cell r="O34">
            <v>3300</v>
          </cell>
          <cell r="P34">
            <v>2100</v>
          </cell>
          <cell r="Q34">
            <v>300</v>
          </cell>
          <cell r="R34">
            <v>80.4</v>
          </cell>
          <cell r="S34">
            <v>41.2</v>
          </cell>
          <cell r="T34">
            <v>39.2</v>
          </cell>
          <cell r="V34">
            <v>2182800</v>
          </cell>
          <cell r="W34">
            <v>1359600</v>
          </cell>
          <cell r="X34">
            <v>823200</v>
          </cell>
          <cell r="Y34">
            <v>0</v>
          </cell>
          <cell r="Z34">
            <v>2182800</v>
          </cell>
          <cell r="AA34">
            <v>1091400</v>
          </cell>
          <cell r="AB34">
            <v>545700</v>
          </cell>
          <cell r="AC34">
            <v>545700</v>
          </cell>
          <cell r="AD34">
            <v>4400</v>
          </cell>
          <cell r="AE34">
            <v>2000</v>
          </cell>
          <cell r="AF34">
            <v>400</v>
          </cell>
          <cell r="AG34">
            <v>80.4</v>
          </cell>
          <cell r="AH34">
            <v>41.2</v>
          </cell>
          <cell r="AI34">
            <v>39.2</v>
          </cell>
          <cell r="AJ34">
            <v>0</v>
          </cell>
          <cell r="AK34">
            <v>2596800</v>
          </cell>
          <cell r="AL34">
            <v>1812800</v>
          </cell>
          <cell r="AM34">
            <v>784000</v>
          </cell>
          <cell r="AN34">
            <v>0</v>
          </cell>
          <cell r="AO34">
            <v>2596800</v>
          </cell>
          <cell r="AP34">
            <v>1298400</v>
          </cell>
          <cell r="AQ34">
            <v>649200</v>
          </cell>
          <cell r="AR34">
            <v>649200</v>
          </cell>
          <cell r="AS34">
            <v>210</v>
          </cell>
          <cell r="AU34">
            <v>2182800</v>
          </cell>
          <cell r="AV34">
            <v>545700</v>
          </cell>
          <cell r="AW34">
            <v>218250</v>
          </cell>
          <cell r="AX34">
            <v>163500</v>
          </cell>
          <cell r="AY34">
            <v>109000</v>
          </cell>
          <cell r="AZ34">
            <v>54950</v>
          </cell>
          <cell r="BA34">
            <v>1091400</v>
          </cell>
          <cell r="BB34">
            <v>392900</v>
          </cell>
          <cell r="BC34">
            <v>698500</v>
          </cell>
          <cell r="BE34">
            <v>1091400</v>
          </cell>
          <cell r="BF34">
            <v>0</v>
          </cell>
          <cell r="BH34">
            <v>2596800</v>
          </cell>
          <cell r="BI34">
            <v>649200</v>
          </cell>
          <cell r="BJ34">
            <v>0</v>
          </cell>
          <cell r="BK34">
            <v>259680</v>
          </cell>
          <cell r="BL34">
            <v>0</v>
          </cell>
          <cell r="BM34">
            <v>389520</v>
          </cell>
        </row>
        <row r="35">
          <cell r="H35" t="str">
            <v>境西今井地区農地・水・環境保全会</v>
          </cell>
          <cell r="I35" t="str">
            <v>会　長　茂木　益雄</v>
          </cell>
          <cell r="J35" t="str">
            <v>伊勢崎市境西今井321番地</v>
          </cell>
          <cell r="K35">
            <v>22.6</v>
          </cell>
          <cell r="L35">
            <v>11.8</v>
          </cell>
          <cell r="M35">
            <v>10.8</v>
          </cell>
          <cell r="N35">
            <v>0</v>
          </cell>
          <cell r="O35">
            <v>3300</v>
          </cell>
          <cell r="P35">
            <v>2100</v>
          </cell>
          <cell r="Q35">
            <v>300</v>
          </cell>
          <cell r="R35">
            <v>22.6</v>
          </cell>
          <cell r="S35">
            <v>11.8</v>
          </cell>
          <cell r="T35">
            <v>10.8</v>
          </cell>
          <cell r="V35">
            <v>616200</v>
          </cell>
          <cell r="W35">
            <v>389400</v>
          </cell>
          <cell r="X35">
            <v>226800</v>
          </cell>
          <cell r="Y35">
            <v>0</v>
          </cell>
          <cell r="Z35">
            <v>616200</v>
          </cell>
          <cell r="AA35">
            <v>308100</v>
          </cell>
          <cell r="AB35">
            <v>154050</v>
          </cell>
          <cell r="AC35">
            <v>154050</v>
          </cell>
          <cell r="AD35">
            <v>4400</v>
          </cell>
          <cell r="AE35">
            <v>2000</v>
          </cell>
          <cell r="AF35">
            <v>400</v>
          </cell>
          <cell r="AG35">
            <v>22.6</v>
          </cell>
          <cell r="AH35">
            <v>11.8</v>
          </cell>
          <cell r="AI35">
            <v>10.8</v>
          </cell>
          <cell r="AJ35">
            <v>0</v>
          </cell>
          <cell r="AK35">
            <v>735200</v>
          </cell>
          <cell r="AL35">
            <v>519200</v>
          </cell>
          <cell r="AM35">
            <v>216000</v>
          </cell>
          <cell r="AN35">
            <v>0</v>
          </cell>
          <cell r="AO35">
            <v>735200</v>
          </cell>
          <cell r="AP35">
            <v>367600</v>
          </cell>
          <cell r="AQ35">
            <v>183800</v>
          </cell>
          <cell r="AR35">
            <v>183800</v>
          </cell>
          <cell r="AS35">
            <v>210</v>
          </cell>
          <cell r="AU35">
            <v>616200</v>
          </cell>
          <cell r="AV35">
            <v>154050</v>
          </cell>
          <cell r="AW35">
            <v>61500</v>
          </cell>
          <cell r="AX35">
            <v>46000</v>
          </cell>
          <cell r="AY35">
            <v>30750</v>
          </cell>
          <cell r="AZ35">
            <v>15800</v>
          </cell>
          <cell r="BA35">
            <v>308100</v>
          </cell>
          <cell r="BB35">
            <v>110900</v>
          </cell>
          <cell r="BC35">
            <v>197200</v>
          </cell>
          <cell r="BE35">
            <v>308100</v>
          </cell>
          <cell r="BF35">
            <v>0</v>
          </cell>
          <cell r="BH35">
            <v>735200</v>
          </cell>
          <cell r="BI35">
            <v>183800</v>
          </cell>
          <cell r="BJ35">
            <v>0</v>
          </cell>
          <cell r="BK35">
            <v>73520</v>
          </cell>
          <cell r="BL35">
            <v>0</v>
          </cell>
          <cell r="BM35">
            <v>110280</v>
          </cell>
        </row>
        <row r="36">
          <cell r="H36" t="str">
            <v>田中島花と緑のふるさとづくり会</v>
          </cell>
          <cell r="I36" t="str">
            <v>会　長　六本木　宏司</v>
          </cell>
          <cell r="J36" t="str">
            <v>伊勢崎市田中島町306番地7</v>
          </cell>
          <cell r="K36">
            <v>31.5</v>
          </cell>
          <cell r="L36">
            <v>22.6</v>
          </cell>
          <cell r="M36">
            <v>8.9</v>
          </cell>
          <cell r="N36">
            <v>0</v>
          </cell>
          <cell r="O36">
            <v>3300</v>
          </cell>
          <cell r="P36">
            <v>2100</v>
          </cell>
          <cell r="Q36">
            <v>300</v>
          </cell>
          <cell r="R36">
            <v>30.1</v>
          </cell>
          <cell r="S36">
            <v>21.2</v>
          </cell>
          <cell r="T36">
            <v>8.9</v>
          </cell>
          <cell r="V36">
            <v>886500</v>
          </cell>
          <cell r="W36">
            <v>699600</v>
          </cell>
          <cell r="X36">
            <v>186900</v>
          </cell>
          <cell r="Y36">
            <v>0</v>
          </cell>
          <cell r="Z36">
            <v>886500</v>
          </cell>
          <cell r="AA36">
            <v>443250</v>
          </cell>
          <cell r="AB36">
            <v>221625</v>
          </cell>
          <cell r="AC36">
            <v>221625</v>
          </cell>
          <cell r="AD36">
            <v>4400</v>
          </cell>
          <cell r="AE36">
            <v>2000</v>
          </cell>
          <cell r="AF36">
            <v>400</v>
          </cell>
          <cell r="AG36">
            <v>30.1</v>
          </cell>
          <cell r="AH36">
            <v>21.2</v>
          </cell>
          <cell r="AI36">
            <v>8.9</v>
          </cell>
          <cell r="AJ36">
            <v>0</v>
          </cell>
          <cell r="AK36">
            <v>1110800</v>
          </cell>
          <cell r="AL36">
            <v>932800</v>
          </cell>
          <cell r="AM36">
            <v>178000</v>
          </cell>
          <cell r="AN36">
            <v>0</v>
          </cell>
          <cell r="AO36">
            <v>1110800</v>
          </cell>
          <cell r="AP36">
            <v>555400</v>
          </cell>
          <cell r="AQ36">
            <v>277700</v>
          </cell>
          <cell r="AR36">
            <v>277700</v>
          </cell>
          <cell r="AS36">
            <v>210</v>
          </cell>
          <cell r="AU36">
            <v>886500</v>
          </cell>
          <cell r="AV36">
            <v>221625</v>
          </cell>
          <cell r="AW36">
            <v>88500</v>
          </cell>
          <cell r="AX36">
            <v>66250</v>
          </cell>
          <cell r="AY36">
            <v>44250</v>
          </cell>
          <cell r="AZ36">
            <v>22625</v>
          </cell>
          <cell r="BA36">
            <v>443250</v>
          </cell>
          <cell r="BB36">
            <v>159500</v>
          </cell>
          <cell r="BC36">
            <v>283750</v>
          </cell>
          <cell r="BE36">
            <v>443250</v>
          </cell>
          <cell r="BF36">
            <v>0</v>
          </cell>
          <cell r="BH36">
            <v>1110800</v>
          </cell>
          <cell r="BI36">
            <v>277700</v>
          </cell>
          <cell r="BJ36">
            <v>0</v>
          </cell>
          <cell r="BK36">
            <v>111080</v>
          </cell>
          <cell r="BL36">
            <v>0</v>
          </cell>
          <cell r="BM36">
            <v>166620</v>
          </cell>
        </row>
        <row r="37">
          <cell r="H37" t="str">
            <v>渕名東地区水資源保全協議会</v>
          </cell>
          <cell r="I37" t="str">
            <v>会　長　梶塚　正孝</v>
          </cell>
          <cell r="J37" t="str">
            <v>伊勢崎市境上渕名1359番地5</v>
          </cell>
          <cell r="K37">
            <v>116.1</v>
          </cell>
          <cell r="L37">
            <v>44.1</v>
          </cell>
          <cell r="M37">
            <v>72</v>
          </cell>
          <cell r="N37">
            <v>0</v>
          </cell>
          <cell r="O37">
            <v>3300</v>
          </cell>
          <cell r="P37">
            <v>2100</v>
          </cell>
          <cell r="Q37">
            <v>300</v>
          </cell>
          <cell r="R37">
            <v>61</v>
          </cell>
          <cell r="S37">
            <v>41.8</v>
          </cell>
          <cell r="T37">
            <v>19.2</v>
          </cell>
          <cell r="V37">
            <v>1782600</v>
          </cell>
          <cell r="W37">
            <v>1379400</v>
          </cell>
          <cell r="X37">
            <v>403200</v>
          </cell>
          <cell r="Y37">
            <v>0</v>
          </cell>
          <cell r="Z37">
            <v>1782600</v>
          </cell>
          <cell r="AA37">
            <v>891300</v>
          </cell>
          <cell r="AB37">
            <v>445650</v>
          </cell>
          <cell r="AC37">
            <v>445650</v>
          </cell>
          <cell r="AD37">
            <v>4400</v>
          </cell>
          <cell r="AE37">
            <v>2000</v>
          </cell>
          <cell r="AF37">
            <v>400</v>
          </cell>
          <cell r="AG37">
            <v>61</v>
          </cell>
          <cell r="AH37">
            <v>41.8</v>
          </cell>
          <cell r="AI37">
            <v>19.2</v>
          </cell>
          <cell r="AJ37">
            <v>0</v>
          </cell>
          <cell r="AK37">
            <v>2223200</v>
          </cell>
          <cell r="AL37">
            <v>1839200</v>
          </cell>
          <cell r="AM37">
            <v>384000</v>
          </cell>
          <cell r="AN37">
            <v>0</v>
          </cell>
          <cell r="AO37">
            <v>2223200</v>
          </cell>
          <cell r="AP37">
            <v>1111600</v>
          </cell>
          <cell r="AQ37">
            <v>555800</v>
          </cell>
          <cell r="AR37">
            <v>555800</v>
          </cell>
          <cell r="AS37">
            <v>210</v>
          </cell>
          <cell r="AU37">
            <v>1782600</v>
          </cell>
          <cell r="AV37">
            <v>445650</v>
          </cell>
          <cell r="AW37">
            <v>178250</v>
          </cell>
          <cell r="AX37">
            <v>133500</v>
          </cell>
          <cell r="AY37">
            <v>89000</v>
          </cell>
          <cell r="AZ37">
            <v>44900</v>
          </cell>
          <cell r="BA37">
            <v>891300</v>
          </cell>
          <cell r="BB37">
            <v>320800</v>
          </cell>
          <cell r="BC37">
            <v>570500</v>
          </cell>
          <cell r="BE37">
            <v>891300</v>
          </cell>
          <cell r="BF37">
            <v>0</v>
          </cell>
          <cell r="BH37">
            <v>2223200</v>
          </cell>
          <cell r="BI37">
            <v>555800</v>
          </cell>
          <cell r="BJ37">
            <v>555800</v>
          </cell>
          <cell r="BK37">
            <v>0</v>
          </cell>
          <cell r="BL37">
            <v>0</v>
          </cell>
          <cell r="BM37">
            <v>0</v>
          </cell>
        </row>
        <row r="38">
          <cell r="H38" t="str">
            <v>下之宮地区農地・水・環境保全組織</v>
          </cell>
          <cell r="I38" t="str">
            <v>会　長　月田　功一</v>
          </cell>
          <cell r="J38" t="str">
            <v>佐波郡玉村町大字下之宮577番地</v>
          </cell>
          <cell r="K38">
            <v>29.7</v>
          </cell>
          <cell r="L38">
            <v>19</v>
          </cell>
          <cell r="M38">
            <v>10.7</v>
          </cell>
          <cell r="N38">
            <v>0</v>
          </cell>
          <cell r="O38">
            <v>3300</v>
          </cell>
          <cell r="P38">
            <v>2100</v>
          </cell>
          <cell r="Q38">
            <v>300</v>
          </cell>
          <cell r="R38">
            <v>29.7</v>
          </cell>
          <cell r="S38">
            <v>19</v>
          </cell>
          <cell r="T38">
            <v>10.7</v>
          </cell>
          <cell r="V38">
            <v>851700</v>
          </cell>
          <cell r="W38">
            <v>627000</v>
          </cell>
          <cell r="X38">
            <v>224700</v>
          </cell>
          <cell r="Y38">
            <v>0</v>
          </cell>
          <cell r="Z38">
            <v>851700</v>
          </cell>
          <cell r="AA38">
            <v>425850</v>
          </cell>
          <cell r="AB38">
            <v>212925</v>
          </cell>
          <cell r="AC38">
            <v>212925</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U38">
            <v>851700</v>
          </cell>
          <cell r="AV38">
            <v>212925</v>
          </cell>
          <cell r="AW38">
            <v>106250</v>
          </cell>
          <cell r="AX38">
            <v>63750</v>
          </cell>
          <cell r="AY38">
            <v>21250</v>
          </cell>
          <cell r="AZ38">
            <v>21675</v>
          </cell>
          <cell r="BA38">
            <v>425850</v>
          </cell>
          <cell r="BB38">
            <v>153300</v>
          </cell>
          <cell r="BC38">
            <v>272550</v>
          </cell>
          <cell r="BE38">
            <v>425850</v>
          </cell>
          <cell r="BF38">
            <v>0</v>
          </cell>
          <cell r="BH38">
            <v>0</v>
          </cell>
          <cell r="BI38">
            <v>0</v>
          </cell>
          <cell r="BJ38">
            <v>0</v>
          </cell>
          <cell r="BK38">
            <v>0</v>
          </cell>
          <cell r="BL38">
            <v>0</v>
          </cell>
          <cell r="BM38">
            <v>0</v>
          </cell>
        </row>
        <row r="39">
          <cell r="H39" t="str">
            <v>板井地区農地・水・環境保全組織</v>
          </cell>
          <cell r="I39" t="str">
            <v>会　長　羽鳥　修弘</v>
          </cell>
          <cell r="J39" t="str">
            <v>佐波郡玉村町大字板井1088番地</v>
          </cell>
          <cell r="K39">
            <v>56.5</v>
          </cell>
          <cell r="L39">
            <v>53.6</v>
          </cell>
          <cell r="M39">
            <v>2.9</v>
          </cell>
          <cell r="N39">
            <v>0</v>
          </cell>
          <cell r="O39">
            <v>3300</v>
          </cell>
          <cell r="P39">
            <v>2100</v>
          </cell>
          <cell r="Q39">
            <v>300</v>
          </cell>
          <cell r="R39">
            <v>56.5</v>
          </cell>
          <cell r="S39">
            <v>53.6</v>
          </cell>
          <cell r="T39">
            <v>2.9</v>
          </cell>
          <cell r="V39">
            <v>1829700</v>
          </cell>
          <cell r="W39">
            <v>1768800</v>
          </cell>
          <cell r="X39">
            <v>60900</v>
          </cell>
          <cell r="Y39">
            <v>0</v>
          </cell>
          <cell r="Z39">
            <v>1829700</v>
          </cell>
          <cell r="AA39">
            <v>914850</v>
          </cell>
          <cell r="AB39">
            <v>457425</v>
          </cell>
          <cell r="AC39">
            <v>457425</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U39">
            <v>1829700</v>
          </cell>
          <cell r="AV39">
            <v>457425</v>
          </cell>
          <cell r="AW39">
            <v>228500</v>
          </cell>
          <cell r="AX39">
            <v>137000</v>
          </cell>
          <cell r="AY39">
            <v>45500</v>
          </cell>
          <cell r="AZ39">
            <v>46425</v>
          </cell>
          <cell r="BA39">
            <v>914850</v>
          </cell>
          <cell r="BB39">
            <v>329300</v>
          </cell>
          <cell r="BC39">
            <v>585550</v>
          </cell>
          <cell r="BE39">
            <v>914850</v>
          </cell>
          <cell r="BF39">
            <v>0</v>
          </cell>
          <cell r="BH39">
            <v>0</v>
          </cell>
          <cell r="BI39">
            <v>0</v>
          </cell>
          <cell r="BJ39">
            <v>0</v>
          </cell>
          <cell r="BK39">
            <v>0</v>
          </cell>
          <cell r="BL39">
            <v>0</v>
          </cell>
          <cell r="BM39">
            <v>0</v>
          </cell>
        </row>
        <row r="40">
          <cell r="H40" t="str">
            <v>上陽地区農地・水・環境保全組織</v>
          </cell>
          <cell r="I40" t="str">
            <v>会　長　小倉　正秀</v>
          </cell>
          <cell r="J40" t="str">
            <v>佐波郡玉村町樋越320-3</v>
          </cell>
          <cell r="K40">
            <v>246.6</v>
          </cell>
          <cell r="L40">
            <v>175.5</v>
          </cell>
          <cell r="M40">
            <v>71.1</v>
          </cell>
          <cell r="N40">
            <v>0</v>
          </cell>
          <cell r="O40">
            <v>3300</v>
          </cell>
          <cell r="P40">
            <v>2100</v>
          </cell>
          <cell r="Q40">
            <v>300</v>
          </cell>
          <cell r="R40">
            <v>187.7</v>
          </cell>
          <cell r="S40">
            <v>147</v>
          </cell>
          <cell r="T40">
            <v>40.7</v>
          </cell>
          <cell r="V40">
            <v>5705700</v>
          </cell>
          <cell r="W40">
            <v>4851000</v>
          </cell>
          <cell r="X40">
            <v>854700</v>
          </cell>
          <cell r="Y40">
            <v>0</v>
          </cell>
          <cell r="Z40">
            <v>5705700</v>
          </cell>
          <cell r="AA40">
            <v>2852850</v>
          </cell>
          <cell r="AB40">
            <v>1426425</v>
          </cell>
          <cell r="AC40">
            <v>1426425</v>
          </cell>
          <cell r="AD40">
            <v>4400</v>
          </cell>
          <cell r="AE40">
            <v>2000</v>
          </cell>
          <cell r="AF40">
            <v>400</v>
          </cell>
          <cell r="AG40">
            <v>187.7</v>
          </cell>
          <cell r="AH40">
            <v>147</v>
          </cell>
          <cell r="AI40">
            <v>40.7</v>
          </cell>
          <cell r="AJ40">
            <v>0</v>
          </cell>
          <cell r="AK40">
            <v>7282000</v>
          </cell>
          <cell r="AL40">
            <v>6468000</v>
          </cell>
          <cell r="AM40">
            <v>814000</v>
          </cell>
          <cell r="AN40">
            <v>0</v>
          </cell>
          <cell r="AO40">
            <v>7282000</v>
          </cell>
          <cell r="AP40">
            <v>3641000</v>
          </cell>
          <cell r="AQ40">
            <v>1820500</v>
          </cell>
          <cell r="AR40">
            <v>1820500</v>
          </cell>
          <cell r="AS40">
            <v>210</v>
          </cell>
          <cell r="AU40">
            <v>5705700</v>
          </cell>
          <cell r="AV40">
            <v>1426425</v>
          </cell>
          <cell r="AW40">
            <v>713000</v>
          </cell>
          <cell r="AX40">
            <v>427750</v>
          </cell>
          <cell r="AY40">
            <v>142500</v>
          </cell>
          <cell r="AZ40">
            <v>143175</v>
          </cell>
          <cell r="BA40">
            <v>2852850</v>
          </cell>
          <cell r="BB40">
            <v>1027000</v>
          </cell>
          <cell r="BC40">
            <v>1825850</v>
          </cell>
          <cell r="BE40">
            <v>2852850</v>
          </cell>
          <cell r="BF40">
            <v>0</v>
          </cell>
          <cell r="BH40">
            <v>7282000</v>
          </cell>
          <cell r="BI40">
            <v>1820500</v>
          </cell>
          <cell r="BJ40">
            <v>0</v>
          </cell>
          <cell r="BK40">
            <v>728200</v>
          </cell>
          <cell r="BL40">
            <v>0</v>
          </cell>
          <cell r="BM40">
            <v>1092300</v>
          </cell>
        </row>
        <row r="41">
          <cell r="H41" t="str">
            <v>玉村田護咲会活動組織</v>
          </cell>
          <cell r="I41" t="str">
            <v>会　長　小島　芳久</v>
          </cell>
          <cell r="J41" t="str">
            <v>佐波郡玉村町大字南玉788番地</v>
          </cell>
          <cell r="K41">
            <v>59.300000000000004</v>
          </cell>
          <cell r="L41">
            <v>43.7</v>
          </cell>
          <cell r="M41">
            <v>15.6</v>
          </cell>
          <cell r="N41">
            <v>0</v>
          </cell>
          <cell r="O41">
            <v>3300</v>
          </cell>
          <cell r="P41">
            <v>2100</v>
          </cell>
          <cell r="Q41">
            <v>300</v>
          </cell>
          <cell r="R41">
            <v>47.5</v>
          </cell>
          <cell r="S41">
            <v>38.4</v>
          </cell>
          <cell r="T41">
            <v>9.1</v>
          </cell>
          <cell r="V41">
            <v>1458300</v>
          </cell>
          <cell r="W41">
            <v>1267200</v>
          </cell>
          <cell r="X41">
            <v>191100</v>
          </cell>
          <cell r="Y41">
            <v>0</v>
          </cell>
          <cell r="Z41">
            <v>1458300</v>
          </cell>
          <cell r="AA41">
            <v>729150</v>
          </cell>
          <cell r="AB41">
            <v>364575</v>
          </cell>
          <cell r="AC41">
            <v>364575</v>
          </cell>
          <cell r="AD41">
            <v>4400</v>
          </cell>
          <cell r="AE41">
            <v>2000</v>
          </cell>
          <cell r="AF41">
            <v>400</v>
          </cell>
          <cell r="AG41">
            <v>47.5</v>
          </cell>
          <cell r="AH41">
            <v>38.4</v>
          </cell>
          <cell r="AI41">
            <v>9.1</v>
          </cell>
          <cell r="AJ41">
            <v>0</v>
          </cell>
          <cell r="AK41">
            <v>1871600</v>
          </cell>
          <cell r="AL41">
            <v>1689600</v>
          </cell>
          <cell r="AM41">
            <v>182000</v>
          </cell>
          <cell r="AN41">
            <v>0</v>
          </cell>
          <cell r="AO41">
            <v>1871600</v>
          </cell>
          <cell r="AP41">
            <v>935800</v>
          </cell>
          <cell r="AQ41">
            <v>467900</v>
          </cell>
          <cell r="AR41">
            <v>467900</v>
          </cell>
          <cell r="AS41">
            <v>210</v>
          </cell>
          <cell r="AU41">
            <v>1458300</v>
          </cell>
          <cell r="AV41">
            <v>364575</v>
          </cell>
          <cell r="AW41">
            <v>182250</v>
          </cell>
          <cell r="AX41">
            <v>109250</v>
          </cell>
          <cell r="AY41">
            <v>36250</v>
          </cell>
          <cell r="AZ41">
            <v>36825</v>
          </cell>
          <cell r="BA41">
            <v>729150</v>
          </cell>
          <cell r="BB41">
            <v>262400</v>
          </cell>
          <cell r="BC41">
            <v>466750</v>
          </cell>
          <cell r="BE41">
            <v>729150</v>
          </cell>
          <cell r="BF41">
            <v>0</v>
          </cell>
          <cell r="BH41">
            <v>1871600</v>
          </cell>
          <cell r="BI41">
            <v>467900</v>
          </cell>
          <cell r="BJ41">
            <v>0</v>
          </cell>
          <cell r="BK41">
            <v>187160</v>
          </cell>
          <cell r="BL41">
            <v>0</v>
          </cell>
          <cell r="BM41">
            <v>280740</v>
          </cell>
        </row>
        <row r="42">
          <cell r="H42" t="str">
            <v>福島地区農地・水・環境保全会</v>
          </cell>
          <cell r="I42" t="str">
            <v>会　長　櫻井　喜泰</v>
          </cell>
          <cell r="J42" t="str">
            <v>佐波郡玉村町大字福島1200番地</v>
          </cell>
          <cell r="K42">
            <v>50.2</v>
          </cell>
          <cell r="L42">
            <v>40.2</v>
          </cell>
          <cell r="M42">
            <v>10</v>
          </cell>
          <cell r="N42">
            <v>0</v>
          </cell>
          <cell r="O42">
            <v>3300</v>
          </cell>
          <cell r="P42">
            <v>2100</v>
          </cell>
          <cell r="Q42">
            <v>300</v>
          </cell>
          <cell r="R42">
            <v>40.6</v>
          </cell>
          <cell r="S42">
            <v>34.9</v>
          </cell>
          <cell r="T42">
            <v>5.7</v>
          </cell>
          <cell r="V42">
            <v>1271400</v>
          </cell>
          <cell r="W42">
            <v>1151700</v>
          </cell>
          <cell r="X42">
            <v>119700</v>
          </cell>
          <cell r="Y42">
            <v>0</v>
          </cell>
          <cell r="Z42">
            <v>1271400</v>
          </cell>
          <cell r="AA42">
            <v>635700</v>
          </cell>
          <cell r="AB42">
            <v>317850</v>
          </cell>
          <cell r="AC42">
            <v>317850</v>
          </cell>
          <cell r="AD42">
            <v>4400</v>
          </cell>
          <cell r="AE42">
            <v>2000</v>
          </cell>
          <cell r="AF42">
            <v>400</v>
          </cell>
          <cell r="AG42">
            <v>40.6</v>
          </cell>
          <cell r="AH42">
            <v>34.9</v>
          </cell>
          <cell r="AI42">
            <v>5.7</v>
          </cell>
          <cell r="AJ42">
            <v>0</v>
          </cell>
          <cell r="AK42">
            <v>1649600</v>
          </cell>
          <cell r="AL42">
            <v>1535600</v>
          </cell>
          <cell r="AM42">
            <v>114000</v>
          </cell>
          <cell r="AN42">
            <v>0</v>
          </cell>
          <cell r="AO42">
            <v>1649600</v>
          </cell>
          <cell r="AP42">
            <v>824800</v>
          </cell>
          <cell r="AQ42">
            <v>412400</v>
          </cell>
          <cell r="AR42">
            <v>412400</v>
          </cell>
          <cell r="AS42">
            <v>210</v>
          </cell>
          <cell r="AU42">
            <v>1271400</v>
          </cell>
          <cell r="AV42">
            <v>317850</v>
          </cell>
          <cell r="AW42">
            <v>158750</v>
          </cell>
          <cell r="AX42">
            <v>95250</v>
          </cell>
          <cell r="AY42">
            <v>31750</v>
          </cell>
          <cell r="AZ42">
            <v>32100</v>
          </cell>
          <cell r="BA42">
            <v>635700</v>
          </cell>
          <cell r="BB42">
            <v>228800</v>
          </cell>
          <cell r="BC42">
            <v>406900</v>
          </cell>
          <cell r="BE42">
            <v>635700</v>
          </cell>
          <cell r="BF42">
            <v>0</v>
          </cell>
          <cell r="BH42">
            <v>1649600</v>
          </cell>
          <cell r="BI42">
            <v>412400</v>
          </cell>
          <cell r="BJ42">
            <v>0</v>
          </cell>
          <cell r="BK42">
            <v>164960</v>
          </cell>
          <cell r="BL42">
            <v>0</v>
          </cell>
          <cell r="BM42">
            <v>247440</v>
          </cell>
        </row>
        <row r="43">
          <cell r="H43" t="str">
            <v>角渕地区環境保全会</v>
          </cell>
          <cell r="I43" t="str">
            <v>代　表　斉藤　嘉和</v>
          </cell>
          <cell r="J43" t="str">
            <v>佐波郡玉村町大字角渕645</v>
          </cell>
          <cell r="K43">
            <v>108.80000000000001</v>
          </cell>
          <cell r="L43">
            <v>80.2</v>
          </cell>
          <cell r="M43">
            <v>28.6</v>
          </cell>
          <cell r="N43">
            <v>0</v>
          </cell>
          <cell r="O43">
            <v>3300</v>
          </cell>
          <cell r="P43">
            <v>2100</v>
          </cell>
          <cell r="Q43">
            <v>300</v>
          </cell>
          <cell r="R43">
            <v>83</v>
          </cell>
          <cell r="S43">
            <v>64.3</v>
          </cell>
          <cell r="T43">
            <v>18.7</v>
          </cell>
          <cell r="V43">
            <v>2514600</v>
          </cell>
          <cell r="W43">
            <v>2121900</v>
          </cell>
          <cell r="X43">
            <v>392700</v>
          </cell>
          <cell r="Y43">
            <v>0</v>
          </cell>
          <cell r="Z43">
            <v>2514600</v>
          </cell>
          <cell r="AA43">
            <v>1257300</v>
          </cell>
          <cell r="AB43">
            <v>628650</v>
          </cell>
          <cell r="AC43">
            <v>628650</v>
          </cell>
          <cell r="AD43">
            <v>4400</v>
          </cell>
          <cell r="AE43">
            <v>2000</v>
          </cell>
          <cell r="AF43">
            <v>400</v>
          </cell>
          <cell r="AG43">
            <v>83</v>
          </cell>
          <cell r="AH43">
            <v>64.3</v>
          </cell>
          <cell r="AI43">
            <v>18.7</v>
          </cell>
          <cell r="AJ43">
            <v>0</v>
          </cell>
          <cell r="AK43">
            <v>3203200</v>
          </cell>
          <cell r="AL43">
            <v>2829200</v>
          </cell>
          <cell r="AM43">
            <v>374000</v>
          </cell>
          <cell r="AN43">
            <v>0</v>
          </cell>
          <cell r="AO43">
            <v>3203200</v>
          </cell>
          <cell r="AP43">
            <v>1601600</v>
          </cell>
          <cell r="AQ43">
            <v>800800</v>
          </cell>
          <cell r="AR43">
            <v>800800</v>
          </cell>
          <cell r="AS43">
            <v>210</v>
          </cell>
          <cell r="AU43">
            <v>2514600</v>
          </cell>
          <cell r="AV43">
            <v>628650</v>
          </cell>
          <cell r="AW43">
            <v>314250</v>
          </cell>
          <cell r="AX43">
            <v>188500</v>
          </cell>
          <cell r="AY43">
            <v>62750</v>
          </cell>
          <cell r="AZ43">
            <v>63150</v>
          </cell>
          <cell r="BA43">
            <v>1257300</v>
          </cell>
          <cell r="BB43">
            <v>452600</v>
          </cell>
          <cell r="BC43">
            <v>804700</v>
          </cell>
          <cell r="BE43">
            <v>1257300</v>
          </cell>
          <cell r="BF43">
            <v>0</v>
          </cell>
          <cell r="BH43">
            <v>3203200</v>
          </cell>
          <cell r="BI43">
            <v>800800</v>
          </cell>
          <cell r="BJ43">
            <v>0</v>
          </cell>
          <cell r="BK43">
            <v>320320</v>
          </cell>
          <cell r="BL43">
            <v>0</v>
          </cell>
          <cell r="BM43">
            <v>480480</v>
          </cell>
        </row>
        <row r="44">
          <cell r="H44" t="str">
            <v>斉田地区農地・水・環境保全会</v>
          </cell>
          <cell r="I44" t="str">
            <v>会　長　田村　武雄</v>
          </cell>
          <cell r="J44" t="str">
            <v>佐波郡玉村町斉田424番地</v>
          </cell>
          <cell r="K44">
            <v>28.200000000000003</v>
          </cell>
          <cell r="L44">
            <v>17.3</v>
          </cell>
          <cell r="M44">
            <v>10.9</v>
          </cell>
          <cell r="N44">
            <v>0</v>
          </cell>
          <cell r="O44">
            <v>4400</v>
          </cell>
          <cell r="P44">
            <v>2800</v>
          </cell>
          <cell r="Q44">
            <v>400</v>
          </cell>
          <cell r="R44">
            <v>23.5</v>
          </cell>
          <cell r="S44">
            <v>15.2</v>
          </cell>
          <cell r="T44">
            <v>8.3</v>
          </cell>
          <cell r="V44">
            <v>901200</v>
          </cell>
          <cell r="W44">
            <v>668800</v>
          </cell>
          <cell r="X44">
            <v>232400.00000000003</v>
          </cell>
          <cell r="Y44">
            <v>0</v>
          </cell>
          <cell r="Z44">
            <v>901200</v>
          </cell>
          <cell r="AA44">
            <v>450600</v>
          </cell>
          <cell r="AB44">
            <v>225300</v>
          </cell>
          <cell r="AC44">
            <v>225300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U44">
            <v>901200</v>
          </cell>
          <cell r="AV44">
            <v>225300</v>
          </cell>
          <cell r="AW44">
            <v>112500</v>
          </cell>
          <cell r="AX44">
            <v>67500</v>
          </cell>
          <cell r="AY44">
            <v>22500</v>
          </cell>
          <cell r="AZ44">
            <v>22800</v>
          </cell>
          <cell r="BA44">
            <v>450600</v>
          </cell>
          <cell r="BB44">
            <v>162200</v>
          </cell>
          <cell r="BC44">
            <v>288400</v>
          </cell>
          <cell r="BE44">
            <v>450600</v>
          </cell>
          <cell r="BF44">
            <v>0</v>
          </cell>
          <cell r="BH44">
            <v>0</v>
          </cell>
          <cell r="BI44">
            <v>0</v>
          </cell>
          <cell r="BJ44">
            <v>0</v>
          </cell>
          <cell r="BK44">
            <v>0</v>
          </cell>
          <cell r="BL44">
            <v>0</v>
          </cell>
          <cell r="BM44">
            <v>0</v>
          </cell>
        </row>
        <row r="45">
          <cell r="H45" t="str">
            <v>行幸田地区環境保全協議会</v>
          </cell>
          <cell r="I45" t="str">
            <v>会　長　奥泉　安六</v>
          </cell>
          <cell r="J45" t="str">
            <v>渋川市行幸田10-7</v>
          </cell>
          <cell r="K45">
            <v>55</v>
          </cell>
          <cell r="L45">
            <v>18</v>
          </cell>
          <cell r="M45">
            <v>37</v>
          </cell>
          <cell r="N45">
            <v>0</v>
          </cell>
          <cell r="O45">
            <v>3300</v>
          </cell>
          <cell r="P45">
            <v>2100</v>
          </cell>
          <cell r="Q45">
            <v>300</v>
          </cell>
          <cell r="R45">
            <v>55</v>
          </cell>
          <cell r="S45">
            <v>18</v>
          </cell>
          <cell r="T45">
            <v>37</v>
          </cell>
          <cell r="V45">
            <v>1371000</v>
          </cell>
          <cell r="W45">
            <v>594000</v>
          </cell>
          <cell r="X45">
            <v>777000</v>
          </cell>
          <cell r="Y45">
            <v>0</v>
          </cell>
          <cell r="Z45">
            <v>1371000</v>
          </cell>
          <cell r="AA45">
            <v>685500</v>
          </cell>
          <cell r="AB45">
            <v>342750</v>
          </cell>
          <cell r="AC45">
            <v>342750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U45">
            <v>1371000</v>
          </cell>
          <cell r="AV45">
            <v>342750</v>
          </cell>
          <cell r="AW45">
            <v>102750</v>
          </cell>
          <cell r="AX45">
            <v>68500</v>
          </cell>
          <cell r="AY45">
            <v>102750</v>
          </cell>
          <cell r="AZ45">
            <v>68750</v>
          </cell>
          <cell r="BA45">
            <v>685500</v>
          </cell>
          <cell r="BB45">
            <v>246700</v>
          </cell>
          <cell r="BC45">
            <v>438800</v>
          </cell>
          <cell r="BE45">
            <v>685500</v>
          </cell>
          <cell r="BF45">
            <v>0</v>
          </cell>
          <cell r="BH45">
            <v>0</v>
          </cell>
          <cell r="BI45">
            <v>0</v>
          </cell>
          <cell r="BJ45">
            <v>0</v>
          </cell>
          <cell r="BK45">
            <v>0</v>
          </cell>
          <cell r="BL45">
            <v>0</v>
          </cell>
          <cell r="BM45">
            <v>0</v>
          </cell>
        </row>
        <row r="46">
          <cell r="H46" t="str">
            <v>溝呂木環境保全協議会</v>
          </cell>
          <cell r="I46" t="str">
            <v>会　長　新井　正喜</v>
          </cell>
          <cell r="J46" t="str">
            <v>渋川市赤城町溝呂木597番地</v>
          </cell>
          <cell r="K46">
            <v>93.3</v>
          </cell>
          <cell r="L46">
            <v>14.6</v>
          </cell>
          <cell r="M46">
            <v>78.7</v>
          </cell>
          <cell r="N46">
            <v>0</v>
          </cell>
          <cell r="O46">
            <v>3300</v>
          </cell>
          <cell r="P46">
            <v>2100</v>
          </cell>
          <cell r="Q46">
            <v>300</v>
          </cell>
          <cell r="R46">
            <v>76</v>
          </cell>
          <cell r="S46">
            <v>13.1</v>
          </cell>
          <cell r="T46">
            <v>62.9</v>
          </cell>
          <cell r="V46">
            <v>1753200</v>
          </cell>
          <cell r="W46">
            <v>432300</v>
          </cell>
          <cell r="X46">
            <v>1320900</v>
          </cell>
          <cell r="Y46">
            <v>0</v>
          </cell>
          <cell r="Z46">
            <v>1753200</v>
          </cell>
          <cell r="AA46">
            <v>876600</v>
          </cell>
          <cell r="AB46">
            <v>438300</v>
          </cell>
          <cell r="AC46">
            <v>438300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U46">
            <v>1753200</v>
          </cell>
          <cell r="AV46">
            <v>438300</v>
          </cell>
          <cell r="AW46">
            <v>131250</v>
          </cell>
          <cell r="AX46">
            <v>87500</v>
          </cell>
          <cell r="AY46">
            <v>131250</v>
          </cell>
          <cell r="AZ46">
            <v>88300</v>
          </cell>
          <cell r="BA46">
            <v>876600</v>
          </cell>
          <cell r="BB46">
            <v>315500</v>
          </cell>
          <cell r="BC46">
            <v>561100</v>
          </cell>
          <cell r="BE46">
            <v>876600</v>
          </cell>
          <cell r="BF46">
            <v>0</v>
          </cell>
          <cell r="BH46">
            <v>0</v>
          </cell>
          <cell r="BI46">
            <v>0</v>
          </cell>
          <cell r="BJ46">
            <v>0</v>
          </cell>
          <cell r="BK46">
            <v>0</v>
          </cell>
          <cell r="BL46">
            <v>0</v>
          </cell>
          <cell r="BM46">
            <v>0</v>
          </cell>
        </row>
        <row r="47">
          <cell r="H47" t="str">
            <v>八崎第二地区環境保全協議会</v>
          </cell>
          <cell r="I47" t="str">
            <v>会　長　木村　利明</v>
          </cell>
          <cell r="J47" t="str">
            <v>渋川市北橘町八崎351番地3</v>
          </cell>
          <cell r="K47">
            <v>26.3</v>
          </cell>
          <cell r="L47">
            <v>10.8</v>
          </cell>
          <cell r="M47">
            <v>15.5</v>
          </cell>
          <cell r="N47">
            <v>0</v>
          </cell>
          <cell r="O47">
            <v>3300</v>
          </cell>
          <cell r="P47">
            <v>2100</v>
          </cell>
          <cell r="Q47">
            <v>300</v>
          </cell>
          <cell r="R47">
            <v>26.3</v>
          </cell>
          <cell r="S47">
            <v>10.8</v>
          </cell>
          <cell r="T47">
            <v>15.5</v>
          </cell>
          <cell r="V47">
            <v>681900</v>
          </cell>
          <cell r="W47">
            <v>356400</v>
          </cell>
          <cell r="X47">
            <v>325500</v>
          </cell>
          <cell r="Y47">
            <v>0</v>
          </cell>
          <cell r="Z47">
            <v>681900</v>
          </cell>
          <cell r="AA47">
            <v>340950</v>
          </cell>
          <cell r="AB47">
            <v>170475</v>
          </cell>
          <cell r="AC47">
            <v>170475</v>
          </cell>
          <cell r="AD47">
            <v>4400</v>
          </cell>
          <cell r="AE47">
            <v>2000</v>
          </cell>
          <cell r="AF47">
            <v>400</v>
          </cell>
          <cell r="AG47">
            <v>26.3</v>
          </cell>
          <cell r="AH47">
            <v>10.8</v>
          </cell>
          <cell r="AI47">
            <v>15.5</v>
          </cell>
          <cell r="AJ47">
            <v>0</v>
          </cell>
          <cell r="AK47">
            <v>785200</v>
          </cell>
          <cell r="AL47">
            <v>475200</v>
          </cell>
          <cell r="AM47">
            <v>310000</v>
          </cell>
          <cell r="AN47">
            <v>0</v>
          </cell>
          <cell r="AO47">
            <v>785200</v>
          </cell>
          <cell r="AP47">
            <v>392600</v>
          </cell>
          <cell r="AQ47">
            <v>196300</v>
          </cell>
          <cell r="AR47">
            <v>196300</v>
          </cell>
          <cell r="AS47">
            <v>210</v>
          </cell>
          <cell r="AU47">
            <v>681900</v>
          </cell>
          <cell r="AV47">
            <v>170475</v>
          </cell>
          <cell r="AW47">
            <v>51000</v>
          </cell>
          <cell r="AX47">
            <v>34000</v>
          </cell>
          <cell r="AY47">
            <v>51000</v>
          </cell>
          <cell r="AZ47">
            <v>34475</v>
          </cell>
          <cell r="BA47">
            <v>340950</v>
          </cell>
          <cell r="BB47">
            <v>122700</v>
          </cell>
          <cell r="BC47">
            <v>218250</v>
          </cell>
          <cell r="BE47">
            <v>340950</v>
          </cell>
          <cell r="BF47">
            <v>0</v>
          </cell>
          <cell r="BH47">
            <v>785200</v>
          </cell>
          <cell r="BI47">
            <v>196300</v>
          </cell>
          <cell r="BJ47">
            <v>0</v>
          </cell>
          <cell r="BK47">
            <v>0</v>
          </cell>
          <cell r="BL47">
            <v>78520</v>
          </cell>
          <cell r="BM47">
            <v>117780</v>
          </cell>
        </row>
        <row r="48">
          <cell r="H48" t="str">
            <v>上村地区農地水環境保全会</v>
          </cell>
          <cell r="I48" t="str">
            <v>代　表　萩原　　武</v>
          </cell>
          <cell r="J48" t="str">
            <v>渋川市祖母島1623-2</v>
          </cell>
          <cell r="K48">
            <v>48</v>
          </cell>
          <cell r="L48">
            <v>1</v>
          </cell>
          <cell r="M48">
            <v>47</v>
          </cell>
          <cell r="N48">
            <v>0</v>
          </cell>
          <cell r="O48">
            <v>3300</v>
          </cell>
          <cell r="P48">
            <v>2100</v>
          </cell>
          <cell r="Q48">
            <v>300</v>
          </cell>
          <cell r="R48">
            <v>48</v>
          </cell>
          <cell r="S48">
            <v>1</v>
          </cell>
          <cell r="T48">
            <v>47</v>
          </cell>
          <cell r="V48">
            <v>1020000</v>
          </cell>
          <cell r="W48">
            <v>33000</v>
          </cell>
          <cell r="X48">
            <v>987000</v>
          </cell>
          <cell r="Y48">
            <v>0</v>
          </cell>
          <cell r="Z48">
            <v>1020000</v>
          </cell>
          <cell r="AA48">
            <v>510000</v>
          </cell>
          <cell r="AB48">
            <v>255000</v>
          </cell>
          <cell r="AC48">
            <v>255000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U48">
            <v>1020000</v>
          </cell>
          <cell r="AV48">
            <v>255000</v>
          </cell>
          <cell r="AW48">
            <v>76500</v>
          </cell>
          <cell r="AX48">
            <v>51000</v>
          </cell>
          <cell r="AY48">
            <v>76500</v>
          </cell>
          <cell r="AZ48">
            <v>51000</v>
          </cell>
          <cell r="BA48">
            <v>510000</v>
          </cell>
          <cell r="BB48">
            <v>183600</v>
          </cell>
          <cell r="BC48">
            <v>326400</v>
          </cell>
          <cell r="BE48">
            <v>510000</v>
          </cell>
          <cell r="BF48">
            <v>0</v>
          </cell>
          <cell r="BH48">
            <v>0</v>
          </cell>
          <cell r="BI48">
            <v>0</v>
          </cell>
          <cell r="BJ48">
            <v>0</v>
          </cell>
          <cell r="BK48">
            <v>0</v>
          </cell>
          <cell r="BL48">
            <v>0</v>
          </cell>
          <cell r="BM48">
            <v>0</v>
          </cell>
        </row>
        <row r="49">
          <cell r="H49" t="str">
            <v>八崎第三地区環境保全協議会</v>
          </cell>
          <cell r="I49" t="str">
            <v>代　表　粕川　國男</v>
          </cell>
          <cell r="J49" t="str">
            <v>渋川市北橘町八崎1131番地</v>
          </cell>
          <cell r="K49">
            <v>70.9</v>
          </cell>
          <cell r="L49">
            <v>20.1</v>
          </cell>
          <cell r="M49">
            <v>50.8</v>
          </cell>
          <cell r="N49">
            <v>0</v>
          </cell>
          <cell r="O49">
            <v>3300</v>
          </cell>
          <cell r="P49">
            <v>2100</v>
          </cell>
          <cell r="Q49">
            <v>300</v>
          </cell>
          <cell r="R49">
            <v>67.2</v>
          </cell>
          <cell r="S49">
            <v>20</v>
          </cell>
          <cell r="T49">
            <v>47.2</v>
          </cell>
          <cell r="V49">
            <v>1651200</v>
          </cell>
          <cell r="W49">
            <v>660000</v>
          </cell>
          <cell r="X49">
            <v>991200</v>
          </cell>
          <cell r="Y49">
            <v>0</v>
          </cell>
          <cell r="Z49">
            <v>1651200</v>
          </cell>
          <cell r="AA49">
            <v>825600</v>
          </cell>
          <cell r="AB49">
            <v>412800</v>
          </cell>
          <cell r="AC49">
            <v>412800</v>
          </cell>
          <cell r="AD49">
            <v>4400</v>
          </cell>
          <cell r="AE49">
            <v>2000</v>
          </cell>
          <cell r="AF49">
            <v>400</v>
          </cell>
          <cell r="AG49">
            <v>67.2</v>
          </cell>
          <cell r="AH49">
            <v>20</v>
          </cell>
          <cell r="AI49">
            <v>47.2</v>
          </cell>
          <cell r="AJ49">
            <v>0</v>
          </cell>
          <cell r="AK49">
            <v>1824000</v>
          </cell>
          <cell r="AL49">
            <v>880000</v>
          </cell>
          <cell r="AM49">
            <v>944000</v>
          </cell>
          <cell r="AN49">
            <v>0</v>
          </cell>
          <cell r="AO49">
            <v>1824000</v>
          </cell>
          <cell r="AP49">
            <v>912000</v>
          </cell>
          <cell r="AQ49">
            <v>456000</v>
          </cell>
          <cell r="AR49">
            <v>456000</v>
          </cell>
          <cell r="AS49">
            <v>210</v>
          </cell>
          <cell r="AU49">
            <v>1651200</v>
          </cell>
          <cell r="AV49">
            <v>426075</v>
          </cell>
          <cell r="AW49">
            <v>127750</v>
          </cell>
          <cell r="AX49">
            <v>85000</v>
          </cell>
          <cell r="AY49">
            <v>127750</v>
          </cell>
          <cell r="AZ49">
            <v>85575</v>
          </cell>
          <cell r="BA49">
            <v>825600</v>
          </cell>
          <cell r="BB49">
            <v>297200</v>
          </cell>
          <cell r="BC49">
            <v>528400</v>
          </cell>
          <cell r="BE49">
            <v>825600</v>
          </cell>
          <cell r="BF49">
            <v>0</v>
          </cell>
          <cell r="BH49">
            <v>1870800</v>
          </cell>
          <cell r="BI49">
            <v>467700</v>
          </cell>
          <cell r="BJ49">
            <v>0</v>
          </cell>
          <cell r="BK49">
            <v>187080</v>
          </cell>
          <cell r="BL49">
            <v>0</v>
          </cell>
          <cell r="BM49">
            <v>280620</v>
          </cell>
        </row>
        <row r="50">
          <cell r="H50" t="str">
            <v>谷之口水と土保全会</v>
          </cell>
          <cell r="I50" t="str">
            <v>代　表　斉藤　秀一</v>
          </cell>
          <cell r="J50" t="str">
            <v>渋川市村上甲1607</v>
          </cell>
          <cell r="K50">
            <v>14.9</v>
          </cell>
          <cell r="L50">
            <v>4.4</v>
          </cell>
          <cell r="M50">
            <v>10.5</v>
          </cell>
          <cell r="N50">
            <v>0</v>
          </cell>
          <cell r="O50">
            <v>3300</v>
          </cell>
          <cell r="P50">
            <v>2100</v>
          </cell>
          <cell r="Q50">
            <v>300</v>
          </cell>
          <cell r="R50">
            <v>14.9</v>
          </cell>
          <cell r="S50">
            <v>4.4</v>
          </cell>
          <cell r="T50">
            <v>10.5</v>
          </cell>
          <cell r="V50">
            <v>365700</v>
          </cell>
          <cell r="W50">
            <v>145200.00000000003</v>
          </cell>
          <cell r="X50">
            <v>220500</v>
          </cell>
          <cell r="Y50">
            <v>0</v>
          </cell>
          <cell r="Z50">
            <v>365700</v>
          </cell>
          <cell r="AA50">
            <v>182850</v>
          </cell>
          <cell r="AB50">
            <v>91425</v>
          </cell>
          <cell r="AC50">
            <v>91425</v>
          </cell>
          <cell r="AD50">
            <v>4400</v>
          </cell>
          <cell r="AE50">
            <v>2000</v>
          </cell>
          <cell r="AF50">
            <v>400</v>
          </cell>
          <cell r="AG50">
            <v>14.9</v>
          </cell>
          <cell r="AH50">
            <v>4.4</v>
          </cell>
          <cell r="AI50">
            <v>10.5</v>
          </cell>
          <cell r="AJ50">
            <v>0</v>
          </cell>
          <cell r="AK50">
            <v>403600</v>
          </cell>
          <cell r="AL50">
            <v>193600</v>
          </cell>
          <cell r="AM50">
            <v>210000</v>
          </cell>
          <cell r="AN50">
            <v>0</v>
          </cell>
          <cell r="AO50">
            <v>403600</v>
          </cell>
          <cell r="AP50">
            <v>201800</v>
          </cell>
          <cell r="AQ50">
            <v>100900</v>
          </cell>
          <cell r="AR50">
            <v>100900</v>
          </cell>
          <cell r="AS50">
            <v>210</v>
          </cell>
          <cell r="AU50">
            <v>365700</v>
          </cell>
          <cell r="AV50">
            <v>92775</v>
          </cell>
          <cell r="AW50">
            <v>27750</v>
          </cell>
          <cell r="AX50">
            <v>18500</v>
          </cell>
          <cell r="AY50">
            <v>27750</v>
          </cell>
          <cell r="AZ50">
            <v>18775</v>
          </cell>
          <cell r="BA50">
            <v>182850</v>
          </cell>
          <cell r="BB50">
            <v>65800</v>
          </cell>
          <cell r="BC50">
            <v>117050</v>
          </cell>
          <cell r="BE50">
            <v>182850</v>
          </cell>
          <cell r="BF50">
            <v>0</v>
          </cell>
          <cell r="BH50">
            <v>410000</v>
          </cell>
          <cell r="BI50">
            <v>102500</v>
          </cell>
          <cell r="BJ50">
            <v>0</v>
          </cell>
          <cell r="BK50">
            <v>41000</v>
          </cell>
          <cell r="BL50">
            <v>61500</v>
          </cell>
          <cell r="BM50">
            <v>0</v>
          </cell>
        </row>
        <row r="51">
          <cell r="H51" t="str">
            <v>しんとうグリーンネット１３</v>
          </cell>
          <cell r="I51" t="str">
            <v>会　長　一倉　英樹</v>
          </cell>
          <cell r="J51" t="str">
            <v>北群馬郡榛東村大字広馬場2624</v>
          </cell>
          <cell r="K51">
            <v>20.700000000000003</v>
          </cell>
          <cell r="L51">
            <v>10.9</v>
          </cell>
          <cell r="M51">
            <v>9.8</v>
          </cell>
          <cell r="N51">
            <v>0</v>
          </cell>
          <cell r="O51">
            <v>3300</v>
          </cell>
          <cell r="P51">
            <v>2100</v>
          </cell>
          <cell r="Q51">
            <v>300</v>
          </cell>
          <cell r="R51">
            <v>20.5</v>
          </cell>
          <cell r="S51">
            <v>10.7</v>
          </cell>
          <cell r="T51">
            <v>9.8</v>
          </cell>
          <cell r="V51">
            <v>558900</v>
          </cell>
          <cell r="W51">
            <v>353100</v>
          </cell>
          <cell r="X51">
            <v>205800</v>
          </cell>
          <cell r="Y51">
            <v>0</v>
          </cell>
          <cell r="Z51">
            <v>558900</v>
          </cell>
          <cell r="AA51">
            <v>279450</v>
          </cell>
          <cell r="AB51">
            <v>139725</v>
          </cell>
          <cell r="AC51">
            <v>139725</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U51">
            <v>558900</v>
          </cell>
          <cell r="AV51">
            <v>139725</v>
          </cell>
          <cell r="AW51">
            <v>41750</v>
          </cell>
          <cell r="AX51">
            <v>69750</v>
          </cell>
          <cell r="AY51">
            <v>28225</v>
          </cell>
          <cell r="AZ51">
            <v>0</v>
          </cell>
          <cell r="BA51">
            <v>279450</v>
          </cell>
          <cell r="BB51">
            <v>100600</v>
          </cell>
          <cell r="BC51">
            <v>178850</v>
          </cell>
          <cell r="BE51">
            <v>279450</v>
          </cell>
          <cell r="BF51">
            <v>0</v>
          </cell>
          <cell r="BH51">
            <v>0</v>
          </cell>
          <cell r="BI51">
            <v>0</v>
          </cell>
          <cell r="BJ51">
            <v>0</v>
          </cell>
          <cell r="BK51">
            <v>0</v>
          </cell>
          <cell r="BL51">
            <v>0</v>
          </cell>
          <cell r="BM51">
            <v>0</v>
          </cell>
        </row>
        <row r="52">
          <cell r="H52" t="str">
            <v>しんとうグリーンネット１０</v>
          </cell>
          <cell r="I52" t="str">
            <v>会　長　飯塚　武夫</v>
          </cell>
          <cell r="J52" t="str">
            <v>北群馬郡榛東村大字新井2947番地3</v>
          </cell>
          <cell r="K52">
            <v>30.799999999999997</v>
          </cell>
          <cell r="L52">
            <v>14.1</v>
          </cell>
          <cell r="M52">
            <v>16.7</v>
          </cell>
          <cell r="N52">
            <v>0</v>
          </cell>
          <cell r="O52">
            <v>4400</v>
          </cell>
          <cell r="P52">
            <v>2800</v>
          </cell>
          <cell r="Q52">
            <v>400</v>
          </cell>
          <cell r="R52">
            <v>30.799999999999997</v>
          </cell>
          <cell r="S52">
            <v>14.1</v>
          </cell>
          <cell r="T52">
            <v>16.7</v>
          </cell>
          <cell r="V52">
            <v>1088000</v>
          </cell>
          <cell r="W52">
            <v>620400</v>
          </cell>
          <cell r="X52">
            <v>467600</v>
          </cell>
          <cell r="Y52">
            <v>0</v>
          </cell>
          <cell r="Z52">
            <v>1088000</v>
          </cell>
          <cell r="AA52">
            <v>544000</v>
          </cell>
          <cell r="AB52">
            <v>272000</v>
          </cell>
          <cell r="AC52">
            <v>272000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U52">
            <v>1088000</v>
          </cell>
          <cell r="AV52">
            <v>272000</v>
          </cell>
          <cell r="AW52">
            <v>81500</v>
          </cell>
          <cell r="AX52">
            <v>136000</v>
          </cell>
          <cell r="AY52">
            <v>54500</v>
          </cell>
          <cell r="AZ52">
            <v>0</v>
          </cell>
          <cell r="BA52">
            <v>544000</v>
          </cell>
          <cell r="BB52">
            <v>195800</v>
          </cell>
          <cell r="BC52">
            <v>348200</v>
          </cell>
          <cell r="BE52">
            <v>544000</v>
          </cell>
          <cell r="BF52">
            <v>0</v>
          </cell>
          <cell r="BH52">
            <v>0</v>
          </cell>
          <cell r="BI52">
            <v>0</v>
          </cell>
          <cell r="BJ52">
            <v>0</v>
          </cell>
          <cell r="BK52">
            <v>0</v>
          </cell>
          <cell r="BL52">
            <v>0</v>
          </cell>
          <cell r="BM52">
            <v>0</v>
          </cell>
        </row>
        <row r="53">
          <cell r="H53" t="str">
            <v>しんとうグリーンネット第１８</v>
          </cell>
          <cell r="I53" t="str">
            <v>会　長　山口　　勝</v>
          </cell>
          <cell r="J53" t="str">
            <v>北群馬郡榛東村大字広馬場2135-5</v>
          </cell>
          <cell r="K53">
            <v>28.4</v>
          </cell>
          <cell r="L53">
            <v>12.2</v>
          </cell>
          <cell r="M53">
            <v>16.2</v>
          </cell>
          <cell r="N53">
            <v>0</v>
          </cell>
          <cell r="O53">
            <v>4400</v>
          </cell>
          <cell r="P53">
            <v>2800</v>
          </cell>
          <cell r="Q53">
            <v>400</v>
          </cell>
          <cell r="R53">
            <v>28.4</v>
          </cell>
          <cell r="S53">
            <v>12.2</v>
          </cell>
          <cell r="T53">
            <v>16.2</v>
          </cell>
          <cell r="V53">
            <v>990400</v>
          </cell>
          <cell r="W53">
            <v>536800</v>
          </cell>
          <cell r="X53">
            <v>453600</v>
          </cell>
          <cell r="Y53">
            <v>0</v>
          </cell>
          <cell r="Z53">
            <v>990400</v>
          </cell>
          <cell r="AA53">
            <v>495200</v>
          </cell>
          <cell r="AB53">
            <v>247600</v>
          </cell>
          <cell r="AC53">
            <v>247600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U53">
            <v>990400</v>
          </cell>
          <cell r="AV53">
            <v>247600</v>
          </cell>
          <cell r="AW53">
            <v>74250</v>
          </cell>
          <cell r="AX53">
            <v>123750</v>
          </cell>
          <cell r="AY53">
            <v>49600</v>
          </cell>
          <cell r="AZ53">
            <v>0</v>
          </cell>
          <cell r="BA53">
            <v>495200</v>
          </cell>
          <cell r="BB53">
            <v>178200</v>
          </cell>
          <cell r="BC53">
            <v>317000</v>
          </cell>
          <cell r="BE53">
            <v>495200</v>
          </cell>
          <cell r="BF53">
            <v>0</v>
          </cell>
          <cell r="BH53">
            <v>0</v>
          </cell>
          <cell r="BI53">
            <v>0</v>
          </cell>
          <cell r="BJ53">
            <v>0</v>
          </cell>
          <cell r="BK53">
            <v>0</v>
          </cell>
          <cell r="BL53">
            <v>0</v>
          </cell>
          <cell r="BM53">
            <v>0</v>
          </cell>
        </row>
        <row r="54">
          <cell r="H54" t="str">
            <v>しんとうグリーンネット５</v>
          </cell>
          <cell r="I54" t="str">
            <v>会　長　善養寺　貞雄　</v>
          </cell>
          <cell r="J54" t="str">
            <v>北群馬郡榛東村大字山子田189</v>
          </cell>
          <cell r="K54">
            <v>21.8</v>
          </cell>
          <cell r="L54">
            <v>15.6</v>
          </cell>
          <cell r="M54">
            <v>6.2</v>
          </cell>
          <cell r="N54">
            <v>0</v>
          </cell>
          <cell r="O54">
            <v>4400</v>
          </cell>
          <cell r="P54">
            <v>2800</v>
          </cell>
          <cell r="Q54">
            <v>400</v>
          </cell>
          <cell r="R54">
            <v>21.8</v>
          </cell>
          <cell r="S54">
            <v>15.6</v>
          </cell>
          <cell r="T54">
            <v>6.2</v>
          </cell>
          <cell r="V54">
            <v>860000</v>
          </cell>
          <cell r="W54">
            <v>686400</v>
          </cell>
          <cell r="X54">
            <v>173600</v>
          </cell>
          <cell r="Y54">
            <v>0</v>
          </cell>
          <cell r="Z54">
            <v>860000</v>
          </cell>
          <cell r="AA54">
            <v>430000</v>
          </cell>
          <cell r="AB54">
            <v>215000</v>
          </cell>
          <cell r="AC54">
            <v>215000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U54">
            <v>860000</v>
          </cell>
          <cell r="AV54">
            <v>215000</v>
          </cell>
          <cell r="AW54">
            <v>64500</v>
          </cell>
          <cell r="AX54">
            <v>107500</v>
          </cell>
          <cell r="AY54">
            <v>43000</v>
          </cell>
          <cell r="AZ54">
            <v>0</v>
          </cell>
          <cell r="BA54">
            <v>430000</v>
          </cell>
          <cell r="BB54">
            <v>154800</v>
          </cell>
          <cell r="BC54">
            <v>275200</v>
          </cell>
          <cell r="BE54">
            <v>430000</v>
          </cell>
          <cell r="BF54">
            <v>0</v>
          </cell>
          <cell r="BH54">
            <v>0</v>
          </cell>
          <cell r="BI54">
            <v>0</v>
          </cell>
          <cell r="BJ54">
            <v>0</v>
          </cell>
          <cell r="BK54">
            <v>0</v>
          </cell>
          <cell r="BL54">
            <v>0</v>
          </cell>
          <cell r="BM54">
            <v>0</v>
          </cell>
        </row>
        <row r="55">
          <cell r="H55" t="str">
            <v>水土里ネット南新波推進協議会</v>
          </cell>
          <cell r="I55" t="str">
            <v>会　長　平塚　菊衛</v>
          </cell>
          <cell r="J55" t="str">
            <v>高崎市南新波町68-1</v>
          </cell>
          <cell r="K55">
            <v>37.6</v>
          </cell>
          <cell r="L55">
            <v>27.5</v>
          </cell>
          <cell r="M55">
            <v>10.1</v>
          </cell>
          <cell r="N55">
            <v>0</v>
          </cell>
          <cell r="O55">
            <v>3300</v>
          </cell>
          <cell r="P55">
            <v>2100</v>
          </cell>
          <cell r="Q55">
            <v>300</v>
          </cell>
          <cell r="R55">
            <v>31</v>
          </cell>
          <cell r="S55">
            <v>25.5</v>
          </cell>
          <cell r="T55">
            <v>5.5</v>
          </cell>
          <cell r="V55">
            <v>957000</v>
          </cell>
          <cell r="W55">
            <v>841500</v>
          </cell>
          <cell r="X55">
            <v>115500</v>
          </cell>
          <cell r="Y55">
            <v>0</v>
          </cell>
          <cell r="Z55">
            <v>957000</v>
          </cell>
          <cell r="AA55">
            <v>478500</v>
          </cell>
          <cell r="AB55">
            <v>239250</v>
          </cell>
          <cell r="AC55">
            <v>239250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U55">
            <v>957000</v>
          </cell>
          <cell r="AV55">
            <v>239250</v>
          </cell>
          <cell r="AW55">
            <v>71750</v>
          </cell>
          <cell r="AX55">
            <v>71750</v>
          </cell>
          <cell r="AY55">
            <v>71750</v>
          </cell>
          <cell r="AZ55">
            <v>24000</v>
          </cell>
          <cell r="BA55">
            <v>478500</v>
          </cell>
          <cell r="BB55">
            <v>172200</v>
          </cell>
          <cell r="BC55">
            <v>306300</v>
          </cell>
          <cell r="BE55">
            <v>478500</v>
          </cell>
          <cell r="BF55">
            <v>0</v>
          </cell>
          <cell r="BH55">
            <v>0</v>
          </cell>
          <cell r="BI55">
            <v>0</v>
          </cell>
          <cell r="BJ55">
            <v>0</v>
          </cell>
          <cell r="BK55">
            <v>0</v>
          </cell>
          <cell r="BL55">
            <v>0</v>
          </cell>
          <cell r="BM55">
            <v>0</v>
          </cell>
        </row>
        <row r="56">
          <cell r="H56" t="str">
            <v>上大島区環境保全協議会</v>
          </cell>
          <cell r="I56" t="str">
            <v>会　長　松田　　攻</v>
          </cell>
          <cell r="J56" t="str">
            <v>高崎市上大島町896番地</v>
          </cell>
          <cell r="K56">
            <v>23.5</v>
          </cell>
          <cell r="L56">
            <v>15</v>
          </cell>
          <cell r="M56">
            <v>8.5</v>
          </cell>
          <cell r="N56">
            <v>0</v>
          </cell>
          <cell r="O56">
            <v>3300</v>
          </cell>
          <cell r="P56">
            <v>2100</v>
          </cell>
          <cell r="Q56">
            <v>300</v>
          </cell>
          <cell r="R56">
            <v>15.399999999999999</v>
          </cell>
          <cell r="S56">
            <v>8.6</v>
          </cell>
          <cell r="T56">
            <v>6.8</v>
          </cell>
          <cell r="V56">
            <v>426600</v>
          </cell>
          <cell r="W56">
            <v>283800</v>
          </cell>
          <cell r="X56">
            <v>142800</v>
          </cell>
          <cell r="Y56">
            <v>0</v>
          </cell>
          <cell r="Z56">
            <v>426600</v>
          </cell>
          <cell r="AA56">
            <v>213300</v>
          </cell>
          <cell r="AB56">
            <v>106650</v>
          </cell>
          <cell r="AC56">
            <v>106650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U56">
            <v>426600</v>
          </cell>
          <cell r="AV56">
            <v>106650</v>
          </cell>
          <cell r="AW56">
            <v>31750</v>
          </cell>
          <cell r="AX56">
            <v>31750</v>
          </cell>
          <cell r="AY56">
            <v>31750</v>
          </cell>
          <cell r="AZ56">
            <v>11400</v>
          </cell>
          <cell r="BA56">
            <v>213300</v>
          </cell>
          <cell r="BB56">
            <v>76700</v>
          </cell>
          <cell r="BC56">
            <v>136600</v>
          </cell>
          <cell r="BE56">
            <v>213300</v>
          </cell>
          <cell r="BF56">
            <v>0</v>
          </cell>
          <cell r="BH56">
            <v>0</v>
          </cell>
          <cell r="BI56">
            <v>0</v>
          </cell>
          <cell r="BJ56">
            <v>0</v>
          </cell>
          <cell r="BK56">
            <v>0</v>
          </cell>
          <cell r="BL56">
            <v>0</v>
          </cell>
          <cell r="BM56">
            <v>0</v>
          </cell>
        </row>
        <row r="57">
          <cell r="H57" t="str">
            <v>木部町環境保全推進協議会</v>
          </cell>
          <cell r="I57" t="str">
            <v>会　長　萩原　明寛</v>
          </cell>
          <cell r="J57" t="str">
            <v>高崎市木部町180</v>
          </cell>
          <cell r="K57">
            <v>50</v>
          </cell>
          <cell r="L57">
            <v>24</v>
          </cell>
          <cell r="M57">
            <v>26</v>
          </cell>
          <cell r="N57">
            <v>0</v>
          </cell>
          <cell r="O57">
            <v>3300</v>
          </cell>
          <cell r="P57">
            <v>2100</v>
          </cell>
          <cell r="Q57">
            <v>300</v>
          </cell>
          <cell r="R57">
            <v>50</v>
          </cell>
          <cell r="S57">
            <v>28</v>
          </cell>
          <cell r="T57">
            <v>22</v>
          </cell>
          <cell r="V57">
            <v>1386000</v>
          </cell>
          <cell r="W57">
            <v>924000</v>
          </cell>
          <cell r="X57">
            <v>462000</v>
          </cell>
          <cell r="Y57">
            <v>0</v>
          </cell>
          <cell r="Z57">
            <v>1386000</v>
          </cell>
          <cell r="AA57">
            <v>693000</v>
          </cell>
          <cell r="AB57">
            <v>346500</v>
          </cell>
          <cell r="AC57">
            <v>346500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U57">
            <v>1386000</v>
          </cell>
          <cell r="AV57">
            <v>346500</v>
          </cell>
          <cell r="AW57">
            <v>103750</v>
          </cell>
          <cell r="AX57">
            <v>103750</v>
          </cell>
          <cell r="AY57">
            <v>103750</v>
          </cell>
          <cell r="AZ57">
            <v>35250</v>
          </cell>
          <cell r="BA57">
            <v>693000</v>
          </cell>
          <cell r="BB57">
            <v>249400</v>
          </cell>
          <cell r="BC57">
            <v>443600</v>
          </cell>
          <cell r="BE57">
            <v>693000</v>
          </cell>
          <cell r="BF57">
            <v>0</v>
          </cell>
          <cell r="BH57">
            <v>0</v>
          </cell>
          <cell r="BI57">
            <v>0</v>
          </cell>
          <cell r="BJ57">
            <v>0</v>
          </cell>
          <cell r="BK57">
            <v>0</v>
          </cell>
          <cell r="BL57">
            <v>0</v>
          </cell>
          <cell r="BM57">
            <v>0</v>
          </cell>
        </row>
        <row r="58">
          <cell r="H58" t="str">
            <v>井出地区水と緑を守る会</v>
          </cell>
          <cell r="I58" t="str">
            <v>会　長　齋藤　昭和</v>
          </cell>
          <cell r="J58" t="str">
            <v>高崎市井出町1739</v>
          </cell>
          <cell r="K58">
            <v>31.299999999999997</v>
          </cell>
          <cell r="L58">
            <v>19.2</v>
          </cell>
          <cell r="M58">
            <v>12.1</v>
          </cell>
          <cell r="N58">
            <v>0</v>
          </cell>
          <cell r="O58">
            <v>3300</v>
          </cell>
          <cell r="P58">
            <v>2100</v>
          </cell>
          <cell r="Q58">
            <v>300</v>
          </cell>
          <cell r="R58">
            <v>31.1</v>
          </cell>
          <cell r="S58">
            <v>19.2</v>
          </cell>
          <cell r="T58">
            <v>11.9</v>
          </cell>
          <cell r="V58">
            <v>883500</v>
          </cell>
          <cell r="W58">
            <v>633600</v>
          </cell>
          <cell r="X58">
            <v>249900</v>
          </cell>
          <cell r="Y58">
            <v>0</v>
          </cell>
          <cell r="Z58">
            <v>883500</v>
          </cell>
          <cell r="AA58">
            <v>441750</v>
          </cell>
          <cell r="AB58">
            <v>220875</v>
          </cell>
          <cell r="AC58">
            <v>220875</v>
          </cell>
          <cell r="AD58">
            <v>0</v>
          </cell>
          <cell r="AE58">
            <v>0</v>
          </cell>
          <cell r="AF58">
            <v>0</v>
          </cell>
          <cell r="AG58">
            <v>0</v>
          </cell>
          <cell r="AJ58">
            <v>0</v>
          </cell>
          <cell r="AK58">
            <v>0</v>
          </cell>
          <cell r="AL58">
            <v>0</v>
          </cell>
          <cell r="AM58">
            <v>0</v>
          </cell>
          <cell r="AN58">
            <v>0</v>
          </cell>
          <cell r="AO58">
            <v>0</v>
          </cell>
          <cell r="AP58">
            <v>0</v>
          </cell>
          <cell r="AQ58">
            <v>0</v>
          </cell>
          <cell r="AR58">
            <v>0</v>
          </cell>
          <cell r="AS58">
            <v>210</v>
          </cell>
          <cell r="AU58">
            <v>883500</v>
          </cell>
          <cell r="AV58">
            <v>220875</v>
          </cell>
          <cell r="AW58">
            <v>66250</v>
          </cell>
          <cell r="AX58">
            <v>66250</v>
          </cell>
          <cell r="AY58">
            <v>66250</v>
          </cell>
          <cell r="AZ58">
            <v>22125</v>
          </cell>
          <cell r="BA58">
            <v>441750</v>
          </cell>
          <cell r="BB58">
            <v>159000</v>
          </cell>
          <cell r="BC58">
            <v>282750</v>
          </cell>
          <cell r="BE58">
            <v>441750</v>
          </cell>
          <cell r="BF58">
            <v>0</v>
          </cell>
          <cell r="BH58">
            <v>1082800</v>
          </cell>
          <cell r="BI58">
            <v>270700</v>
          </cell>
          <cell r="BJ58">
            <v>0</v>
          </cell>
          <cell r="BK58">
            <v>108280</v>
          </cell>
          <cell r="BL58">
            <v>0</v>
          </cell>
          <cell r="BM58">
            <v>162420</v>
          </cell>
        </row>
        <row r="59">
          <cell r="H59" t="str">
            <v>浜川町第一環境保全推進協議会</v>
          </cell>
          <cell r="I59" t="str">
            <v>会　長　田中　　喬</v>
          </cell>
          <cell r="J59" t="str">
            <v>高崎市浜川町224番地3</v>
          </cell>
          <cell r="K59">
            <v>60.5</v>
          </cell>
          <cell r="L59">
            <v>40.4</v>
          </cell>
          <cell r="M59">
            <v>20.1</v>
          </cell>
          <cell r="N59">
            <v>0</v>
          </cell>
          <cell r="O59">
            <v>3300</v>
          </cell>
          <cell r="P59">
            <v>2100</v>
          </cell>
          <cell r="Q59">
            <v>300</v>
          </cell>
          <cell r="R59">
            <v>53.3</v>
          </cell>
          <cell r="S59">
            <v>39.5</v>
          </cell>
          <cell r="T59">
            <v>13.8</v>
          </cell>
          <cell r="V59">
            <v>1593300</v>
          </cell>
          <cell r="W59">
            <v>1303500</v>
          </cell>
          <cell r="X59">
            <v>289800</v>
          </cell>
          <cell r="Y59">
            <v>0</v>
          </cell>
          <cell r="Z59">
            <v>1593300</v>
          </cell>
          <cell r="AA59">
            <v>796650</v>
          </cell>
          <cell r="AB59">
            <v>398325</v>
          </cell>
          <cell r="AC59">
            <v>398325</v>
          </cell>
          <cell r="AD59">
            <v>4400</v>
          </cell>
          <cell r="AE59">
            <v>2000</v>
          </cell>
          <cell r="AF59">
            <v>400</v>
          </cell>
          <cell r="AG59">
            <v>53.3</v>
          </cell>
          <cell r="AH59">
            <v>39.5</v>
          </cell>
          <cell r="AI59">
            <v>13.8</v>
          </cell>
          <cell r="AJ59">
            <v>0</v>
          </cell>
          <cell r="AK59">
            <v>2014000</v>
          </cell>
          <cell r="AL59">
            <v>1738000</v>
          </cell>
          <cell r="AM59">
            <v>276000</v>
          </cell>
          <cell r="AN59">
            <v>0</v>
          </cell>
          <cell r="AO59">
            <v>2014000</v>
          </cell>
          <cell r="AP59">
            <v>1007000</v>
          </cell>
          <cell r="AQ59">
            <v>503500</v>
          </cell>
          <cell r="AR59">
            <v>503500</v>
          </cell>
          <cell r="AS59">
            <v>210</v>
          </cell>
          <cell r="AU59">
            <v>1593300</v>
          </cell>
          <cell r="AV59">
            <v>398325</v>
          </cell>
          <cell r="AW59">
            <v>119250</v>
          </cell>
          <cell r="AX59">
            <v>119250</v>
          </cell>
          <cell r="AY59">
            <v>119250</v>
          </cell>
          <cell r="AZ59">
            <v>40575</v>
          </cell>
          <cell r="BA59">
            <v>796650</v>
          </cell>
          <cell r="BB59">
            <v>286700</v>
          </cell>
          <cell r="BC59">
            <v>509950</v>
          </cell>
          <cell r="BE59">
            <v>796650</v>
          </cell>
          <cell r="BF59">
            <v>0</v>
          </cell>
          <cell r="BH59">
            <v>2014000</v>
          </cell>
          <cell r="BI59">
            <v>503500</v>
          </cell>
          <cell r="BJ59">
            <v>0</v>
          </cell>
          <cell r="BK59">
            <v>201400</v>
          </cell>
          <cell r="BL59">
            <v>0</v>
          </cell>
          <cell r="BM59">
            <v>302100</v>
          </cell>
        </row>
        <row r="60">
          <cell r="H60" t="str">
            <v>神戸町地域造り活動</v>
          </cell>
          <cell r="I60" t="str">
            <v>代　表　加藤　勝彦</v>
          </cell>
          <cell r="J60" t="str">
            <v>高崎市神戸町38番地3</v>
          </cell>
          <cell r="K60">
            <v>7.7</v>
          </cell>
          <cell r="L60">
            <v>7.4</v>
          </cell>
          <cell r="M60">
            <v>0.3</v>
          </cell>
          <cell r="N60">
            <v>0</v>
          </cell>
          <cell r="O60">
            <v>3300</v>
          </cell>
          <cell r="P60">
            <v>2100</v>
          </cell>
          <cell r="Q60">
            <v>300</v>
          </cell>
          <cell r="R60">
            <v>7.7</v>
          </cell>
          <cell r="S60">
            <v>7.4</v>
          </cell>
          <cell r="T60">
            <v>0.3</v>
          </cell>
          <cell r="V60">
            <v>250500</v>
          </cell>
          <cell r="W60">
            <v>244200</v>
          </cell>
          <cell r="X60">
            <v>6300</v>
          </cell>
          <cell r="Y60">
            <v>0</v>
          </cell>
          <cell r="Z60">
            <v>250500</v>
          </cell>
          <cell r="AA60">
            <v>125250</v>
          </cell>
          <cell r="AB60">
            <v>62625</v>
          </cell>
          <cell r="AC60">
            <v>62625</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U60">
            <v>250500</v>
          </cell>
          <cell r="AV60">
            <v>62625</v>
          </cell>
          <cell r="AW60">
            <v>18750</v>
          </cell>
          <cell r="AX60">
            <v>18750</v>
          </cell>
          <cell r="AY60">
            <v>18750</v>
          </cell>
          <cell r="AZ60">
            <v>6375</v>
          </cell>
          <cell r="BA60">
            <v>125250</v>
          </cell>
          <cell r="BB60">
            <v>45000</v>
          </cell>
          <cell r="BC60">
            <v>80250</v>
          </cell>
          <cell r="BE60">
            <v>125250</v>
          </cell>
          <cell r="BF60">
            <v>0</v>
          </cell>
          <cell r="BH60">
            <v>0</v>
          </cell>
          <cell r="BI60">
            <v>0</v>
          </cell>
          <cell r="BJ60">
            <v>0</v>
          </cell>
          <cell r="BK60">
            <v>0</v>
          </cell>
          <cell r="BL60">
            <v>0</v>
          </cell>
          <cell r="BM60">
            <v>0</v>
          </cell>
        </row>
        <row r="61">
          <cell r="H61" t="str">
            <v>鏑北環境保全会</v>
          </cell>
          <cell r="I61" t="str">
            <v>会　長　小野原　健司</v>
          </cell>
          <cell r="J61" t="str">
            <v>高崎市吉井町岩井579-6</v>
          </cell>
          <cell r="K61">
            <v>128.5</v>
          </cell>
          <cell r="L61">
            <v>87.4</v>
          </cell>
          <cell r="M61">
            <v>41.1</v>
          </cell>
          <cell r="N61">
            <v>0</v>
          </cell>
          <cell r="O61">
            <v>3300</v>
          </cell>
          <cell r="P61">
            <v>2100</v>
          </cell>
          <cell r="Q61">
            <v>300</v>
          </cell>
          <cell r="R61">
            <v>117</v>
          </cell>
          <cell r="S61">
            <v>81</v>
          </cell>
          <cell r="T61">
            <v>36</v>
          </cell>
          <cell r="V61">
            <v>3429000</v>
          </cell>
          <cell r="W61">
            <v>2673000</v>
          </cell>
          <cell r="X61">
            <v>756000</v>
          </cell>
          <cell r="Y61">
            <v>0</v>
          </cell>
          <cell r="Z61">
            <v>3429000</v>
          </cell>
          <cell r="AA61">
            <v>1714500</v>
          </cell>
          <cell r="AB61">
            <v>857250</v>
          </cell>
          <cell r="AC61">
            <v>857250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U61">
            <v>3429000</v>
          </cell>
          <cell r="AV61">
            <v>857250</v>
          </cell>
          <cell r="AW61">
            <v>257000</v>
          </cell>
          <cell r="AX61">
            <v>257000</v>
          </cell>
          <cell r="AY61">
            <v>257000</v>
          </cell>
          <cell r="AZ61">
            <v>86250</v>
          </cell>
          <cell r="BA61">
            <v>1714500</v>
          </cell>
          <cell r="BB61">
            <v>617200</v>
          </cell>
          <cell r="BC61">
            <v>1097300</v>
          </cell>
          <cell r="BE61">
            <v>1714500</v>
          </cell>
          <cell r="BF61">
            <v>0</v>
          </cell>
          <cell r="BH61">
            <v>0</v>
          </cell>
          <cell r="BI61">
            <v>0</v>
          </cell>
          <cell r="BJ61">
            <v>0</v>
          </cell>
          <cell r="BK61">
            <v>0</v>
          </cell>
          <cell r="BL61">
            <v>0</v>
          </cell>
          <cell r="BM61">
            <v>0</v>
          </cell>
        </row>
        <row r="62">
          <cell r="H62" t="str">
            <v>中奥平の資源と環境を守る会</v>
          </cell>
          <cell r="I62" t="str">
            <v>会　長　吉田　利彦</v>
          </cell>
          <cell r="J62" t="str">
            <v>高崎市吉井町上奥平21番地</v>
          </cell>
          <cell r="K62">
            <v>16.1</v>
          </cell>
          <cell r="L62">
            <v>8.3</v>
          </cell>
          <cell r="M62">
            <v>7.8</v>
          </cell>
          <cell r="N62">
            <v>0</v>
          </cell>
          <cell r="O62">
            <v>4400</v>
          </cell>
          <cell r="P62">
            <v>2800</v>
          </cell>
          <cell r="Q62">
            <v>400</v>
          </cell>
          <cell r="R62">
            <v>13.2</v>
          </cell>
          <cell r="S62">
            <v>7.3</v>
          </cell>
          <cell r="T62">
            <v>5.9</v>
          </cell>
          <cell r="V62">
            <v>486400</v>
          </cell>
          <cell r="W62">
            <v>321200</v>
          </cell>
          <cell r="X62">
            <v>165200</v>
          </cell>
          <cell r="Y62">
            <v>0</v>
          </cell>
          <cell r="Z62">
            <v>486400</v>
          </cell>
          <cell r="AA62">
            <v>243200</v>
          </cell>
          <cell r="AB62">
            <v>121600</v>
          </cell>
          <cell r="AC62">
            <v>121600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U62">
            <v>486400</v>
          </cell>
          <cell r="AV62">
            <v>121600</v>
          </cell>
          <cell r="AW62">
            <v>36250</v>
          </cell>
          <cell r="AX62">
            <v>36250</v>
          </cell>
          <cell r="AY62">
            <v>36250</v>
          </cell>
          <cell r="AZ62">
            <v>12850</v>
          </cell>
          <cell r="BA62">
            <v>243200</v>
          </cell>
          <cell r="BB62">
            <v>87500</v>
          </cell>
          <cell r="BC62">
            <v>155700</v>
          </cell>
          <cell r="BE62">
            <v>243200</v>
          </cell>
          <cell r="BF62">
            <v>0</v>
          </cell>
          <cell r="BH62">
            <v>0</v>
          </cell>
          <cell r="BI62">
            <v>0</v>
          </cell>
          <cell r="BJ62">
            <v>0</v>
          </cell>
          <cell r="BK62">
            <v>0</v>
          </cell>
          <cell r="BL62">
            <v>0</v>
          </cell>
          <cell r="BM62">
            <v>0</v>
          </cell>
        </row>
        <row r="63">
          <cell r="H63" t="str">
            <v>長根環境保全会</v>
          </cell>
          <cell r="I63" t="str">
            <v>会　長　久保　義治</v>
          </cell>
          <cell r="J63" t="str">
            <v>高崎市吉井町長根2137</v>
          </cell>
          <cell r="K63">
            <v>75</v>
          </cell>
          <cell r="L63">
            <v>29.7</v>
          </cell>
          <cell r="M63">
            <v>45.3</v>
          </cell>
          <cell r="N63">
            <v>0</v>
          </cell>
          <cell r="O63">
            <v>3300</v>
          </cell>
          <cell r="P63">
            <v>2100</v>
          </cell>
          <cell r="Q63">
            <v>300</v>
          </cell>
          <cell r="R63">
            <v>67.4</v>
          </cell>
          <cell r="S63">
            <v>26.7</v>
          </cell>
          <cell r="T63">
            <v>40.7</v>
          </cell>
          <cell r="V63">
            <v>1735800</v>
          </cell>
          <cell r="W63">
            <v>881100</v>
          </cell>
          <cell r="X63">
            <v>854700</v>
          </cell>
          <cell r="Y63">
            <v>0</v>
          </cell>
          <cell r="Z63">
            <v>1735800</v>
          </cell>
          <cell r="AA63">
            <v>867900</v>
          </cell>
          <cell r="AB63">
            <v>433950</v>
          </cell>
          <cell r="AC63">
            <v>433950</v>
          </cell>
          <cell r="AD63">
            <v>4400</v>
          </cell>
          <cell r="AE63">
            <v>2000</v>
          </cell>
          <cell r="AF63">
            <v>400</v>
          </cell>
          <cell r="AG63">
            <v>67.4</v>
          </cell>
          <cell r="AH63">
            <v>26.7</v>
          </cell>
          <cell r="AI63">
            <v>40.7</v>
          </cell>
          <cell r="AJ63">
            <v>0</v>
          </cell>
          <cell r="AK63">
            <v>1988800</v>
          </cell>
          <cell r="AL63">
            <v>1174800</v>
          </cell>
          <cell r="AM63">
            <v>814000</v>
          </cell>
          <cell r="AN63">
            <v>0</v>
          </cell>
          <cell r="AO63">
            <v>1988800</v>
          </cell>
          <cell r="AP63">
            <v>994400</v>
          </cell>
          <cell r="AQ63">
            <v>497200</v>
          </cell>
          <cell r="AR63">
            <v>497200</v>
          </cell>
          <cell r="AS63">
            <v>210</v>
          </cell>
          <cell r="AU63">
            <v>1735800</v>
          </cell>
          <cell r="AV63">
            <v>433950</v>
          </cell>
          <cell r="AW63">
            <v>130000</v>
          </cell>
          <cell r="AX63">
            <v>130000</v>
          </cell>
          <cell r="AY63">
            <v>130000</v>
          </cell>
          <cell r="AZ63">
            <v>43950</v>
          </cell>
          <cell r="BA63">
            <v>867900</v>
          </cell>
          <cell r="BB63">
            <v>312400</v>
          </cell>
          <cell r="BC63">
            <v>555500</v>
          </cell>
          <cell r="BE63">
            <v>867900</v>
          </cell>
          <cell r="BF63">
            <v>0</v>
          </cell>
          <cell r="BH63">
            <v>1988800</v>
          </cell>
          <cell r="BI63">
            <v>497200</v>
          </cell>
          <cell r="BJ63">
            <v>0</v>
          </cell>
          <cell r="BK63">
            <v>198880</v>
          </cell>
          <cell r="BL63">
            <v>0</v>
          </cell>
          <cell r="BM63">
            <v>298320</v>
          </cell>
        </row>
        <row r="64">
          <cell r="H64" t="str">
            <v>前小路環境保全会</v>
          </cell>
          <cell r="I64" t="str">
            <v>会　長　佐藤　琢磨</v>
          </cell>
          <cell r="J64" t="str">
            <v>高崎市箕郷町柏木沢1698-1</v>
          </cell>
          <cell r="K64">
            <v>10.4</v>
          </cell>
          <cell r="L64">
            <v>10.4</v>
          </cell>
          <cell r="M64">
            <v>0</v>
          </cell>
          <cell r="N64">
            <v>0</v>
          </cell>
          <cell r="O64">
            <v>4400</v>
          </cell>
          <cell r="P64">
            <v>2800</v>
          </cell>
          <cell r="Q64">
            <v>400</v>
          </cell>
          <cell r="R64">
            <v>10.4</v>
          </cell>
          <cell r="S64">
            <v>10.4</v>
          </cell>
          <cell r="V64">
            <v>457600</v>
          </cell>
          <cell r="W64">
            <v>457600</v>
          </cell>
          <cell r="X64">
            <v>0</v>
          </cell>
          <cell r="Y64">
            <v>0</v>
          </cell>
          <cell r="Z64">
            <v>457600</v>
          </cell>
          <cell r="AA64">
            <v>228800</v>
          </cell>
          <cell r="AB64">
            <v>114400</v>
          </cell>
          <cell r="AC64">
            <v>114400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U64">
            <v>457600</v>
          </cell>
          <cell r="AV64">
            <v>114400</v>
          </cell>
          <cell r="AW64">
            <v>34250</v>
          </cell>
          <cell r="AX64">
            <v>34250</v>
          </cell>
          <cell r="AY64">
            <v>34250</v>
          </cell>
          <cell r="AZ64">
            <v>11650</v>
          </cell>
          <cell r="BA64">
            <v>228800</v>
          </cell>
          <cell r="BB64">
            <v>82300</v>
          </cell>
          <cell r="BC64">
            <v>146500</v>
          </cell>
          <cell r="BE64">
            <v>228800</v>
          </cell>
          <cell r="BF64">
            <v>0</v>
          </cell>
          <cell r="BH64">
            <v>0</v>
          </cell>
          <cell r="BI64">
            <v>0</v>
          </cell>
          <cell r="BJ64">
            <v>0</v>
          </cell>
          <cell r="BK64">
            <v>0</v>
          </cell>
          <cell r="BL64">
            <v>0</v>
          </cell>
          <cell r="BM64">
            <v>0</v>
          </cell>
        </row>
        <row r="65">
          <cell r="H65" t="str">
            <v>道中郷地域環境保全協議会</v>
          </cell>
          <cell r="I65" t="str">
            <v>会　長　中里　　博</v>
          </cell>
          <cell r="J65" t="str">
            <v>藤岡市本郷2362番地</v>
          </cell>
          <cell r="K65">
            <v>21.29</v>
          </cell>
          <cell r="L65">
            <v>12.06</v>
          </cell>
          <cell r="M65">
            <v>9.23</v>
          </cell>
          <cell r="N65">
            <v>0</v>
          </cell>
          <cell r="O65">
            <v>3300</v>
          </cell>
          <cell r="P65">
            <v>2100</v>
          </cell>
          <cell r="Q65">
            <v>300</v>
          </cell>
          <cell r="R65">
            <v>19.4</v>
          </cell>
          <cell r="S65">
            <v>12</v>
          </cell>
          <cell r="T65">
            <v>7.4</v>
          </cell>
          <cell r="V65">
            <v>551400</v>
          </cell>
          <cell r="W65">
            <v>396000</v>
          </cell>
          <cell r="X65">
            <v>155400</v>
          </cell>
          <cell r="Y65">
            <v>0</v>
          </cell>
          <cell r="Z65">
            <v>551400</v>
          </cell>
          <cell r="AA65">
            <v>275700</v>
          </cell>
          <cell r="AB65">
            <v>137850</v>
          </cell>
          <cell r="AC65">
            <v>137850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U65">
            <v>551400</v>
          </cell>
          <cell r="AV65">
            <v>137850</v>
          </cell>
          <cell r="AW65">
            <v>41250</v>
          </cell>
          <cell r="AX65">
            <v>55000</v>
          </cell>
          <cell r="AY65">
            <v>27500</v>
          </cell>
          <cell r="AZ65">
            <v>14100</v>
          </cell>
          <cell r="BA65">
            <v>275700</v>
          </cell>
          <cell r="BB65">
            <v>99200</v>
          </cell>
          <cell r="BC65">
            <v>176500</v>
          </cell>
          <cell r="BE65">
            <v>275700</v>
          </cell>
          <cell r="BF65">
            <v>0</v>
          </cell>
          <cell r="BH65">
            <v>0</v>
          </cell>
          <cell r="BI65">
            <v>0</v>
          </cell>
          <cell r="BJ65">
            <v>0</v>
          </cell>
          <cell r="BK65">
            <v>0</v>
          </cell>
          <cell r="BL65">
            <v>0</v>
          </cell>
          <cell r="BM65">
            <v>0</v>
          </cell>
        </row>
        <row r="66">
          <cell r="H66" t="str">
            <v>神流・小野南部地域環境保全協議会</v>
          </cell>
          <cell r="I66" t="str">
            <v>会　長　江原　和義</v>
          </cell>
          <cell r="J66" t="str">
            <v>藤岡市中栗須492</v>
          </cell>
          <cell r="K66">
            <v>145.4</v>
          </cell>
          <cell r="L66">
            <v>124</v>
          </cell>
          <cell r="M66">
            <v>21.4</v>
          </cell>
          <cell r="N66">
            <v>0</v>
          </cell>
          <cell r="O66">
            <v>3300</v>
          </cell>
          <cell r="P66">
            <v>2100</v>
          </cell>
          <cell r="Q66">
            <v>300</v>
          </cell>
          <cell r="R66">
            <v>130.79999999999998</v>
          </cell>
          <cell r="S66">
            <v>111.6</v>
          </cell>
          <cell r="T66">
            <v>19.2</v>
          </cell>
          <cell r="V66">
            <v>4086000</v>
          </cell>
          <cell r="W66">
            <v>3682800</v>
          </cell>
          <cell r="X66">
            <v>403200</v>
          </cell>
          <cell r="Y66">
            <v>0</v>
          </cell>
          <cell r="Z66">
            <v>4086000</v>
          </cell>
          <cell r="AA66">
            <v>2043000</v>
          </cell>
          <cell r="AB66">
            <v>1021500</v>
          </cell>
          <cell r="AC66">
            <v>1021500</v>
          </cell>
          <cell r="AD66">
            <v>4400</v>
          </cell>
          <cell r="AE66">
            <v>2000</v>
          </cell>
          <cell r="AF66">
            <v>400</v>
          </cell>
          <cell r="AG66">
            <v>112.7</v>
          </cell>
          <cell r="AH66">
            <v>92.9</v>
          </cell>
          <cell r="AI66">
            <v>19.8</v>
          </cell>
          <cell r="AJ66">
            <v>0</v>
          </cell>
          <cell r="AK66">
            <v>4483600</v>
          </cell>
          <cell r="AL66">
            <v>4087600</v>
          </cell>
          <cell r="AM66">
            <v>396000</v>
          </cell>
          <cell r="AN66">
            <v>0</v>
          </cell>
          <cell r="AO66">
            <v>4483600</v>
          </cell>
          <cell r="AP66">
            <v>2241800</v>
          </cell>
          <cell r="AQ66">
            <v>1120900</v>
          </cell>
          <cell r="AR66">
            <v>1120900</v>
          </cell>
          <cell r="AS66">
            <v>210</v>
          </cell>
          <cell r="AU66">
            <v>4086000</v>
          </cell>
          <cell r="AV66">
            <v>1021500</v>
          </cell>
          <cell r="AW66">
            <v>306250</v>
          </cell>
          <cell r="AX66">
            <v>408500</v>
          </cell>
          <cell r="AY66">
            <v>204250</v>
          </cell>
          <cell r="AZ66">
            <v>102500</v>
          </cell>
          <cell r="BA66">
            <v>2043000</v>
          </cell>
          <cell r="BB66">
            <v>735400</v>
          </cell>
          <cell r="BC66">
            <v>1307600</v>
          </cell>
          <cell r="BE66">
            <v>2043000</v>
          </cell>
          <cell r="BF66">
            <v>0</v>
          </cell>
          <cell r="BH66">
            <v>4483600</v>
          </cell>
          <cell r="BI66">
            <v>1120900</v>
          </cell>
          <cell r="BJ66">
            <v>448360</v>
          </cell>
          <cell r="BK66">
            <v>672540</v>
          </cell>
          <cell r="BL66">
            <v>0</v>
          </cell>
          <cell r="BM66">
            <v>0</v>
          </cell>
        </row>
        <row r="67">
          <cell r="H67" t="str">
            <v>高瀬向上会資源保全活動部</v>
          </cell>
          <cell r="I67" t="str">
            <v>部　長　齋藤　治一</v>
          </cell>
          <cell r="J67" t="str">
            <v>富岡市中高瀬815</v>
          </cell>
          <cell r="K67">
            <v>69</v>
          </cell>
          <cell r="L67">
            <v>54</v>
          </cell>
          <cell r="M67">
            <v>15</v>
          </cell>
          <cell r="N67">
            <v>0</v>
          </cell>
          <cell r="O67">
            <v>3300</v>
          </cell>
          <cell r="P67">
            <v>2100</v>
          </cell>
          <cell r="Q67">
            <v>300</v>
          </cell>
          <cell r="R67">
            <v>50</v>
          </cell>
          <cell r="S67">
            <v>37</v>
          </cell>
          <cell r="T67">
            <v>13</v>
          </cell>
          <cell r="V67">
            <v>1494000</v>
          </cell>
          <cell r="W67">
            <v>1221000</v>
          </cell>
          <cell r="X67">
            <v>273000</v>
          </cell>
          <cell r="Y67">
            <v>0</v>
          </cell>
          <cell r="Z67">
            <v>1494000</v>
          </cell>
          <cell r="AA67">
            <v>747000</v>
          </cell>
          <cell r="AB67">
            <v>373500</v>
          </cell>
          <cell r="AC67">
            <v>373500</v>
          </cell>
          <cell r="AD67">
            <v>4400</v>
          </cell>
          <cell r="AE67">
            <v>2000</v>
          </cell>
          <cell r="AF67">
            <v>400</v>
          </cell>
          <cell r="AG67">
            <v>50</v>
          </cell>
          <cell r="AH67">
            <v>37</v>
          </cell>
          <cell r="AI67">
            <v>13</v>
          </cell>
          <cell r="AJ67">
            <v>0</v>
          </cell>
          <cell r="AK67">
            <v>1888000</v>
          </cell>
          <cell r="AL67">
            <v>1628000</v>
          </cell>
          <cell r="AM67">
            <v>260000</v>
          </cell>
          <cell r="AN67">
            <v>0</v>
          </cell>
          <cell r="AO67">
            <v>1888000</v>
          </cell>
          <cell r="AP67">
            <v>944000</v>
          </cell>
          <cell r="AQ67">
            <v>472000</v>
          </cell>
          <cell r="AR67">
            <v>472000</v>
          </cell>
          <cell r="AS67">
            <v>210</v>
          </cell>
          <cell r="AU67">
            <v>1494000</v>
          </cell>
          <cell r="AV67">
            <v>373500</v>
          </cell>
          <cell r="AW67">
            <v>112000</v>
          </cell>
          <cell r="AX67">
            <v>112000</v>
          </cell>
          <cell r="AY67">
            <v>112000</v>
          </cell>
          <cell r="AZ67">
            <v>37500</v>
          </cell>
          <cell r="BA67">
            <v>747000</v>
          </cell>
          <cell r="BB67">
            <v>268900</v>
          </cell>
          <cell r="BC67">
            <v>478100</v>
          </cell>
          <cell r="BE67">
            <v>747000</v>
          </cell>
          <cell r="BF67">
            <v>0</v>
          </cell>
          <cell r="BH67">
            <v>1888000</v>
          </cell>
          <cell r="BI67">
            <v>472000</v>
          </cell>
          <cell r="BJ67">
            <v>0</v>
          </cell>
          <cell r="BK67">
            <v>188800</v>
          </cell>
          <cell r="BL67">
            <v>283200</v>
          </cell>
          <cell r="BM67">
            <v>0</v>
          </cell>
        </row>
        <row r="68">
          <cell r="H68" t="str">
            <v>大牛地区環境保全協議会</v>
          </cell>
          <cell r="I68" t="str">
            <v>会　長　渡辺　照義</v>
          </cell>
          <cell r="J68" t="str">
            <v>富岡市妙義町大牛84</v>
          </cell>
          <cell r="K68">
            <v>14.1</v>
          </cell>
          <cell r="L68">
            <v>10</v>
          </cell>
          <cell r="M68">
            <v>4.1</v>
          </cell>
          <cell r="N68">
            <v>0</v>
          </cell>
          <cell r="O68">
            <v>3300</v>
          </cell>
          <cell r="P68">
            <v>2100</v>
          </cell>
          <cell r="Q68">
            <v>300</v>
          </cell>
          <cell r="R68">
            <v>14.1</v>
          </cell>
          <cell r="S68">
            <v>10</v>
          </cell>
          <cell r="T68">
            <v>4.1</v>
          </cell>
          <cell r="V68">
            <v>416100</v>
          </cell>
          <cell r="W68">
            <v>330000</v>
          </cell>
          <cell r="X68">
            <v>86100</v>
          </cell>
          <cell r="Y68">
            <v>0</v>
          </cell>
          <cell r="Z68">
            <v>416100</v>
          </cell>
          <cell r="AA68">
            <v>208050</v>
          </cell>
          <cell r="AB68">
            <v>104025</v>
          </cell>
          <cell r="AC68">
            <v>104025</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U68">
            <v>416100</v>
          </cell>
          <cell r="AV68">
            <v>104025</v>
          </cell>
          <cell r="AW68">
            <v>31000</v>
          </cell>
          <cell r="AX68">
            <v>31000</v>
          </cell>
          <cell r="AY68">
            <v>31000</v>
          </cell>
          <cell r="AZ68">
            <v>11025</v>
          </cell>
          <cell r="BA68">
            <v>208050</v>
          </cell>
          <cell r="BB68">
            <v>74800</v>
          </cell>
          <cell r="BC68">
            <v>133250</v>
          </cell>
          <cell r="BE68">
            <v>208050</v>
          </cell>
          <cell r="BF68">
            <v>0</v>
          </cell>
          <cell r="BH68">
            <v>0</v>
          </cell>
          <cell r="BI68">
            <v>0</v>
          </cell>
          <cell r="BJ68">
            <v>0</v>
          </cell>
          <cell r="BK68">
            <v>0</v>
          </cell>
          <cell r="BL68">
            <v>0</v>
          </cell>
          <cell r="BM68">
            <v>0</v>
          </cell>
        </row>
        <row r="69">
          <cell r="H69" t="str">
            <v>額部地区環境保全協議会</v>
          </cell>
          <cell r="I69" t="str">
            <v>会　長　上原　　満</v>
          </cell>
          <cell r="J69" t="str">
            <v>富岡市岡本338-2</v>
          </cell>
          <cell r="K69">
            <v>75.1</v>
          </cell>
          <cell r="L69">
            <v>17.2</v>
          </cell>
          <cell r="M69">
            <v>57.9</v>
          </cell>
          <cell r="N69">
            <v>0</v>
          </cell>
          <cell r="O69">
            <v>3300</v>
          </cell>
          <cell r="P69">
            <v>2100</v>
          </cell>
          <cell r="Q69">
            <v>300</v>
          </cell>
          <cell r="R69">
            <v>69.1</v>
          </cell>
          <cell r="S69">
            <v>17.2</v>
          </cell>
          <cell r="T69">
            <v>51.9</v>
          </cell>
          <cell r="V69">
            <v>1657500</v>
          </cell>
          <cell r="W69">
            <v>567600</v>
          </cell>
          <cell r="X69">
            <v>1089900</v>
          </cell>
          <cell r="Y69">
            <v>0</v>
          </cell>
          <cell r="Z69">
            <v>1657500</v>
          </cell>
          <cell r="AA69">
            <v>828750</v>
          </cell>
          <cell r="AB69">
            <v>414375</v>
          </cell>
          <cell r="AC69">
            <v>414375</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U69">
            <v>1657500</v>
          </cell>
          <cell r="AV69">
            <v>414375</v>
          </cell>
          <cell r="AW69">
            <v>124250</v>
          </cell>
          <cell r="AX69">
            <v>124250</v>
          </cell>
          <cell r="AY69">
            <v>124250</v>
          </cell>
          <cell r="AZ69">
            <v>41625</v>
          </cell>
          <cell r="BA69">
            <v>828750</v>
          </cell>
          <cell r="BB69">
            <v>298300</v>
          </cell>
          <cell r="BC69">
            <v>530450</v>
          </cell>
          <cell r="BE69">
            <v>828750</v>
          </cell>
          <cell r="BF69">
            <v>0</v>
          </cell>
          <cell r="BH69">
            <v>0</v>
          </cell>
          <cell r="BI69">
            <v>0</v>
          </cell>
          <cell r="BJ69">
            <v>0</v>
          </cell>
          <cell r="BK69">
            <v>0</v>
          </cell>
          <cell r="BL69">
            <v>0</v>
          </cell>
          <cell r="BM69">
            <v>0</v>
          </cell>
        </row>
        <row r="70">
          <cell r="H70" t="str">
            <v>高太地区環境保全協議会</v>
          </cell>
          <cell r="I70" t="str">
            <v>会　長　岡部　和男</v>
          </cell>
          <cell r="J70" t="str">
            <v>富岡市妙義町下高田469-1</v>
          </cell>
          <cell r="K70">
            <v>43.8</v>
          </cell>
          <cell r="L70">
            <v>33.6</v>
          </cell>
          <cell r="M70">
            <v>10.2</v>
          </cell>
          <cell r="N70">
            <v>0</v>
          </cell>
          <cell r="O70">
            <v>3300</v>
          </cell>
          <cell r="P70">
            <v>2100</v>
          </cell>
          <cell r="Q70">
            <v>300</v>
          </cell>
          <cell r="R70">
            <v>43.8</v>
          </cell>
          <cell r="S70">
            <v>33.6</v>
          </cell>
          <cell r="T70">
            <v>10.2</v>
          </cell>
          <cell r="V70">
            <v>1323000</v>
          </cell>
          <cell r="W70">
            <v>1108800</v>
          </cell>
          <cell r="X70">
            <v>214200</v>
          </cell>
          <cell r="Y70">
            <v>0</v>
          </cell>
          <cell r="Z70">
            <v>1323000</v>
          </cell>
          <cell r="AA70">
            <v>661500</v>
          </cell>
          <cell r="AB70">
            <v>330750</v>
          </cell>
          <cell r="AC70">
            <v>330750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U70">
            <v>1323000</v>
          </cell>
          <cell r="AV70">
            <v>330750</v>
          </cell>
          <cell r="AW70">
            <v>99000</v>
          </cell>
          <cell r="AX70">
            <v>99000</v>
          </cell>
          <cell r="AY70">
            <v>99000</v>
          </cell>
          <cell r="AZ70">
            <v>33750</v>
          </cell>
          <cell r="BA70">
            <v>661500</v>
          </cell>
          <cell r="BB70">
            <v>238100</v>
          </cell>
          <cell r="BC70">
            <v>423400</v>
          </cell>
          <cell r="BE70">
            <v>661500</v>
          </cell>
          <cell r="BF70">
            <v>0</v>
          </cell>
          <cell r="BH70">
            <v>0</v>
          </cell>
          <cell r="BI70">
            <v>0</v>
          </cell>
          <cell r="BJ70">
            <v>0</v>
          </cell>
          <cell r="BK70">
            <v>0</v>
          </cell>
          <cell r="BL70">
            <v>0</v>
          </cell>
          <cell r="BM70">
            <v>0</v>
          </cell>
        </row>
        <row r="71">
          <cell r="H71" t="str">
            <v>丹生環境保全会</v>
          </cell>
          <cell r="I71" t="str">
            <v>会　長　黛　　　勇</v>
          </cell>
          <cell r="J71" t="str">
            <v>富岡市上丹生2723</v>
          </cell>
          <cell r="K71">
            <v>95.78</v>
          </cell>
          <cell r="L71">
            <v>25.68</v>
          </cell>
          <cell r="M71">
            <v>70.1</v>
          </cell>
          <cell r="N71">
            <v>0</v>
          </cell>
          <cell r="O71">
            <v>3300</v>
          </cell>
          <cell r="P71">
            <v>2100</v>
          </cell>
          <cell r="Q71">
            <v>300</v>
          </cell>
          <cell r="R71">
            <v>91</v>
          </cell>
          <cell r="S71">
            <v>24.4</v>
          </cell>
          <cell r="T71">
            <v>66.6</v>
          </cell>
          <cell r="V71">
            <v>2203800</v>
          </cell>
          <cell r="W71">
            <v>805200</v>
          </cell>
          <cell r="X71">
            <v>1398600</v>
          </cell>
          <cell r="Y71">
            <v>0</v>
          </cell>
          <cell r="Z71">
            <v>2203800</v>
          </cell>
          <cell r="AA71">
            <v>1101900</v>
          </cell>
          <cell r="AB71">
            <v>550950</v>
          </cell>
          <cell r="AC71">
            <v>550950</v>
          </cell>
          <cell r="AD71">
            <v>4400</v>
          </cell>
          <cell r="AE71">
            <v>2000</v>
          </cell>
          <cell r="AF71">
            <v>400</v>
          </cell>
          <cell r="AG71">
            <v>91</v>
          </cell>
          <cell r="AH71">
            <v>24.4</v>
          </cell>
          <cell r="AI71">
            <v>66.6</v>
          </cell>
          <cell r="AJ71">
            <v>0</v>
          </cell>
          <cell r="AK71">
            <v>2405600</v>
          </cell>
          <cell r="AL71">
            <v>1073600</v>
          </cell>
          <cell r="AM71">
            <v>1332000</v>
          </cell>
          <cell r="AN71">
            <v>0</v>
          </cell>
          <cell r="AO71">
            <v>2405600</v>
          </cell>
          <cell r="AP71">
            <v>1202800</v>
          </cell>
          <cell r="AQ71">
            <v>601400</v>
          </cell>
          <cell r="AR71">
            <v>601400</v>
          </cell>
          <cell r="AS71">
            <v>210</v>
          </cell>
          <cell r="AU71">
            <v>2203800</v>
          </cell>
          <cell r="AV71">
            <v>550950</v>
          </cell>
          <cell r="AW71">
            <v>165250</v>
          </cell>
          <cell r="AX71">
            <v>165250</v>
          </cell>
          <cell r="AY71">
            <v>165250</v>
          </cell>
          <cell r="AZ71">
            <v>55200</v>
          </cell>
          <cell r="BA71">
            <v>1101900</v>
          </cell>
          <cell r="BB71">
            <v>396600</v>
          </cell>
          <cell r="BC71">
            <v>705300</v>
          </cell>
          <cell r="BE71">
            <v>1101900</v>
          </cell>
          <cell r="BF71">
            <v>0</v>
          </cell>
          <cell r="BH71">
            <v>2405600</v>
          </cell>
          <cell r="BI71">
            <v>601400</v>
          </cell>
          <cell r="BJ71">
            <v>0</v>
          </cell>
          <cell r="BK71">
            <v>0</v>
          </cell>
          <cell r="BL71">
            <v>240560</v>
          </cell>
          <cell r="BM71">
            <v>360840</v>
          </cell>
        </row>
        <row r="72">
          <cell r="H72" t="str">
            <v>岩野谷ふれあいの里活動組織</v>
          </cell>
          <cell r="I72" t="str">
            <v>代　表　赤見　秀夫</v>
          </cell>
          <cell r="J72" t="str">
            <v>安中市野殿1842</v>
          </cell>
          <cell r="K72">
            <v>24.4</v>
          </cell>
          <cell r="L72">
            <v>12.1</v>
          </cell>
          <cell r="M72">
            <v>12.3</v>
          </cell>
          <cell r="N72">
            <v>0</v>
          </cell>
          <cell r="O72">
            <v>3300</v>
          </cell>
          <cell r="P72">
            <v>2100</v>
          </cell>
          <cell r="Q72">
            <v>300</v>
          </cell>
          <cell r="R72">
            <v>24.4</v>
          </cell>
          <cell r="S72">
            <v>12.1</v>
          </cell>
          <cell r="T72">
            <v>12.3</v>
          </cell>
          <cell r="V72">
            <v>657600</v>
          </cell>
          <cell r="W72">
            <v>399300</v>
          </cell>
          <cell r="X72">
            <v>258300</v>
          </cell>
          <cell r="Y72">
            <v>0</v>
          </cell>
          <cell r="Z72">
            <v>657600</v>
          </cell>
          <cell r="AA72">
            <v>328800</v>
          </cell>
          <cell r="AB72">
            <v>164400</v>
          </cell>
          <cell r="AC72">
            <v>164400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U72">
            <v>657600</v>
          </cell>
          <cell r="AV72">
            <v>284825</v>
          </cell>
          <cell r="AW72">
            <v>56750</v>
          </cell>
          <cell r="AX72">
            <v>113750</v>
          </cell>
          <cell r="AY72">
            <v>85250</v>
          </cell>
          <cell r="AZ72">
            <v>29075</v>
          </cell>
          <cell r="BA72">
            <v>328800</v>
          </cell>
          <cell r="BB72">
            <v>118300</v>
          </cell>
          <cell r="BC72">
            <v>210500</v>
          </cell>
          <cell r="BE72">
            <v>328800</v>
          </cell>
          <cell r="BF72">
            <v>0</v>
          </cell>
          <cell r="BH72">
            <v>0</v>
          </cell>
          <cell r="BI72">
            <v>0</v>
          </cell>
          <cell r="BJ72">
            <v>0</v>
          </cell>
          <cell r="BK72">
            <v>0</v>
          </cell>
          <cell r="BL72">
            <v>0</v>
          </cell>
          <cell r="BM72">
            <v>0</v>
          </cell>
        </row>
        <row r="73">
          <cell r="H73" t="str">
            <v>(野殿・岩井)</v>
          </cell>
          <cell r="I73">
            <v>0</v>
          </cell>
          <cell r="J73">
            <v>0</v>
          </cell>
          <cell r="K73">
            <v>12.6</v>
          </cell>
          <cell r="L73">
            <v>7.5</v>
          </cell>
          <cell r="M73">
            <v>5.1</v>
          </cell>
          <cell r="N73">
            <v>0</v>
          </cell>
          <cell r="O73">
            <v>4400</v>
          </cell>
          <cell r="P73">
            <v>2800</v>
          </cell>
          <cell r="Q73">
            <v>400</v>
          </cell>
          <cell r="R73">
            <v>12.6</v>
          </cell>
          <cell r="S73">
            <v>7.5</v>
          </cell>
          <cell r="T73">
            <v>5.1</v>
          </cell>
          <cell r="V73">
            <v>472800</v>
          </cell>
          <cell r="W73">
            <v>330000</v>
          </cell>
          <cell r="X73">
            <v>142799.99999999997</v>
          </cell>
          <cell r="Y73">
            <v>0</v>
          </cell>
          <cell r="Z73">
            <v>472800</v>
          </cell>
          <cell r="AA73">
            <v>236400</v>
          </cell>
          <cell r="AB73">
            <v>118200</v>
          </cell>
          <cell r="AC73">
            <v>118200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U73">
            <v>472800</v>
          </cell>
          <cell r="AV73">
            <v>0</v>
          </cell>
          <cell r="BA73">
            <v>236400</v>
          </cell>
          <cell r="BB73">
            <v>85100</v>
          </cell>
          <cell r="BC73">
            <v>151300</v>
          </cell>
          <cell r="BE73">
            <v>236400</v>
          </cell>
          <cell r="BF73">
            <v>0</v>
          </cell>
        </row>
        <row r="74">
          <cell r="H74" t="str">
            <v>ふるや桜並木づくり推進委員会</v>
          </cell>
          <cell r="I74" t="str">
            <v>会　長　田中　祐司</v>
          </cell>
          <cell r="J74" t="str">
            <v>安中市古屋103番地2</v>
          </cell>
          <cell r="K74">
            <v>27.669999999999998</v>
          </cell>
          <cell r="L74">
            <v>21.2</v>
          </cell>
          <cell r="M74">
            <v>6.47</v>
          </cell>
          <cell r="N74">
            <v>0</v>
          </cell>
          <cell r="O74">
            <v>3300</v>
          </cell>
          <cell r="P74">
            <v>2100</v>
          </cell>
          <cell r="Q74">
            <v>300</v>
          </cell>
          <cell r="R74">
            <v>27.6</v>
          </cell>
          <cell r="S74">
            <v>21.2</v>
          </cell>
          <cell r="T74">
            <v>6.4</v>
          </cell>
          <cell r="V74">
            <v>834000</v>
          </cell>
          <cell r="W74">
            <v>699600</v>
          </cell>
          <cell r="X74">
            <v>134400</v>
          </cell>
          <cell r="Y74">
            <v>0</v>
          </cell>
          <cell r="Z74">
            <v>834000</v>
          </cell>
          <cell r="AA74">
            <v>417000</v>
          </cell>
          <cell r="AB74">
            <v>208500</v>
          </cell>
          <cell r="AC74">
            <v>208500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U74">
            <v>834000</v>
          </cell>
          <cell r="AV74">
            <v>208500</v>
          </cell>
          <cell r="AW74">
            <v>41500</v>
          </cell>
          <cell r="AX74">
            <v>83250</v>
          </cell>
          <cell r="AY74">
            <v>62500</v>
          </cell>
          <cell r="AZ74">
            <v>21250</v>
          </cell>
          <cell r="BA74">
            <v>417000</v>
          </cell>
          <cell r="BB74">
            <v>150100</v>
          </cell>
          <cell r="BC74">
            <v>266900</v>
          </cell>
          <cell r="BE74">
            <v>417000</v>
          </cell>
          <cell r="BF74">
            <v>0</v>
          </cell>
          <cell r="BH74">
            <v>0</v>
          </cell>
          <cell r="BI74">
            <v>0</v>
          </cell>
          <cell r="BJ74">
            <v>0</v>
          </cell>
          <cell r="BK74">
            <v>0</v>
          </cell>
          <cell r="BL74">
            <v>0</v>
          </cell>
          <cell r="BM74">
            <v>0</v>
          </cell>
        </row>
        <row r="75">
          <cell r="H75" t="str">
            <v>秋間川下流地域環境保全協議会</v>
          </cell>
          <cell r="I75" t="str">
            <v>会　長　若松　伊勢男</v>
          </cell>
          <cell r="J75" t="str">
            <v>安中市下秋間4280番地</v>
          </cell>
          <cell r="K75">
            <v>30.299999999999997</v>
          </cell>
          <cell r="L75">
            <v>25.9</v>
          </cell>
          <cell r="M75">
            <v>4.4</v>
          </cell>
          <cell r="N75">
            <v>0</v>
          </cell>
          <cell r="O75">
            <v>3300</v>
          </cell>
          <cell r="P75">
            <v>2100</v>
          </cell>
          <cell r="Q75">
            <v>300</v>
          </cell>
          <cell r="R75">
            <v>28.8</v>
          </cell>
          <cell r="S75">
            <v>24.6</v>
          </cell>
          <cell r="T75">
            <v>4.2</v>
          </cell>
          <cell r="V75">
            <v>900000</v>
          </cell>
          <cell r="W75">
            <v>811800</v>
          </cell>
          <cell r="X75">
            <v>88200</v>
          </cell>
          <cell r="Y75">
            <v>0</v>
          </cell>
          <cell r="Z75">
            <v>900000</v>
          </cell>
          <cell r="AA75">
            <v>450000</v>
          </cell>
          <cell r="AB75">
            <v>225000</v>
          </cell>
          <cell r="AC75">
            <v>225000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U75">
            <v>900000</v>
          </cell>
          <cell r="AV75">
            <v>225000</v>
          </cell>
          <cell r="AW75">
            <v>45000</v>
          </cell>
          <cell r="AX75">
            <v>90000</v>
          </cell>
          <cell r="AY75">
            <v>67500</v>
          </cell>
          <cell r="AZ75">
            <v>22500</v>
          </cell>
          <cell r="BA75">
            <v>450000</v>
          </cell>
          <cell r="BB75">
            <v>162000</v>
          </cell>
          <cell r="BC75">
            <v>288000</v>
          </cell>
          <cell r="BE75">
            <v>450000</v>
          </cell>
          <cell r="BF75">
            <v>0</v>
          </cell>
          <cell r="BH75">
            <v>0</v>
          </cell>
          <cell r="BI75">
            <v>0</v>
          </cell>
          <cell r="BJ75">
            <v>0</v>
          </cell>
          <cell r="BK75">
            <v>0</v>
          </cell>
          <cell r="BL75">
            <v>0</v>
          </cell>
          <cell r="BM75">
            <v>0</v>
          </cell>
        </row>
        <row r="76">
          <cell r="H76" t="str">
            <v>小日向ふるさとを考える会</v>
          </cell>
          <cell r="I76" t="str">
            <v>会　長　小板橋　健</v>
          </cell>
          <cell r="J76" t="str">
            <v>安中市松井田町小日向1032</v>
          </cell>
          <cell r="K76">
            <v>34.5</v>
          </cell>
          <cell r="L76">
            <v>26.6</v>
          </cell>
          <cell r="M76">
            <v>7.9</v>
          </cell>
          <cell r="N76">
            <v>0</v>
          </cell>
          <cell r="O76">
            <v>3300</v>
          </cell>
          <cell r="P76">
            <v>2100</v>
          </cell>
          <cell r="Q76">
            <v>300</v>
          </cell>
          <cell r="R76">
            <v>34.5</v>
          </cell>
          <cell r="S76">
            <v>26.6</v>
          </cell>
          <cell r="T76">
            <v>7.9</v>
          </cell>
          <cell r="V76">
            <v>1043700</v>
          </cell>
          <cell r="W76">
            <v>877800</v>
          </cell>
          <cell r="X76">
            <v>165900</v>
          </cell>
          <cell r="Y76">
            <v>0</v>
          </cell>
          <cell r="Z76">
            <v>1043700</v>
          </cell>
          <cell r="AA76">
            <v>521850</v>
          </cell>
          <cell r="AB76">
            <v>260925</v>
          </cell>
          <cell r="AC76">
            <v>260925</v>
          </cell>
          <cell r="AD76">
            <v>4400</v>
          </cell>
          <cell r="AE76">
            <v>2000</v>
          </cell>
          <cell r="AF76">
            <v>400</v>
          </cell>
          <cell r="AG76">
            <v>34.5</v>
          </cell>
          <cell r="AH76">
            <v>26.6</v>
          </cell>
          <cell r="AI76">
            <v>7.9</v>
          </cell>
          <cell r="AJ76">
            <v>0</v>
          </cell>
          <cell r="AK76">
            <v>1328400</v>
          </cell>
          <cell r="AL76">
            <v>1170400</v>
          </cell>
          <cell r="AM76">
            <v>158000</v>
          </cell>
          <cell r="AN76">
            <v>0</v>
          </cell>
          <cell r="AO76">
            <v>1328400</v>
          </cell>
          <cell r="AP76">
            <v>664200</v>
          </cell>
          <cell r="AQ76">
            <v>332100</v>
          </cell>
          <cell r="AR76">
            <v>332100</v>
          </cell>
          <cell r="AS76">
            <v>210</v>
          </cell>
          <cell r="AU76">
            <v>1043700</v>
          </cell>
          <cell r="AV76">
            <v>241350</v>
          </cell>
          <cell r="AW76">
            <v>48250</v>
          </cell>
          <cell r="AX76">
            <v>96500</v>
          </cell>
          <cell r="AY76">
            <v>72250</v>
          </cell>
          <cell r="AZ76">
            <v>24350</v>
          </cell>
          <cell r="BA76">
            <v>521850</v>
          </cell>
          <cell r="BB76">
            <v>187800</v>
          </cell>
          <cell r="BC76">
            <v>334050</v>
          </cell>
          <cell r="BE76">
            <v>521850</v>
          </cell>
          <cell r="BF76">
            <v>0</v>
          </cell>
          <cell r="BH76">
            <v>1231200</v>
          </cell>
          <cell r="BI76">
            <v>307800</v>
          </cell>
          <cell r="BJ76">
            <v>0</v>
          </cell>
          <cell r="BK76">
            <v>0</v>
          </cell>
          <cell r="BL76">
            <v>123120</v>
          </cell>
          <cell r="BM76">
            <v>184680</v>
          </cell>
        </row>
        <row r="77">
          <cell r="H77" t="str">
            <v>細野原環境保全協議会</v>
          </cell>
          <cell r="I77" t="str">
            <v>代　表　石田　光永</v>
          </cell>
          <cell r="J77" t="str">
            <v>安中市松井田町土塩533番地1</v>
          </cell>
          <cell r="K77">
            <v>61.2</v>
          </cell>
          <cell r="L77">
            <v>22.7</v>
          </cell>
          <cell r="M77">
            <v>38.5</v>
          </cell>
          <cell r="N77">
            <v>0</v>
          </cell>
          <cell r="O77">
            <v>3300</v>
          </cell>
          <cell r="P77">
            <v>2100</v>
          </cell>
          <cell r="Q77">
            <v>300</v>
          </cell>
          <cell r="R77">
            <v>52</v>
          </cell>
          <cell r="S77">
            <v>20.2</v>
          </cell>
          <cell r="T77">
            <v>31.8</v>
          </cell>
          <cell r="V77">
            <v>1334400</v>
          </cell>
          <cell r="W77">
            <v>666600</v>
          </cell>
          <cell r="X77">
            <v>667800</v>
          </cell>
          <cell r="Y77">
            <v>0</v>
          </cell>
          <cell r="Z77">
            <v>1334400</v>
          </cell>
          <cell r="AA77">
            <v>667200</v>
          </cell>
          <cell r="AB77">
            <v>333600</v>
          </cell>
          <cell r="AC77">
            <v>333600</v>
          </cell>
          <cell r="AD77">
            <v>4400</v>
          </cell>
          <cell r="AE77">
            <v>2000</v>
          </cell>
          <cell r="AF77">
            <v>400</v>
          </cell>
          <cell r="AG77">
            <v>52</v>
          </cell>
          <cell r="AH77">
            <v>20.2</v>
          </cell>
          <cell r="AI77">
            <v>31.8</v>
          </cell>
          <cell r="AJ77">
            <v>0</v>
          </cell>
          <cell r="AK77">
            <v>1524800</v>
          </cell>
          <cell r="AL77">
            <v>888800</v>
          </cell>
          <cell r="AM77">
            <v>636000</v>
          </cell>
          <cell r="AN77">
            <v>0</v>
          </cell>
          <cell r="AO77">
            <v>1524800</v>
          </cell>
          <cell r="AP77">
            <v>762400</v>
          </cell>
          <cell r="AQ77">
            <v>381200</v>
          </cell>
          <cell r="AR77">
            <v>381200</v>
          </cell>
          <cell r="AS77">
            <v>210</v>
          </cell>
          <cell r="AU77">
            <v>1334400</v>
          </cell>
          <cell r="AV77">
            <v>333600</v>
          </cell>
          <cell r="AW77">
            <v>66500</v>
          </cell>
          <cell r="AX77">
            <v>133250</v>
          </cell>
          <cell r="AY77">
            <v>100000</v>
          </cell>
          <cell r="AZ77">
            <v>33850</v>
          </cell>
          <cell r="BA77">
            <v>667200</v>
          </cell>
          <cell r="BB77">
            <v>240100</v>
          </cell>
          <cell r="BC77">
            <v>427100</v>
          </cell>
          <cell r="BE77">
            <v>667200</v>
          </cell>
          <cell r="BF77">
            <v>0</v>
          </cell>
          <cell r="BH77">
            <v>1524800</v>
          </cell>
          <cell r="BI77">
            <v>381200</v>
          </cell>
          <cell r="BJ77">
            <v>0</v>
          </cell>
          <cell r="BK77">
            <v>0</v>
          </cell>
          <cell r="BL77">
            <v>152480</v>
          </cell>
          <cell r="BM77">
            <v>228720</v>
          </cell>
        </row>
        <row r="78">
          <cell r="H78" t="str">
            <v>松義中央環境保全会</v>
          </cell>
          <cell r="I78" t="str">
            <v>会　長　塩谷　重光</v>
          </cell>
          <cell r="J78" t="str">
            <v>安中市松井田町新堀245</v>
          </cell>
          <cell r="K78">
            <v>160.8</v>
          </cell>
          <cell r="L78">
            <v>7.5</v>
          </cell>
          <cell r="M78">
            <v>153.3</v>
          </cell>
          <cell r="N78">
            <v>0</v>
          </cell>
          <cell r="O78">
            <v>4400</v>
          </cell>
          <cell r="P78">
            <v>2800</v>
          </cell>
          <cell r="Q78">
            <v>400</v>
          </cell>
          <cell r="R78">
            <v>160.8</v>
          </cell>
          <cell r="S78">
            <v>7.5</v>
          </cell>
          <cell r="T78">
            <v>153.3</v>
          </cell>
          <cell r="V78">
            <v>4622400.000000001</v>
          </cell>
          <cell r="W78">
            <v>330000</v>
          </cell>
          <cell r="X78">
            <v>4292400.000000001</v>
          </cell>
          <cell r="Y78">
            <v>0</v>
          </cell>
          <cell r="Z78">
            <v>4622400.000000001</v>
          </cell>
          <cell r="AA78">
            <v>2311200.0000000005</v>
          </cell>
          <cell r="AB78">
            <v>1155600.0000000002</v>
          </cell>
          <cell r="AC78">
            <v>1155600.0000000002</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U78">
            <v>4622400.000000001</v>
          </cell>
          <cell r="AV78">
            <v>1155600</v>
          </cell>
          <cell r="AW78">
            <v>231000</v>
          </cell>
          <cell r="AX78">
            <v>462000</v>
          </cell>
          <cell r="AY78">
            <v>346500</v>
          </cell>
          <cell r="AZ78">
            <v>116100</v>
          </cell>
          <cell r="BA78">
            <v>2311200.0000000005</v>
          </cell>
          <cell r="BB78">
            <v>832000</v>
          </cell>
          <cell r="BC78">
            <v>1479200.0000000005</v>
          </cell>
          <cell r="BE78">
            <v>2311200.0000000005</v>
          </cell>
          <cell r="BF78">
            <v>0</v>
          </cell>
          <cell r="BH78">
            <v>0</v>
          </cell>
          <cell r="BI78">
            <v>0</v>
          </cell>
          <cell r="BJ78">
            <v>0</v>
          </cell>
          <cell r="BK78">
            <v>0</v>
          </cell>
          <cell r="BL78">
            <v>0</v>
          </cell>
          <cell r="BM78">
            <v>0</v>
          </cell>
        </row>
        <row r="79">
          <cell r="H79" t="str">
            <v>中野谷環境保全協議会</v>
          </cell>
          <cell r="I79" t="str">
            <v>会　長　田村　友司</v>
          </cell>
          <cell r="J79" t="str">
            <v>安中市中野谷2122</v>
          </cell>
          <cell r="K79">
            <v>224.10000000000002</v>
          </cell>
          <cell r="L79">
            <v>25.3</v>
          </cell>
          <cell r="M79">
            <v>198.8</v>
          </cell>
          <cell r="N79">
            <v>0</v>
          </cell>
          <cell r="O79">
            <v>3300</v>
          </cell>
          <cell r="P79">
            <v>2100</v>
          </cell>
          <cell r="Q79">
            <v>300</v>
          </cell>
          <cell r="R79">
            <v>210</v>
          </cell>
          <cell r="S79">
            <v>25.3</v>
          </cell>
          <cell r="T79">
            <v>184.7</v>
          </cell>
          <cell r="V79">
            <v>4713600</v>
          </cell>
          <cell r="W79">
            <v>834900</v>
          </cell>
          <cell r="X79">
            <v>3878700</v>
          </cell>
          <cell r="Y79">
            <v>0</v>
          </cell>
          <cell r="Z79">
            <v>4713600</v>
          </cell>
          <cell r="AA79">
            <v>2356800</v>
          </cell>
          <cell r="AB79">
            <v>1178400</v>
          </cell>
          <cell r="AC79">
            <v>1178400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U79">
            <v>4713600</v>
          </cell>
          <cell r="AV79">
            <v>1178400</v>
          </cell>
          <cell r="AW79">
            <v>235500</v>
          </cell>
          <cell r="AX79">
            <v>471250</v>
          </cell>
          <cell r="AY79">
            <v>353500</v>
          </cell>
          <cell r="AZ79">
            <v>118150</v>
          </cell>
          <cell r="BA79">
            <v>2356800</v>
          </cell>
          <cell r="BB79">
            <v>848400</v>
          </cell>
          <cell r="BC79">
            <v>1508400</v>
          </cell>
          <cell r="BE79">
            <v>2356800</v>
          </cell>
          <cell r="BF79">
            <v>0</v>
          </cell>
          <cell r="BH79">
            <v>0</v>
          </cell>
          <cell r="BI79">
            <v>0</v>
          </cell>
          <cell r="BJ79">
            <v>0</v>
          </cell>
          <cell r="BK79">
            <v>0</v>
          </cell>
          <cell r="BL79">
            <v>0</v>
          </cell>
          <cell r="BM79">
            <v>0</v>
          </cell>
        </row>
        <row r="80">
          <cell r="H80" t="str">
            <v>鎌田環境整備グループ</v>
          </cell>
          <cell r="I80" t="str">
            <v>代　表　飯野　茂夫</v>
          </cell>
          <cell r="J80" t="str">
            <v>甘楽郡下仁田町大字849-3</v>
          </cell>
          <cell r="K80">
            <v>21.84</v>
          </cell>
          <cell r="L80">
            <v>0</v>
          </cell>
          <cell r="M80">
            <v>21.84</v>
          </cell>
          <cell r="N80">
            <v>0</v>
          </cell>
          <cell r="O80">
            <v>3300</v>
          </cell>
          <cell r="P80">
            <v>2100</v>
          </cell>
          <cell r="Q80">
            <v>300</v>
          </cell>
          <cell r="R80">
            <v>15.2</v>
          </cell>
          <cell r="T80">
            <v>15.2</v>
          </cell>
          <cell r="V80">
            <v>319200</v>
          </cell>
          <cell r="W80">
            <v>0</v>
          </cell>
          <cell r="X80">
            <v>319200</v>
          </cell>
          <cell r="Y80">
            <v>0</v>
          </cell>
          <cell r="Z80">
            <v>319200</v>
          </cell>
          <cell r="AA80">
            <v>159600</v>
          </cell>
          <cell r="AB80">
            <v>79800</v>
          </cell>
          <cell r="AC80">
            <v>79800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U80">
            <v>319200</v>
          </cell>
          <cell r="AV80">
            <v>79800</v>
          </cell>
          <cell r="AW80">
            <v>7750</v>
          </cell>
          <cell r="AX80">
            <v>7750</v>
          </cell>
          <cell r="AY80">
            <v>7750</v>
          </cell>
          <cell r="AZ80">
            <v>56550</v>
          </cell>
          <cell r="BA80">
            <v>159600</v>
          </cell>
          <cell r="BB80">
            <v>57400</v>
          </cell>
          <cell r="BC80">
            <v>102200</v>
          </cell>
          <cell r="BE80">
            <v>159600</v>
          </cell>
          <cell r="BF80">
            <v>0</v>
          </cell>
          <cell r="BH80">
            <v>0</v>
          </cell>
          <cell r="BI80">
            <v>0</v>
          </cell>
          <cell r="BJ80">
            <v>0</v>
          </cell>
          <cell r="BK80">
            <v>0</v>
          </cell>
          <cell r="BL80">
            <v>0</v>
          </cell>
          <cell r="BM80">
            <v>0</v>
          </cell>
        </row>
        <row r="81">
          <cell r="H81" t="str">
            <v>大塚中島環境保全協議会</v>
          </cell>
          <cell r="I81" t="str">
            <v>代　表　瀬間　　進</v>
          </cell>
          <cell r="J81" t="str">
            <v>甘楽郡下仁田町大字馬山2139</v>
          </cell>
          <cell r="K81">
            <v>6.3500000000000005</v>
          </cell>
          <cell r="L81">
            <v>1.45</v>
          </cell>
          <cell r="M81">
            <v>4.9</v>
          </cell>
          <cell r="N81">
            <v>0</v>
          </cell>
          <cell r="O81">
            <v>3300</v>
          </cell>
          <cell r="P81">
            <v>2100</v>
          </cell>
          <cell r="Q81">
            <v>300</v>
          </cell>
          <cell r="R81">
            <v>4.4</v>
          </cell>
          <cell r="S81">
            <v>1</v>
          </cell>
          <cell r="T81">
            <v>3.4</v>
          </cell>
          <cell r="V81">
            <v>104400</v>
          </cell>
          <cell r="W81">
            <v>33000</v>
          </cell>
          <cell r="X81">
            <v>71400</v>
          </cell>
          <cell r="Y81">
            <v>0</v>
          </cell>
          <cell r="Z81">
            <v>104400</v>
          </cell>
          <cell r="AA81">
            <v>52200</v>
          </cell>
          <cell r="AB81">
            <v>26100</v>
          </cell>
          <cell r="AC81">
            <v>26100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U81">
            <v>104400</v>
          </cell>
          <cell r="AV81">
            <v>26100</v>
          </cell>
          <cell r="AW81">
            <v>2500</v>
          </cell>
          <cell r="AX81">
            <v>2500</v>
          </cell>
          <cell r="AY81">
            <v>2500</v>
          </cell>
          <cell r="AZ81">
            <v>18600</v>
          </cell>
          <cell r="BA81">
            <v>52200</v>
          </cell>
          <cell r="BB81">
            <v>18700</v>
          </cell>
          <cell r="BC81">
            <v>33500</v>
          </cell>
          <cell r="BE81">
            <v>52200</v>
          </cell>
          <cell r="BF81">
            <v>0</v>
          </cell>
          <cell r="BH81">
            <v>0</v>
          </cell>
          <cell r="BI81">
            <v>0</v>
          </cell>
          <cell r="BJ81">
            <v>0</v>
          </cell>
          <cell r="BK81">
            <v>0</v>
          </cell>
          <cell r="BL81">
            <v>0</v>
          </cell>
          <cell r="BM81">
            <v>0</v>
          </cell>
        </row>
        <row r="82">
          <cell r="H82" t="str">
            <v>赤坂環境保全協議会</v>
          </cell>
          <cell r="I82" t="str">
            <v>代　表　小林　　修</v>
          </cell>
          <cell r="J82" t="str">
            <v>吾妻郡中之条町大字赤坂692番地</v>
          </cell>
          <cell r="K82">
            <v>23.9</v>
          </cell>
          <cell r="L82">
            <v>13.9</v>
          </cell>
          <cell r="M82">
            <v>10</v>
          </cell>
          <cell r="N82">
            <v>0</v>
          </cell>
          <cell r="O82">
            <v>3300</v>
          </cell>
          <cell r="P82">
            <v>2100</v>
          </cell>
          <cell r="Q82">
            <v>300</v>
          </cell>
          <cell r="R82">
            <v>23.9</v>
          </cell>
          <cell r="S82">
            <v>13.9</v>
          </cell>
          <cell r="T82">
            <v>10</v>
          </cell>
          <cell r="V82">
            <v>668700</v>
          </cell>
          <cell r="W82">
            <v>458700</v>
          </cell>
          <cell r="X82">
            <v>210000</v>
          </cell>
          <cell r="Y82">
            <v>0</v>
          </cell>
          <cell r="Z82">
            <v>668700</v>
          </cell>
          <cell r="AA82">
            <v>334350</v>
          </cell>
          <cell r="AB82">
            <v>167175</v>
          </cell>
          <cell r="AC82">
            <v>167175</v>
          </cell>
          <cell r="AD82">
            <v>4400</v>
          </cell>
          <cell r="AE82">
            <v>2000</v>
          </cell>
          <cell r="AF82">
            <v>400</v>
          </cell>
          <cell r="AG82">
            <v>23.9</v>
          </cell>
          <cell r="AH82">
            <v>13.9</v>
          </cell>
          <cell r="AI82">
            <v>10</v>
          </cell>
          <cell r="AJ82">
            <v>0</v>
          </cell>
          <cell r="AK82">
            <v>811600</v>
          </cell>
          <cell r="AL82">
            <v>611600</v>
          </cell>
          <cell r="AM82">
            <v>200000</v>
          </cell>
          <cell r="AN82">
            <v>0</v>
          </cell>
          <cell r="AO82">
            <v>811600</v>
          </cell>
          <cell r="AP82">
            <v>405800</v>
          </cell>
          <cell r="AQ82">
            <v>202900</v>
          </cell>
          <cell r="AR82">
            <v>202900</v>
          </cell>
          <cell r="AS82">
            <v>210</v>
          </cell>
          <cell r="AU82">
            <v>668700</v>
          </cell>
          <cell r="AV82">
            <v>167175</v>
          </cell>
          <cell r="AW82">
            <v>83500</v>
          </cell>
          <cell r="AX82">
            <v>66750</v>
          </cell>
          <cell r="AY82">
            <v>16925</v>
          </cell>
          <cell r="AZ82">
            <v>0</v>
          </cell>
          <cell r="BA82">
            <v>334350</v>
          </cell>
          <cell r="BB82">
            <v>120300</v>
          </cell>
          <cell r="BC82">
            <v>214050</v>
          </cell>
          <cell r="BE82">
            <v>334350</v>
          </cell>
          <cell r="BF82">
            <v>0</v>
          </cell>
          <cell r="BH82">
            <v>811600</v>
          </cell>
          <cell r="BI82">
            <v>202900</v>
          </cell>
          <cell r="BJ82">
            <v>0</v>
          </cell>
          <cell r="BK82">
            <v>81160</v>
          </cell>
          <cell r="BL82">
            <v>121740</v>
          </cell>
          <cell r="BM82">
            <v>0</v>
          </cell>
        </row>
        <row r="83">
          <cell r="H83" t="str">
            <v>美野原農地・水・環境保全会</v>
          </cell>
          <cell r="I83" t="str">
            <v>代　表　山本　隆雄</v>
          </cell>
          <cell r="J83" t="str">
            <v>吾妻郡中之条町大字下沢渡1574番地</v>
          </cell>
          <cell r="K83">
            <v>78.3</v>
          </cell>
          <cell r="L83">
            <v>0</v>
          </cell>
          <cell r="M83">
            <v>78.3</v>
          </cell>
          <cell r="N83">
            <v>0</v>
          </cell>
          <cell r="O83">
            <v>3300</v>
          </cell>
          <cell r="P83">
            <v>2100</v>
          </cell>
          <cell r="Q83">
            <v>300</v>
          </cell>
          <cell r="R83">
            <v>78.3</v>
          </cell>
          <cell r="T83">
            <v>78.3</v>
          </cell>
          <cell r="V83">
            <v>1644300</v>
          </cell>
          <cell r="W83">
            <v>0</v>
          </cell>
          <cell r="X83">
            <v>1644300</v>
          </cell>
          <cell r="Y83">
            <v>0</v>
          </cell>
          <cell r="Z83">
            <v>1644300</v>
          </cell>
          <cell r="AA83">
            <v>822150</v>
          </cell>
          <cell r="AB83">
            <v>411075</v>
          </cell>
          <cell r="AC83">
            <v>411075</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U83">
            <v>1644300</v>
          </cell>
          <cell r="AV83">
            <v>411075</v>
          </cell>
          <cell r="AW83">
            <v>205500</v>
          </cell>
          <cell r="AX83">
            <v>164250</v>
          </cell>
          <cell r="AY83">
            <v>41325</v>
          </cell>
          <cell r="AZ83">
            <v>0</v>
          </cell>
          <cell r="BA83">
            <v>822150</v>
          </cell>
          <cell r="BB83">
            <v>295900</v>
          </cell>
          <cell r="BC83">
            <v>526250</v>
          </cell>
          <cell r="BE83">
            <v>822150</v>
          </cell>
          <cell r="BF83">
            <v>0</v>
          </cell>
          <cell r="BH83">
            <v>0</v>
          </cell>
          <cell r="BI83">
            <v>0</v>
          </cell>
          <cell r="BJ83">
            <v>0</v>
          </cell>
          <cell r="BK83">
            <v>0</v>
          </cell>
          <cell r="BL83">
            <v>0</v>
          </cell>
          <cell r="BM83">
            <v>0</v>
          </cell>
        </row>
        <row r="84">
          <cell r="H84" t="str">
            <v>湯久保環境保全協議会</v>
          </cell>
          <cell r="I84" t="str">
            <v>代　表　田村　政規</v>
          </cell>
          <cell r="J84" t="str">
            <v>吾妻郡中之条町大字日影1223-2</v>
          </cell>
          <cell r="K84">
            <v>13.2</v>
          </cell>
          <cell r="L84">
            <v>0</v>
          </cell>
          <cell r="M84">
            <v>13.2</v>
          </cell>
          <cell r="N84">
            <v>0</v>
          </cell>
          <cell r="O84">
            <v>3300</v>
          </cell>
          <cell r="P84">
            <v>2100</v>
          </cell>
          <cell r="Q84">
            <v>300</v>
          </cell>
          <cell r="R84">
            <v>13.2</v>
          </cell>
          <cell r="T84">
            <v>13.2</v>
          </cell>
          <cell r="V84">
            <v>277200</v>
          </cell>
          <cell r="W84">
            <v>0</v>
          </cell>
          <cell r="X84">
            <v>277200</v>
          </cell>
          <cell r="Y84">
            <v>0</v>
          </cell>
          <cell r="Z84">
            <v>277200</v>
          </cell>
          <cell r="AA84">
            <v>138600</v>
          </cell>
          <cell r="AB84">
            <v>69300</v>
          </cell>
          <cell r="AC84">
            <v>69300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U84">
            <v>277200</v>
          </cell>
          <cell r="AV84">
            <v>69300</v>
          </cell>
          <cell r="AW84">
            <v>34500</v>
          </cell>
          <cell r="AX84">
            <v>27500</v>
          </cell>
          <cell r="AY84">
            <v>7300</v>
          </cell>
          <cell r="AZ84">
            <v>0</v>
          </cell>
          <cell r="BA84">
            <v>138600</v>
          </cell>
          <cell r="BB84">
            <v>49800</v>
          </cell>
          <cell r="BC84">
            <v>88800</v>
          </cell>
          <cell r="BE84">
            <v>138600</v>
          </cell>
          <cell r="BF84">
            <v>0</v>
          </cell>
          <cell r="BH84">
            <v>0</v>
          </cell>
          <cell r="BI84">
            <v>0</v>
          </cell>
          <cell r="BJ84">
            <v>0</v>
          </cell>
          <cell r="BK84">
            <v>0</v>
          </cell>
          <cell r="BL84">
            <v>0</v>
          </cell>
          <cell r="BM84">
            <v>0</v>
          </cell>
        </row>
        <row r="85">
          <cell r="H85" t="str">
            <v>田代原環境保全協議会</v>
          </cell>
          <cell r="I85" t="str">
            <v>代　表　山口　昇芳</v>
          </cell>
          <cell r="J85" t="str">
            <v>吾妻郡中之条町大字入山4106番地</v>
          </cell>
          <cell r="K85">
            <v>17.1</v>
          </cell>
          <cell r="L85">
            <v>0</v>
          </cell>
          <cell r="M85">
            <v>17.1</v>
          </cell>
          <cell r="N85">
            <v>0</v>
          </cell>
          <cell r="O85">
            <v>3300</v>
          </cell>
          <cell r="P85">
            <v>2100</v>
          </cell>
          <cell r="Q85">
            <v>300</v>
          </cell>
          <cell r="R85">
            <v>17.1</v>
          </cell>
          <cell r="T85">
            <v>17.1</v>
          </cell>
          <cell r="V85">
            <v>359100</v>
          </cell>
          <cell r="W85">
            <v>0</v>
          </cell>
          <cell r="X85">
            <v>359100</v>
          </cell>
          <cell r="Y85">
            <v>0</v>
          </cell>
          <cell r="Z85">
            <v>359100</v>
          </cell>
          <cell r="AA85">
            <v>179550</v>
          </cell>
          <cell r="AB85">
            <v>89775</v>
          </cell>
          <cell r="AC85">
            <v>89775</v>
          </cell>
          <cell r="AD85">
            <v>4400</v>
          </cell>
          <cell r="AE85">
            <v>2000</v>
          </cell>
          <cell r="AF85">
            <v>400</v>
          </cell>
          <cell r="AG85">
            <v>17.1</v>
          </cell>
          <cell r="AH85">
            <v>0</v>
          </cell>
          <cell r="AI85">
            <v>17.1</v>
          </cell>
          <cell r="AJ85">
            <v>0</v>
          </cell>
          <cell r="AK85">
            <v>342000</v>
          </cell>
          <cell r="AL85">
            <v>0</v>
          </cell>
          <cell r="AM85">
            <v>342000</v>
          </cell>
          <cell r="AN85">
            <v>0</v>
          </cell>
          <cell r="AO85">
            <v>342000</v>
          </cell>
          <cell r="AP85">
            <v>171000</v>
          </cell>
          <cell r="AQ85">
            <v>85500</v>
          </cell>
          <cell r="AR85">
            <v>85500</v>
          </cell>
          <cell r="AS85">
            <v>210</v>
          </cell>
          <cell r="AU85">
            <v>359100</v>
          </cell>
          <cell r="AV85">
            <v>89775</v>
          </cell>
          <cell r="AW85">
            <v>44750</v>
          </cell>
          <cell r="AX85">
            <v>35750</v>
          </cell>
          <cell r="AY85">
            <v>9275</v>
          </cell>
          <cell r="AZ85">
            <v>0</v>
          </cell>
          <cell r="BA85">
            <v>179550</v>
          </cell>
          <cell r="BB85">
            <v>64600</v>
          </cell>
          <cell r="BC85">
            <v>114950</v>
          </cell>
          <cell r="BE85">
            <v>179550</v>
          </cell>
          <cell r="BF85">
            <v>0</v>
          </cell>
          <cell r="BH85">
            <v>342000</v>
          </cell>
          <cell r="BI85">
            <v>85500</v>
          </cell>
          <cell r="BJ85">
            <v>0</v>
          </cell>
          <cell r="BK85">
            <v>34200</v>
          </cell>
          <cell r="BL85">
            <v>51300</v>
          </cell>
          <cell r="BM85">
            <v>0</v>
          </cell>
        </row>
        <row r="86">
          <cell r="H86" t="str">
            <v>美野原集落協定</v>
          </cell>
          <cell r="I86" t="str">
            <v>代　表　山本　隆雄</v>
          </cell>
          <cell r="J86" t="str">
            <v>吾妻郡中之条町大字下沢渡1574番地</v>
          </cell>
          <cell r="K86">
            <v>68.8</v>
          </cell>
          <cell r="L86">
            <v>68.8</v>
          </cell>
          <cell r="M86">
            <v>0</v>
          </cell>
          <cell r="N86">
            <v>0</v>
          </cell>
          <cell r="O86">
            <v>3300</v>
          </cell>
          <cell r="P86">
            <v>2100</v>
          </cell>
          <cell r="Q86">
            <v>300</v>
          </cell>
          <cell r="R86">
            <v>0</v>
          </cell>
          <cell r="V86">
            <v>0</v>
          </cell>
          <cell r="W86">
            <v>0</v>
          </cell>
          <cell r="X86">
            <v>0</v>
          </cell>
          <cell r="Y86">
            <v>0</v>
          </cell>
          <cell r="Z86">
            <v>0</v>
          </cell>
          <cell r="AA86">
            <v>0</v>
          </cell>
          <cell r="AB86">
            <v>0</v>
          </cell>
          <cell r="AC86">
            <v>0</v>
          </cell>
          <cell r="AD86">
            <v>4400</v>
          </cell>
          <cell r="AE86">
            <v>2000</v>
          </cell>
          <cell r="AF86">
            <v>400</v>
          </cell>
          <cell r="AG86">
            <v>68.8</v>
          </cell>
          <cell r="AH86">
            <v>68.8</v>
          </cell>
          <cell r="AI86">
            <v>0</v>
          </cell>
          <cell r="AJ86">
            <v>0</v>
          </cell>
          <cell r="AK86">
            <v>3027200</v>
          </cell>
          <cell r="AL86">
            <v>3027200</v>
          </cell>
          <cell r="AM86">
            <v>0</v>
          </cell>
          <cell r="AN86">
            <v>0</v>
          </cell>
          <cell r="AO86">
            <v>3027200</v>
          </cell>
          <cell r="AP86">
            <v>1513600</v>
          </cell>
          <cell r="AQ86">
            <v>756800</v>
          </cell>
          <cell r="AR86">
            <v>756800</v>
          </cell>
          <cell r="AS86">
            <v>210</v>
          </cell>
          <cell r="AU86">
            <v>0</v>
          </cell>
          <cell r="AV86">
            <v>0</v>
          </cell>
          <cell r="AW86">
            <v>0</v>
          </cell>
          <cell r="AX86">
            <v>0</v>
          </cell>
          <cell r="AY86">
            <v>0</v>
          </cell>
          <cell r="AZ86">
            <v>0</v>
          </cell>
          <cell r="BA86">
            <v>0</v>
          </cell>
          <cell r="BB86">
            <v>0</v>
          </cell>
          <cell r="BC86">
            <v>0</v>
          </cell>
          <cell r="BE86">
            <v>0</v>
          </cell>
          <cell r="BF86">
            <v>0</v>
          </cell>
          <cell r="BH86">
            <v>3027200</v>
          </cell>
          <cell r="BI86">
            <v>756800</v>
          </cell>
          <cell r="BJ86">
            <v>0</v>
          </cell>
          <cell r="BK86">
            <v>0</v>
          </cell>
          <cell r="BL86">
            <v>302720</v>
          </cell>
          <cell r="BM86">
            <v>454080</v>
          </cell>
        </row>
        <row r="87">
          <cell r="H87" t="str">
            <v>青山・市城集落協定</v>
          </cell>
          <cell r="I87" t="str">
            <v>代　表　宮崎　國男</v>
          </cell>
          <cell r="J87" t="str">
            <v>吾妻郡中之条町大字五反田4576-2</v>
          </cell>
          <cell r="K87">
            <v>15.6</v>
          </cell>
          <cell r="L87">
            <v>15.6</v>
          </cell>
          <cell r="M87">
            <v>0</v>
          </cell>
          <cell r="N87">
            <v>0</v>
          </cell>
          <cell r="O87">
            <v>3300</v>
          </cell>
          <cell r="P87">
            <v>2100</v>
          </cell>
          <cell r="Q87">
            <v>300</v>
          </cell>
          <cell r="R87">
            <v>0</v>
          </cell>
          <cell r="V87">
            <v>0</v>
          </cell>
          <cell r="W87">
            <v>0</v>
          </cell>
          <cell r="X87">
            <v>0</v>
          </cell>
          <cell r="Y87">
            <v>0</v>
          </cell>
          <cell r="Z87">
            <v>0</v>
          </cell>
          <cell r="AA87">
            <v>0</v>
          </cell>
          <cell r="AB87">
            <v>0</v>
          </cell>
          <cell r="AC87">
            <v>0</v>
          </cell>
          <cell r="AD87">
            <v>4400</v>
          </cell>
          <cell r="AE87">
            <v>2000</v>
          </cell>
          <cell r="AF87">
            <v>400</v>
          </cell>
          <cell r="AG87">
            <v>15.6</v>
          </cell>
          <cell r="AH87">
            <v>15.6</v>
          </cell>
          <cell r="AI87">
            <v>0</v>
          </cell>
          <cell r="AJ87">
            <v>0</v>
          </cell>
          <cell r="AK87">
            <v>686400</v>
          </cell>
          <cell r="AL87">
            <v>686400</v>
          </cell>
          <cell r="AM87">
            <v>0</v>
          </cell>
          <cell r="AN87">
            <v>0</v>
          </cell>
          <cell r="AO87">
            <v>686400</v>
          </cell>
          <cell r="AP87">
            <v>343200</v>
          </cell>
          <cell r="AQ87">
            <v>171600</v>
          </cell>
          <cell r="AR87">
            <v>171600</v>
          </cell>
          <cell r="AS87">
            <v>210</v>
          </cell>
          <cell r="AU87">
            <v>0</v>
          </cell>
          <cell r="AV87">
            <v>0</v>
          </cell>
          <cell r="AW87">
            <v>0</v>
          </cell>
          <cell r="AX87">
            <v>0</v>
          </cell>
          <cell r="AY87">
            <v>0</v>
          </cell>
          <cell r="AZ87">
            <v>0</v>
          </cell>
          <cell r="BA87">
            <v>0</v>
          </cell>
          <cell r="BB87">
            <v>0</v>
          </cell>
          <cell r="BC87">
            <v>0</v>
          </cell>
          <cell r="BE87">
            <v>0</v>
          </cell>
          <cell r="BF87">
            <v>0</v>
          </cell>
          <cell r="BH87">
            <v>686400</v>
          </cell>
          <cell r="BI87">
            <v>171600</v>
          </cell>
          <cell r="BJ87">
            <v>0</v>
          </cell>
          <cell r="BK87">
            <v>68640</v>
          </cell>
          <cell r="BL87">
            <v>102960</v>
          </cell>
          <cell r="BM87">
            <v>0</v>
          </cell>
        </row>
        <row r="88">
          <cell r="H88" t="str">
            <v>横尾集落協定</v>
          </cell>
          <cell r="I88" t="str">
            <v>代　表　矢沢　章司</v>
          </cell>
          <cell r="J88" t="str">
            <v>吾妻郡中之条町大字横尾887</v>
          </cell>
          <cell r="K88">
            <v>36</v>
          </cell>
          <cell r="L88">
            <v>36</v>
          </cell>
          <cell r="M88">
            <v>0</v>
          </cell>
          <cell r="N88">
            <v>0</v>
          </cell>
          <cell r="O88">
            <v>3300</v>
          </cell>
          <cell r="P88">
            <v>2100</v>
          </cell>
          <cell r="Q88">
            <v>300</v>
          </cell>
          <cell r="R88">
            <v>0</v>
          </cell>
          <cell r="V88">
            <v>0</v>
          </cell>
          <cell r="W88">
            <v>0</v>
          </cell>
          <cell r="X88">
            <v>0</v>
          </cell>
          <cell r="Y88">
            <v>0</v>
          </cell>
          <cell r="Z88">
            <v>0</v>
          </cell>
          <cell r="AA88">
            <v>0</v>
          </cell>
          <cell r="AB88">
            <v>0</v>
          </cell>
          <cell r="AC88">
            <v>0</v>
          </cell>
          <cell r="AD88">
            <v>4400</v>
          </cell>
          <cell r="AE88">
            <v>2000</v>
          </cell>
          <cell r="AF88">
            <v>400</v>
          </cell>
          <cell r="AG88">
            <v>36</v>
          </cell>
          <cell r="AH88">
            <v>36</v>
          </cell>
          <cell r="AI88">
            <v>0</v>
          </cell>
          <cell r="AJ88">
            <v>0</v>
          </cell>
          <cell r="AK88">
            <v>1584000</v>
          </cell>
          <cell r="AL88">
            <v>1584000</v>
          </cell>
          <cell r="AM88">
            <v>0</v>
          </cell>
          <cell r="AN88">
            <v>0</v>
          </cell>
          <cell r="AO88">
            <v>1584000</v>
          </cell>
          <cell r="AP88">
            <v>792000</v>
          </cell>
          <cell r="AQ88">
            <v>396000</v>
          </cell>
          <cell r="AR88">
            <v>396000</v>
          </cell>
          <cell r="AS88">
            <v>210</v>
          </cell>
          <cell r="AU88">
            <v>0</v>
          </cell>
          <cell r="AV88">
            <v>0</v>
          </cell>
          <cell r="AW88">
            <v>0</v>
          </cell>
          <cell r="AX88">
            <v>0</v>
          </cell>
          <cell r="AY88">
            <v>0</v>
          </cell>
          <cell r="AZ88">
            <v>0</v>
          </cell>
          <cell r="BA88">
            <v>0</v>
          </cell>
          <cell r="BB88">
            <v>0</v>
          </cell>
          <cell r="BC88">
            <v>0</v>
          </cell>
          <cell r="BE88">
            <v>0</v>
          </cell>
          <cell r="BF88">
            <v>0</v>
          </cell>
          <cell r="BH88">
            <v>1584000</v>
          </cell>
          <cell r="BI88">
            <v>396000</v>
          </cell>
          <cell r="BJ88">
            <v>0</v>
          </cell>
          <cell r="BK88">
            <v>0</v>
          </cell>
          <cell r="BL88">
            <v>158400</v>
          </cell>
          <cell r="BM88">
            <v>237600</v>
          </cell>
        </row>
        <row r="89">
          <cell r="H89" t="str">
            <v>大津地区環境保全推進協議会</v>
          </cell>
          <cell r="I89" t="str">
            <v>代　表　市村　雄平</v>
          </cell>
          <cell r="J89" t="str">
            <v>吾妻郡長野原町大津339</v>
          </cell>
          <cell r="K89">
            <v>70.2</v>
          </cell>
          <cell r="L89">
            <v>16.3</v>
          </cell>
          <cell r="M89">
            <v>53.9</v>
          </cell>
          <cell r="N89">
            <v>0</v>
          </cell>
          <cell r="O89">
            <v>3300</v>
          </cell>
          <cell r="P89">
            <v>2100</v>
          </cell>
          <cell r="Q89">
            <v>300</v>
          </cell>
          <cell r="R89">
            <v>22.700000000000003</v>
          </cell>
          <cell r="S89">
            <v>5.9</v>
          </cell>
          <cell r="T89">
            <v>16.8</v>
          </cell>
          <cell r="V89">
            <v>547500</v>
          </cell>
          <cell r="W89">
            <v>194700</v>
          </cell>
          <cell r="X89">
            <v>352800</v>
          </cell>
          <cell r="Y89">
            <v>0</v>
          </cell>
          <cell r="Z89">
            <v>547500</v>
          </cell>
          <cell r="AA89">
            <v>273750</v>
          </cell>
          <cell r="AB89">
            <v>136875</v>
          </cell>
          <cell r="AC89">
            <v>136875</v>
          </cell>
          <cell r="AD89">
            <v>4400</v>
          </cell>
          <cell r="AE89">
            <v>2000</v>
          </cell>
          <cell r="AF89">
            <v>400</v>
          </cell>
          <cell r="AG89">
            <v>22.700000000000003</v>
          </cell>
          <cell r="AH89">
            <v>5.9</v>
          </cell>
          <cell r="AI89">
            <v>16.8</v>
          </cell>
          <cell r="AJ89">
            <v>0</v>
          </cell>
          <cell r="AK89">
            <v>595600</v>
          </cell>
          <cell r="AL89">
            <v>259600</v>
          </cell>
          <cell r="AM89">
            <v>336000</v>
          </cell>
          <cell r="AN89">
            <v>0</v>
          </cell>
          <cell r="AO89">
            <v>595600</v>
          </cell>
          <cell r="AP89">
            <v>297800</v>
          </cell>
          <cell r="AQ89">
            <v>148900</v>
          </cell>
          <cell r="AR89">
            <v>148900</v>
          </cell>
          <cell r="AS89">
            <v>210</v>
          </cell>
          <cell r="AU89">
            <v>547500</v>
          </cell>
          <cell r="AV89">
            <v>136875</v>
          </cell>
          <cell r="AW89">
            <v>41000</v>
          </cell>
          <cell r="AX89">
            <v>41000</v>
          </cell>
          <cell r="AY89">
            <v>41000</v>
          </cell>
          <cell r="AZ89">
            <v>13875</v>
          </cell>
          <cell r="BA89">
            <v>273750</v>
          </cell>
          <cell r="BB89">
            <v>98500</v>
          </cell>
          <cell r="BC89">
            <v>175250</v>
          </cell>
          <cell r="BE89">
            <v>273750</v>
          </cell>
          <cell r="BF89">
            <v>0</v>
          </cell>
          <cell r="BH89">
            <v>595600</v>
          </cell>
          <cell r="BI89">
            <v>148900</v>
          </cell>
          <cell r="BJ89">
            <v>0</v>
          </cell>
          <cell r="BK89">
            <v>0</v>
          </cell>
          <cell r="BL89">
            <v>148900</v>
          </cell>
          <cell r="BM89">
            <v>0</v>
          </cell>
        </row>
        <row r="90">
          <cell r="H90" t="str">
            <v>田代水土里の会</v>
          </cell>
          <cell r="I90" t="str">
            <v>会　長　黒岩　俊一</v>
          </cell>
          <cell r="J90" t="str">
            <v>吾妻郡嬬恋村大字田代103</v>
          </cell>
          <cell r="K90">
            <v>278</v>
          </cell>
          <cell r="L90">
            <v>0</v>
          </cell>
          <cell r="M90">
            <v>278</v>
          </cell>
          <cell r="N90">
            <v>0</v>
          </cell>
          <cell r="O90">
            <v>3300</v>
          </cell>
          <cell r="P90">
            <v>2100</v>
          </cell>
          <cell r="Q90">
            <v>300</v>
          </cell>
          <cell r="R90">
            <v>227.2</v>
          </cell>
          <cell r="T90">
            <v>227.2</v>
          </cell>
          <cell r="V90">
            <v>4771200</v>
          </cell>
          <cell r="W90">
            <v>0</v>
          </cell>
          <cell r="X90">
            <v>4771200</v>
          </cell>
          <cell r="Y90">
            <v>0</v>
          </cell>
          <cell r="Z90">
            <v>4771200</v>
          </cell>
          <cell r="AA90">
            <v>2385600</v>
          </cell>
          <cell r="AB90">
            <v>1192800</v>
          </cell>
          <cell r="AC90">
            <v>1192800</v>
          </cell>
          <cell r="AD90">
            <v>4400</v>
          </cell>
          <cell r="AE90">
            <v>2000</v>
          </cell>
          <cell r="AF90">
            <v>400</v>
          </cell>
          <cell r="AG90">
            <v>227.2</v>
          </cell>
          <cell r="AH90">
            <v>0</v>
          </cell>
          <cell r="AI90">
            <v>227.2</v>
          </cell>
          <cell r="AJ90">
            <v>0</v>
          </cell>
          <cell r="AK90">
            <v>4544000</v>
          </cell>
          <cell r="AL90">
            <v>0</v>
          </cell>
          <cell r="AM90">
            <v>4544000</v>
          </cell>
          <cell r="AN90">
            <v>0</v>
          </cell>
          <cell r="AO90">
            <v>4544000</v>
          </cell>
          <cell r="AP90">
            <v>2272000</v>
          </cell>
          <cell r="AQ90">
            <v>1136000</v>
          </cell>
          <cell r="AR90">
            <v>1136000</v>
          </cell>
          <cell r="AS90">
            <v>210</v>
          </cell>
          <cell r="AU90">
            <v>4771200</v>
          </cell>
          <cell r="AV90">
            <v>1192800</v>
          </cell>
          <cell r="AW90">
            <v>715500</v>
          </cell>
          <cell r="AX90">
            <v>238500</v>
          </cell>
          <cell r="AY90">
            <v>238800</v>
          </cell>
          <cell r="AZ90">
            <v>0</v>
          </cell>
          <cell r="BA90">
            <v>2385600</v>
          </cell>
          <cell r="BB90">
            <v>858800</v>
          </cell>
          <cell r="BC90">
            <v>1526800</v>
          </cell>
          <cell r="BE90">
            <v>2385600</v>
          </cell>
          <cell r="BF90">
            <v>0</v>
          </cell>
          <cell r="BH90">
            <v>4544000</v>
          </cell>
          <cell r="BI90">
            <v>1136000</v>
          </cell>
          <cell r="BJ90">
            <v>0</v>
          </cell>
          <cell r="BK90">
            <v>0</v>
          </cell>
          <cell r="BL90">
            <v>1136000</v>
          </cell>
          <cell r="BM90">
            <v>0</v>
          </cell>
        </row>
        <row r="91">
          <cell r="H91" t="str">
            <v>鎌原みずほの会</v>
          </cell>
          <cell r="I91" t="str">
            <v>代　表　横沢　正二</v>
          </cell>
          <cell r="J91" t="str">
            <v>吾妻郡嬬恋村大字鎌原455-1</v>
          </cell>
          <cell r="K91">
            <v>68.2</v>
          </cell>
          <cell r="L91">
            <v>11.7</v>
          </cell>
          <cell r="M91">
            <v>56.5</v>
          </cell>
          <cell r="N91">
            <v>0</v>
          </cell>
          <cell r="O91">
            <v>3300</v>
          </cell>
          <cell r="P91">
            <v>2100</v>
          </cell>
          <cell r="Q91">
            <v>300</v>
          </cell>
          <cell r="R91">
            <v>68.2</v>
          </cell>
          <cell r="S91">
            <v>11.7</v>
          </cell>
          <cell r="T91">
            <v>56.5</v>
          </cell>
          <cell r="V91">
            <v>1572600</v>
          </cell>
          <cell r="W91">
            <v>386100</v>
          </cell>
          <cell r="X91">
            <v>1186500</v>
          </cell>
          <cell r="Y91">
            <v>0</v>
          </cell>
          <cell r="Z91">
            <v>1572600</v>
          </cell>
          <cell r="AA91">
            <v>786300</v>
          </cell>
          <cell r="AB91">
            <v>393150</v>
          </cell>
          <cell r="AC91">
            <v>393150</v>
          </cell>
          <cell r="AD91">
            <v>4400</v>
          </cell>
          <cell r="AE91">
            <v>2000</v>
          </cell>
          <cell r="AF91">
            <v>400</v>
          </cell>
          <cell r="AG91">
            <v>68.2</v>
          </cell>
          <cell r="AH91">
            <v>11.7</v>
          </cell>
          <cell r="AI91">
            <v>56.5</v>
          </cell>
          <cell r="AJ91">
            <v>0</v>
          </cell>
          <cell r="AK91">
            <v>1644800</v>
          </cell>
          <cell r="AL91">
            <v>514800</v>
          </cell>
          <cell r="AM91">
            <v>1130000</v>
          </cell>
          <cell r="AN91">
            <v>0</v>
          </cell>
          <cell r="AO91">
            <v>1644800</v>
          </cell>
          <cell r="AP91">
            <v>822400</v>
          </cell>
          <cell r="AQ91">
            <v>411200</v>
          </cell>
          <cell r="AR91">
            <v>411200</v>
          </cell>
          <cell r="AS91">
            <v>210</v>
          </cell>
          <cell r="AU91">
            <v>1572600</v>
          </cell>
          <cell r="AV91">
            <v>393150</v>
          </cell>
          <cell r="AW91">
            <v>235750</v>
          </cell>
          <cell r="AX91">
            <v>78500</v>
          </cell>
          <cell r="AY91">
            <v>78900</v>
          </cell>
          <cell r="AZ91">
            <v>0</v>
          </cell>
          <cell r="BA91">
            <v>786300</v>
          </cell>
          <cell r="BB91">
            <v>283000</v>
          </cell>
          <cell r="BC91">
            <v>503300</v>
          </cell>
          <cell r="BE91">
            <v>786300</v>
          </cell>
          <cell r="BF91">
            <v>0</v>
          </cell>
          <cell r="BH91">
            <v>1644800</v>
          </cell>
          <cell r="BI91">
            <v>411200</v>
          </cell>
          <cell r="BJ91">
            <v>0</v>
          </cell>
          <cell r="BK91">
            <v>164480</v>
          </cell>
          <cell r="BL91">
            <v>246720</v>
          </cell>
          <cell r="BM91">
            <v>0</v>
          </cell>
        </row>
        <row r="92">
          <cell r="H92" t="str">
            <v>今井地区皆んなでやる会</v>
          </cell>
          <cell r="I92" t="str">
            <v>代　表　熊川　今朝雄</v>
          </cell>
          <cell r="J92" t="str">
            <v>吾妻郡嬬恋村大字今井1152</v>
          </cell>
          <cell r="K92">
            <v>202.20000000000002</v>
          </cell>
          <cell r="L92">
            <v>5.3</v>
          </cell>
          <cell r="M92">
            <v>196.9</v>
          </cell>
          <cell r="N92">
            <v>0</v>
          </cell>
          <cell r="O92">
            <v>3300</v>
          </cell>
          <cell r="P92">
            <v>2100</v>
          </cell>
          <cell r="Q92">
            <v>300</v>
          </cell>
          <cell r="R92">
            <v>202.20000000000002</v>
          </cell>
          <cell r="S92">
            <v>5.3</v>
          </cell>
          <cell r="T92">
            <v>196.9</v>
          </cell>
          <cell r="V92">
            <v>4309800</v>
          </cell>
          <cell r="W92">
            <v>174900</v>
          </cell>
          <cell r="X92">
            <v>4134900</v>
          </cell>
          <cell r="Y92">
            <v>0</v>
          </cell>
          <cell r="Z92">
            <v>4309800</v>
          </cell>
          <cell r="AA92">
            <v>2154900</v>
          </cell>
          <cell r="AB92">
            <v>1077450</v>
          </cell>
          <cell r="AC92">
            <v>1077450</v>
          </cell>
          <cell r="AD92">
            <v>4400</v>
          </cell>
          <cell r="AE92">
            <v>2000</v>
          </cell>
          <cell r="AF92">
            <v>400</v>
          </cell>
          <cell r="AG92">
            <v>202.20000000000002</v>
          </cell>
          <cell r="AH92">
            <v>5.3</v>
          </cell>
          <cell r="AI92">
            <v>196.9</v>
          </cell>
          <cell r="AJ92">
            <v>0</v>
          </cell>
          <cell r="AK92">
            <v>4171200</v>
          </cell>
          <cell r="AL92">
            <v>233200</v>
          </cell>
          <cell r="AM92">
            <v>3938000</v>
          </cell>
          <cell r="AN92">
            <v>0</v>
          </cell>
          <cell r="AO92">
            <v>4171200</v>
          </cell>
          <cell r="AP92">
            <v>2085600</v>
          </cell>
          <cell r="AQ92">
            <v>1042800</v>
          </cell>
          <cell r="AR92">
            <v>1042800</v>
          </cell>
          <cell r="AS92">
            <v>210</v>
          </cell>
          <cell r="AU92">
            <v>4309800</v>
          </cell>
          <cell r="AV92">
            <v>1077450</v>
          </cell>
          <cell r="AW92">
            <v>646250</v>
          </cell>
          <cell r="AX92">
            <v>215250</v>
          </cell>
          <cell r="AY92">
            <v>215950</v>
          </cell>
          <cell r="AZ92">
            <v>0</v>
          </cell>
          <cell r="BA92">
            <v>2154900</v>
          </cell>
          <cell r="BB92">
            <v>775700</v>
          </cell>
          <cell r="BC92">
            <v>1379200</v>
          </cell>
          <cell r="BE92">
            <v>2154900</v>
          </cell>
          <cell r="BF92">
            <v>0</v>
          </cell>
          <cell r="BH92">
            <v>4171200</v>
          </cell>
          <cell r="BI92">
            <v>1042800</v>
          </cell>
          <cell r="BJ92">
            <v>1042800</v>
          </cell>
          <cell r="BK92">
            <v>0</v>
          </cell>
          <cell r="BL92">
            <v>0</v>
          </cell>
          <cell r="BM92">
            <v>0</v>
          </cell>
        </row>
        <row r="93">
          <cell r="H93" t="str">
            <v>小泉環境保全協議会</v>
          </cell>
          <cell r="I93" t="str">
            <v>会　長　中沢　光男</v>
          </cell>
          <cell r="J93" t="str">
            <v>吾妻郡東吾妻町大字小泉504番地2</v>
          </cell>
          <cell r="K93">
            <v>47.400000000000006</v>
          </cell>
          <cell r="L93">
            <v>16.8</v>
          </cell>
          <cell r="M93">
            <v>30.6</v>
          </cell>
          <cell r="N93">
            <v>0</v>
          </cell>
          <cell r="O93">
            <v>3300</v>
          </cell>
          <cell r="P93">
            <v>2100</v>
          </cell>
          <cell r="Q93">
            <v>300</v>
          </cell>
          <cell r="R93">
            <v>47.400000000000006</v>
          </cell>
          <cell r="S93">
            <v>16.8</v>
          </cell>
          <cell r="T93">
            <v>30.6</v>
          </cell>
          <cell r="V93">
            <v>1197000</v>
          </cell>
          <cell r="W93">
            <v>554400</v>
          </cell>
          <cell r="X93">
            <v>642600</v>
          </cell>
          <cell r="Y93">
            <v>0</v>
          </cell>
          <cell r="Z93">
            <v>1197000</v>
          </cell>
          <cell r="AA93">
            <v>598500</v>
          </cell>
          <cell r="AB93">
            <v>299250</v>
          </cell>
          <cell r="AC93">
            <v>299250</v>
          </cell>
          <cell r="AD93">
            <v>4400</v>
          </cell>
          <cell r="AE93">
            <v>2000</v>
          </cell>
          <cell r="AF93">
            <v>400</v>
          </cell>
          <cell r="AG93">
            <v>47.400000000000006</v>
          </cell>
          <cell r="AH93">
            <v>16.8</v>
          </cell>
          <cell r="AI93">
            <v>30.6</v>
          </cell>
          <cell r="AJ93">
            <v>0</v>
          </cell>
          <cell r="AK93">
            <v>1351200</v>
          </cell>
          <cell r="AL93">
            <v>739200</v>
          </cell>
          <cell r="AM93">
            <v>612000</v>
          </cell>
          <cell r="AN93">
            <v>0</v>
          </cell>
          <cell r="AO93">
            <v>1351200</v>
          </cell>
          <cell r="AP93">
            <v>675600</v>
          </cell>
          <cell r="AQ93">
            <v>337800</v>
          </cell>
          <cell r="AR93">
            <v>337800</v>
          </cell>
          <cell r="AS93">
            <v>210</v>
          </cell>
          <cell r="AU93">
            <v>1197000</v>
          </cell>
          <cell r="AV93">
            <v>299250</v>
          </cell>
          <cell r="AW93">
            <v>179500</v>
          </cell>
          <cell r="AX93">
            <v>89750</v>
          </cell>
          <cell r="AY93">
            <v>30000</v>
          </cell>
          <cell r="AZ93">
            <v>0</v>
          </cell>
          <cell r="BA93">
            <v>598500</v>
          </cell>
          <cell r="BB93">
            <v>215400</v>
          </cell>
          <cell r="BC93">
            <v>383100</v>
          </cell>
          <cell r="BE93">
            <v>598500</v>
          </cell>
          <cell r="BF93">
            <v>0</v>
          </cell>
          <cell r="BH93">
            <v>1351200</v>
          </cell>
          <cell r="BI93">
            <v>337800</v>
          </cell>
          <cell r="BJ93">
            <v>0</v>
          </cell>
          <cell r="BK93">
            <v>0</v>
          </cell>
          <cell r="BL93">
            <v>135120</v>
          </cell>
          <cell r="BM93">
            <v>202680</v>
          </cell>
        </row>
        <row r="94">
          <cell r="H94" t="str">
            <v>根古屋環境保全協議会</v>
          </cell>
          <cell r="I94" t="str">
            <v>代　表　橋爪　春実</v>
          </cell>
          <cell r="J94" t="str">
            <v>吾妻郡東吾妻町大字三島4374番地1</v>
          </cell>
          <cell r="K94">
            <v>9.6</v>
          </cell>
          <cell r="L94">
            <v>0</v>
          </cell>
          <cell r="M94">
            <v>9.6</v>
          </cell>
          <cell r="N94">
            <v>0</v>
          </cell>
          <cell r="O94">
            <v>3300</v>
          </cell>
          <cell r="P94">
            <v>2100</v>
          </cell>
          <cell r="Q94">
            <v>300</v>
          </cell>
          <cell r="R94">
            <v>8.7</v>
          </cell>
          <cell r="T94">
            <v>8.7</v>
          </cell>
          <cell r="V94">
            <v>182700</v>
          </cell>
          <cell r="W94">
            <v>0</v>
          </cell>
          <cell r="X94">
            <v>182700</v>
          </cell>
          <cell r="Y94">
            <v>0</v>
          </cell>
          <cell r="Z94">
            <v>182700</v>
          </cell>
          <cell r="AA94">
            <v>91350</v>
          </cell>
          <cell r="AB94">
            <v>45675</v>
          </cell>
          <cell r="AC94">
            <v>45675</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U94">
            <v>182700</v>
          </cell>
          <cell r="AV94">
            <v>45675</v>
          </cell>
          <cell r="AW94">
            <v>27250</v>
          </cell>
          <cell r="AX94">
            <v>13500</v>
          </cell>
          <cell r="AY94">
            <v>4925</v>
          </cell>
          <cell r="AZ94">
            <v>0</v>
          </cell>
          <cell r="BA94">
            <v>91350</v>
          </cell>
          <cell r="BB94">
            <v>32800</v>
          </cell>
          <cell r="BC94">
            <v>58550</v>
          </cell>
          <cell r="BE94">
            <v>91350</v>
          </cell>
          <cell r="BF94">
            <v>0</v>
          </cell>
          <cell r="BH94">
            <v>0</v>
          </cell>
          <cell r="BI94">
            <v>0</v>
          </cell>
          <cell r="BJ94">
            <v>0</v>
          </cell>
          <cell r="BK94">
            <v>0</v>
          </cell>
          <cell r="BL94">
            <v>0</v>
          </cell>
          <cell r="BM94">
            <v>0</v>
          </cell>
        </row>
        <row r="95">
          <cell r="H95" t="str">
            <v>日向環境保全協議会</v>
          </cell>
          <cell r="I95" t="str">
            <v>代　表　中井　幸男</v>
          </cell>
          <cell r="J95" t="str">
            <v>吾妻郡東吾妻町大字本宿1296番地</v>
          </cell>
          <cell r="K95">
            <v>14.9</v>
          </cell>
          <cell r="L95">
            <v>1.9</v>
          </cell>
          <cell r="M95">
            <v>13</v>
          </cell>
          <cell r="N95">
            <v>0</v>
          </cell>
          <cell r="O95">
            <v>3300</v>
          </cell>
          <cell r="P95">
            <v>2100</v>
          </cell>
          <cell r="Q95">
            <v>300</v>
          </cell>
          <cell r="R95">
            <v>12.6</v>
          </cell>
          <cell r="S95">
            <v>1.7</v>
          </cell>
          <cell r="T95">
            <v>10.9</v>
          </cell>
          <cell r="V95">
            <v>285000</v>
          </cell>
          <cell r="W95">
            <v>56100</v>
          </cell>
          <cell r="X95">
            <v>228900</v>
          </cell>
          <cell r="Y95">
            <v>0</v>
          </cell>
          <cell r="Z95">
            <v>285000</v>
          </cell>
          <cell r="AA95">
            <v>142500</v>
          </cell>
          <cell r="AB95">
            <v>71250</v>
          </cell>
          <cell r="AC95">
            <v>71250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U95">
            <v>285000</v>
          </cell>
          <cell r="AV95">
            <v>71250</v>
          </cell>
          <cell r="AW95">
            <v>42750</v>
          </cell>
          <cell r="AX95">
            <v>21250</v>
          </cell>
          <cell r="AY95">
            <v>7250</v>
          </cell>
          <cell r="AZ95">
            <v>0</v>
          </cell>
          <cell r="BA95">
            <v>142500</v>
          </cell>
          <cell r="BB95">
            <v>51300</v>
          </cell>
          <cell r="BC95">
            <v>91200</v>
          </cell>
          <cell r="BE95">
            <v>142500</v>
          </cell>
          <cell r="BF95">
            <v>0</v>
          </cell>
          <cell r="BH95">
            <v>0</v>
          </cell>
          <cell r="BI95">
            <v>0</v>
          </cell>
          <cell r="BJ95">
            <v>0</v>
          </cell>
          <cell r="BK95">
            <v>0</v>
          </cell>
          <cell r="BL95">
            <v>0</v>
          </cell>
          <cell r="BM95">
            <v>0</v>
          </cell>
        </row>
        <row r="96">
          <cell r="H96" t="str">
            <v>太郎谷戸環境保全協議会</v>
          </cell>
          <cell r="I96" t="str">
            <v>代　表　清水　一夫</v>
          </cell>
          <cell r="J96" t="str">
            <v>吾妻郡東吾妻町大字泉沢1071番地</v>
          </cell>
          <cell r="K96">
            <v>12.3</v>
          </cell>
          <cell r="L96">
            <v>4.6</v>
          </cell>
          <cell r="M96">
            <v>7.7</v>
          </cell>
          <cell r="N96">
            <v>0</v>
          </cell>
          <cell r="O96">
            <v>3300</v>
          </cell>
          <cell r="P96">
            <v>2100</v>
          </cell>
          <cell r="Q96">
            <v>300</v>
          </cell>
          <cell r="R96">
            <v>8.600000000000001</v>
          </cell>
          <cell r="S96">
            <v>3.7</v>
          </cell>
          <cell r="T96">
            <v>4.9</v>
          </cell>
          <cell r="V96">
            <v>225000</v>
          </cell>
          <cell r="W96">
            <v>122100</v>
          </cell>
          <cell r="X96">
            <v>102900</v>
          </cell>
          <cell r="Y96">
            <v>0</v>
          </cell>
          <cell r="Z96">
            <v>225000</v>
          </cell>
          <cell r="AA96">
            <v>112500</v>
          </cell>
          <cell r="AB96">
            <v>56250</v>
          </cell>
          <cell r="AC96">
            <v>56250</v>
          </cell>
          <cell r="AD96">
            <v>4400</v>
          </cell>
          <cell r="AE96">
            <v>2000</v>
          </cell>
          <cell r="AF96">
            <v>400</v>
          </cell>
          <cell r="AG96">
            <v>8.600000000000001</v>
          </cell>
          <cell r="AH96">
            <v>3.7</v>
          </cell>
          <cell r="AI96">
            <v>4.9</v>
          </cell>
          <cell r="AJ96">
            <v>0</v>
          </cell>
          <cell r="AK96">
            <v>260800</v>
          </cell>
          <cell r="AL96">
            <v>162800</v>
          </cell>
          <cell r="AM96">
            <v>98000</v>
          </cell>
          <cell r="AN96">
            <v>0</v>
          </cell>
          <cell r="AO96">
            <v>260800</v>
          </cell>
          <cell r="AP96">
            <v>130400</v>
          </cell>
          <cell r="AQ96">
            <v>65200</v>
          </cell>
          <cell r="AR96">
            <v>65200</v>
          </cell>
          <cell r="AS96">
            <v>210</v>
          </cell>
          <cell r="AU96">
            <v>225000</v>
          </cell>
          <cell r="AV96">
            <v>56250</v>
          </cell>
          <cell r="AW96">
            <v>33750</v>
          </cell>
          <cell r="AX96">
            <v>16750</v>
          </cell>
          <cell r="AY96">
            <v>5750</v>
          </cell>
          <cell r="AZ96">
            <v>0</v>
          </cell>
          <cell r="BA96">
            <v>112500</v>
          </cell>
          <cell r="BB96">
            <v>40500</v>
          </cell>
          <cell r="BC96">
            <v>72000</v>
          </cell>
          <cell r="BE96">
            <v>112500</v>
          </cell>
          <cell r="BF96">
            <v>0</v>
          </cell>
          <cell r="BH96">
            <v>260800</v>
          </cell>
          <cell r="BI96">
            <v>65200</v>
          </cell>
          <cell r="BJ96">
            <v>65200</v>
          </cell>
          <cell r="BK96">
            <v>0</v>
          </cell>
          <cell r="BL96">
            <v>0</v>
          </cell>
          <cell r="BM96">
            <v>0</v>
          </cell>
        </row>
        <row r="97">
          <cell r="H97" t="str">
            <v>平環境保全協議会</v>
          </cell>
          <cell r="I97" t="str">
            <v>会　長　小泉　正一</v>
          </cell>
          <cell r="J97" t="str">
            <v>吾妻郡東吾妻町大字大戸1361番地</v>
          </cell>
          <cell r="K97">
            <v>26.799999999999997</v>
          </cell>
          <cell r="L97">
            <v>4.4</v>
          </cell>
          <cell r="M97">
            <v>22.4</v>
          </cell>
          <cell r="N97">
            <v>0</v>
          </cell>
          <cell r="O97">
            <v>3300</v>
          </cell>
          <cell r="P97">
            <v>2100</v>
          </cell>
          <cell r="Q97">
            <v>300</v>
          </cell>
          <cell r="R97">
            <v>26.799999999999997</v>
          </cell>
          <cell r="S97">
            <v>4.4</v>
          </cell>
          <cell r="T97">
            <v>22.4</v>
          </cell>
          <cell r="V97">
            <v>615600</v>
          </cell>
          <cell r="W97">
            <v>145200.00000000003</v>
          </cell>
          <cell r="X97">
            <v>470400</v>
          </cell>
          <cell r="Y97">
            <v>0</v>
          </cell>
          <cell r="Z97">
            <v>615600</v>
          </cell>
          <cell r="AA97">
            <v>307800</v>
          </cell>
          <cell r="AB97">
            <v>153900</v>
          </cell>
          <cell r="AC97">
            <v>153900</v>
          </cell>
          <cell r="AD97">
            <v>4400</v>
          </cell>
          <cell r="AE97">
            <v>2000</v>
          </cell>
          <cell r="AF97">
            <v>400</v>
          </cell>
          <cell r="AG97">
            <v>26.799999999999997</v>
          </cell>
          <cell r="AH97">
            <v>4.4</v>
          </cell>
          <cell r="AI97">
            <v>22.4</v>
          </cell>
          <cell r="AJ97">
            <v>0</v>
          </cell>
          <cell r="AK97">
            <v>641600</v>
          </cell>
          <cell r="AL97">
            <v>193600</v>
          </cell>
          <cell r="AM97">
            <v>448000</v>
          </cell>
          <cell r="AN97">
            <v>0</v>
          </cell>
          <cell r="AO97">
            <v>641600</v>
          </cell>
          <cell r="AP97">
            <v>320800</v>
          </cell>
          <cell r="AQ97">
            <v>160400</v>
          </cell>
          <cell r="AR97">
            <v>160400</v>
          </cell>
          <cell r="AS97">
            <v>1260</v>
          </cell>
          <cell r="AU97">
            <v>615600</v>
          </cell>
          <cell r="AV97">
            <v>153900</v>
          </cell>
          <cell r="AW97">
            <v>92250</v>
          </cell>
          <cell r="AX97">
            <v>46000</v>
          </cell>
          <cell r="AY97">
            <v>15650</v>
          </cell>
          <cell r="AZ97">
            <v>0</v>
          </cell>
          <cell r="BA97">
            <v>307800</v>
          </cell>
          <cell r="BB97">
            <v>110800</v>
          </cell>
          <cell r="BC97">
            <v>197000</v>
          </cell>
          <cell r="BE97">
            <v>307800</v>
          </cell>
          <cell r="BF97">
            <v>0</v>
          </cell>
          <cell r="BH97">
            <v>641600</v>
          </cell>
          <cell r="BI97">
            <v>160400</v>
          </cell>
          <cell r="BJ97">
            <v>0</v>
          </cell>
          <cell r="BK97">
            <v>0</v>
          </cell>
          <cell r="BL97">
            <v>160400</v>
          </cell>
          <cell r="BM97">
            <v>0</v>
          </cell>
        </row>
        <row r="98">
          <cell r="H98" t="str">
            <v>箱島地区農地・水環境保全協議会</v>
          </cell>
          <cell r="I98" t="str">
            <v>代　表　小林　秀一</v>
          </cell>
          <cell r="J98" t="str">
            <v>吾妻郡東吾妻町大字箱島1668番地の8</v>
          </cell>
          <cell r="K98">
            <v>41.7</v>
          </cell>
          <cell r="L98">
            <v>17.3</v>
          </cell>
          <cell r="M98">
            <v>24.4</v>
          </cell>
          <cell r="N98">
            <v>0</v>
          </cell>
          <cell r="O98">
            <v>3300</v>
          </cell>
          <cell r="P98">
            <v>2100</v>
          </cell>
          <cell r="Q98">
            <v>300</v>
          </cell>
          <cell r="R98">
            <v>31.2</v>
          </cell>
          <cell r="S98">
            <v>16.2</v>
          </cell>
          <cell r="T98">
            <v>15</v>
          </cell>
          <cell r="V98">
            <v>849600</v>
          </cell>
          <cell r="W98">
            <v>534600</v>
          </cell>
          <cell r="X98">
            <v>315000</v>
          </cell>
          <cell r="Y98">
            <v>0</v>
          </cell>
          <cell r="Z98">
            <v>849600</v>
          </cell>
          <cell r="AA98">
            <v>424800</v>
          </cell>
          <cell r="AB98">
            <v>212400</v>
          </cell>
          <cell r="AC98">
            <v>212400</v>
          </cell>
          <cell r="AD98">
            <v>4400</v>
          </cell>
          <cell r="AE98">
            <v>2000</v>
          </cell>
          <cell r="AF98">
            <v>400</v>
          </cell>
          <cell r="AG98">
            <v>31.2</v>
          </cell>
          <cell r="AH98">
            <v>16.2</v>
          </cell>
          <cell r="AI98">
            <v>15</v>
          </cell>
          <cell r="AJ98">
            <v>0</v>
          </cell>
          <cell r="AK98">
            <v>1012800</v>
          </cell>
          <cell r="AL98">
            <v>712800</v>
          </cell>
          <cell r="AM98">
            <v>300000</v>
          </cell>
          <cell r="AN98">
            <v>0</v>
          </cell>
          <cell r="AO98">
            <v>1012800</v>
          </cell>
          <cell r="AP98">
            <v>506400</v>
          </cell>
          <cell r="AQ98">
            <v>253200</v>
          </cell>
          <cell r="AR98">
            <v>253200</v>
          </cell>
          <cell r="AS98">
            <v>210</v>
          </cell>
          <cell r="AU98">
            <v>849600</v>
          </cell>
          <cell r="AV98">
            <v>212400</v>
          </cell>
          <cell r="AW98">
            <v>127250</v>
          </cell>
          <cell r="AX98">
            <v>63500</v>
          </cell>
          <cell r="AY98">
            <v>21650</v>
          </cell>
          <cell r="AZ98">
            <v>0</v>
          </cell>
          <cell r="BA98">
            <v>424800</v>
          </cell>
          <cell r="BB98">
            <v>152900</v>
          </cell>
          <cell r="BC98">
            <v>271900</v>
          </cell>
          <cell r="BE98">
            <v>424800</v>
          </cell>
          <cell r="BF98">
            <v>0</v>
          </cell>
          <cell r="BH98">
            <v>1012800</v>
          </cell>
          <cell r="BI98">
            <v>253200</v>
          </cell>
          <cell r="BJ98">
            <v>0</v>
          </cell>
          <cell r="BK98">
            <v>101280</v>
          </cell>
          <cell r="BL98">
            <v>0</v>
          </cell>
          <cell r="BM98">
            <v>151920</v>
          </cell>
        </row>
        <row r="99">
          <cell r="H99" t="str">
            <v>新巻地区農地・水・環境保全協議会</v>
          </cell>
          <cell r="I99" t="str">
            <v>代　表　飯塚　　要</v>
          </cell>
          <cell r="J99" t="str">
            <v>吾妻郡東吾妻町大字新巻1071番地</v>
          </cell>
          <cell r="K99">
            <v>51.2</v>
          </cell>
          <cell r="L99">
            <v>20.6</v>
          </cell>
          <cell r="M99">
            <v>30.6</v>
          </cell>
          <cell r="N99">
            <v>0</v>
          </cell>
          <cell r="O99">
            <v>3300</v>
          </cell>
          <cell r="P99">
            <v>2100</v>
          </cell>
          <cell r="Q99">
            <v>300</v>
          </cell>
          <cell r="R99">
            <v>44</v>
          </cell>
          <cell r="S99">
            <v>18.9</v>
          </cell>
          <cell r="T99">
            <v>25.1</v>
          </cell>
          <cell r="V99">
            <v>1150800</v>
          </cell>
          <cell r="W99">
            <v>623699.9999999999</v>
          </cell>
          <cell r="X99">
            <v>527100</v>
          </cell>
          <cell r="Y99">
            <v>0</v>
          </cell>
          <cell r="Z99">
            <v>1150800</v>
          </cell>
          <cell r="AA99">
            <v>575400</v>
          </cell>
          <cell r="AB99">
            <v>287700</v>
          </cell>
          <cell r="AC99">
            <v>287700</v>
          </cell>
          <cell r="AD99">
            <v>4400</v>
          </cell>
          <cell r="AE99">
            <v>2000</v>
          </cell>
          <cell r="AF99">
            <v>400</v>
          </cell>
          <cell r="AG99">
            <v>44</v>
          </cell>
          <cell r="AH99">
            <v>18.9</v>
          </cell>
          <cell r="AI99">
            <v>25.1</v>
          </cell>
          <cell r="AJ99">
            <v>0</v>
          </cell>
          <cell r="AK99">
            <v>1333600</v>
          </cell>
          <cell r="AL99">
            <v>831600</v>
          </cell>
          <cell r="AM99">
            <v>502000</v>
          </cell>
          <cell r="AN99">
            <v>0</v>
          </cell>
          <cell r="AO99">
            <v>1333600</v>
          </cell>
          <cell r="AP99">
            <v>666800</v>
          </cell>
          <cell r="AQ99">
            <v>333400</v>
          </cell>
          <cell r="AR99">
            <v>333400</v>
          </cell>
          <cell r="AS99">
            <v>210</v>
          </cell>
          <cell r="AU99">
            <v>1150800</v>
          </cell>
          <cell r="AV99">
            <v>287700</v>
          </cell>
          <cell r="AW99">
            <v>172500</v>
          </cell>
          <cell r="AX99">
            <v>86250</v>
          </cell>
          <cell r="AY99">
            <v>28950</v>
          </cell>
          <cell r="AZ99">
            <v>0</v>
          </cell>
          <cell r="BA99">
            <v>575400</v>
          </cell>
          <cell r="BB99">
            <v>207100</v>
          </cell>
          <cell r="BC99">
            <v>368300</v>
          </cell>
          <cell r="BE99">
            <v>575400</v>
          </cell>
          <cell r="BF99">
            <v>0</v>
          </cell>
          <cell r="BH99">
            <v>1333600</v>
          </cell>
          <cell r="BI99">
            <v>333400</v>
          </cell>
          <cell r="BJ99">
            <v>0</v>
          </cell>
          <cell r="BK99">
            <v>133360</v>
          </cell>
          <cell r="BL99">
            <v>200040</v>
          </cell>
          <cell r="BM99">
            <v>0</v>
          </cell>
        </row>
        <row r="100">
          <cell r="H100" t="str">
            <v>五町田地区保全協議会</v>
          </cell>
          <cell r="I100" t="str">
            <v>代　表　佐藤　博美</v>
          </cell>
          <cell r="J100" t="str">
            <v>吾妻郡東吾妻町大字五町田366番地</v>
          </cell>
          <cell r="K100">
            <v>32.599999999999994</v>
          </cell>
          <cell r="L100">
            <v>12.2</v>
          </cell>
          <cell r="M100">
            <v>20.4</v>
          </cell>
          <cell r="N100">
            <v>0</v>
          </cell>
          <cell r="O100">
            <v>3300</v>
          </cell>
          <cell r="P100">
            <v>2100</v>
          </cell>
          <cell r="Q100">
            <v>300</v>
          </cell>
          <cell r="R100">
            <v>32.599999999999994</v>
          </cell>
          <cell r="S100">
            <v>12.2</v>
          </cell>
          <cell r="T100">
            <v>20.4</v>
          </cell>
          <cell r="V100">
            <v>831000</v>
          </cell>
          <cell r="W100">
            <v>402600</v>
          </cell>
          <cell r="X100">
            <v>428400</v>
          </cell>
          <cell r="Y100">
            <v>0</v>
          </cell>
          <cell r="Z100">
            <v>831000</v>
          </cell>
          <cell r="AA100">
            <v>415500</v>
          </cell>
          <cell r="AB100">
            <v>207750</v>
          </cell>
          <cell r="AC100">
            <v>207750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U100">
            <v>831000</v>
          </cell>
          <cell r="AV100">
            <v>207750</v>
          </cell>
          <cell r="AW100">
            <v>124500</v>
          </cell>
          <cell r="AX100">
            <v>62250</v>
          </cell>
          <cell r="AY100">
            <v>21000</v>
          </cell>
          <cell r="AZ100">
            <v>0</v>
          </cell>
          <cell r="BA100">
            <v>415500</v>
          </cell>
          <cell r="BB100">
            <v>149500</v>
          </cell>
          <cell r="BC100">
            <v>266000</v>
          </cell>
          <cell r="BE100">
            <v>415500</v>
          </cell>
          <cell r="BF100">
            <v>0</v>
          </cell>
          <cell r="BH100">
            <v>0</v>
          </cell>
          <cell r="BI100">
            <v>0</v>
          </cell>
          <cell r="BJ100">
            <v>0</v>
          </cell>
          <cell r="BK100">
            <v>0</v>
          </cell>
          <cell r="BL100">
            <v>0</v>
          </cell>
          <cell r="BM100">
            <v>0</v>
          </cell>
        </row>
        <row r="101">
          <cell r="H101" t="str">
            <v>奥田地区保全協議会</v>
          </cell>
          <cell r="I101" t="str">
            <v>代　表　唐澤　正光</v>
          </cell>
          <cell r="J101" t="str">
            <v>吾妻郡東吾妻町大字奥田67番地1</v>
          </cell>
          <cell r="K101">
            <v>27</v>
          </cell>
          <cell r="L101">
            <v>12</v>
          </cell>
          <cell r="M101">
            <v>15</v>
          </cell>
          <cell r="N101">
            <v>0</v>
          </cell>
          <cell r="O101">
            <v>3300</v>
          </cell>
          <cell r="P101">
            <v>2100</v>
          </cell>
          <cell r="Q101">
            <v>300</v>
          </cell>
          <cell r="R101">
            <v>27</v>
          </cell>
          <cell r="S101">
            <v>12</v>
          </cell>
          <cell r="T101">
            <v>15</v>
          </cell>
          <cell r="V101">
            <v>711000</v>
          </cell>
          <cell r="W101">
            <v>396000</v>
          </cell>
          <cell r="X101">
            <v>315000</v>
          </cell>
          <cell r="Y101">
            <v>0</v>
          </cell>
          <cell r="Z101">
            <v>711000</v>
          </cell>
          <cell r="AA101">
            <v>355500</v>
          </cell>
          <cell r="AB101">
            <v>177750</v>
          </cell>
          <cell r="AC101">
            <v>177750</v>
          </cell>
          <cell r="AD101">
            <v>4400</v>
          </cell>
          <cell r="AE101">
            <v>2000</v>
          </cell>
          <cell r="AF101">
            <v>400</v>
          </cell>
          <cell r="AG101">
            <v>27</v>
          </cell>
          <cell r="AH101">
            <v>12</v>
          </cell>
          <cell r="AI101">
            <v>15</v>
          </cell>
          <cell r="AJ101">
            <v>0</v>
          </cell>
          <cell r="AK101">
            <v>828000</v>
          </cell>
          <cell r="AL101">
            <v>528000</v>
          </cell>
          <cell r="AM101">
            <v>300000</v>
          </cell>
          <cell r="AN101">
            <v>0</v>
          </cell>
          <cell r="AO101">
            <v>828000</v>
          </cell>
          <cell r="AP101">
            <v>414000</v>
          </cell>
          <cell r="AQ101">
            <v>207000</v>
          </cell>
          <cell r="AR101">
            <v>207000</v>
          </cell>
          <cell r="AS101">
            <v>210</v>
          </cell>
          <cell r="AU101">
            <v>711000</v>
          </cell>
          <cell r="AV101">
            <v>177750</v>
          </cell>
          <cell r="AW101">
            <v>106500</v>
          </cell>
          <cell r="AX101">
            <v>53250</v>
          </cell>
          <cell r="AY101">
            <v>18000</v>
          </cell>
          <cell r="AZ101">
            <v>0</v>
          </cell>
          <cell r="BA101">
            <v>355500</v>
          </cell>
          <cell r="BB101">
            <v>127900</v>
          </cell>
          <cell r="BC101">
            <v>227600</v>
          </cell>
          <cell r="BE101">
            <v>355500</v>
          </cell>
          <cell r="BF101">
            <v>0</v>
          </cell>
          <cell r="BH101">
            <v>828000</v>
          </cell>
          <cell r="BI101">
            <v>207000</v>
          </cell>
          <cell r="BJ101">
            <v>0</v>
          </cell>
          <cell r="BK101">
            <v>0</v>
          </cell>
          <cell r="BL101">
            <v>207000</v>
          </cell>
          <cell r="BM101">
            <v>0</v>
          </cell>
        </row>
        <row r="102">
          <cell r="H102" t="str">
            <v>岡崎地区保全協議会</v>
          </cell>
          <cell r="I102" t="str">
            <v>代　表　石田　定治</v>
          </cell>
          <cell r="J102" t="str">
            <v>吾妻郡東吾妻町大字岡崎1940番地</v>
          </cell>
          <cell r="K102">
            <v>90</v>
          </cell>
          <cell r="L102">
            <v>37.9</v>
          </cell>
          <cell r="M102">
            <v>52.1</v>
          </cell>
          <cell r="N102">
            <v>0</v>
          </cell>
          <cell r="O102">
            <v>3300</v>
          </cell>
          <cell r="P102">
            <v>2100</v>
          </cell>
          <cell r="Q102">
            <v>300</v>
          </cell>
          <cell r="R102">
            <v>90</v>
          </cell>
          <cell r="S102">
            <v>37.9</v>
          </cell>
          <cell r="T102">
            <v>52.1</v>
          </cell>
          <cell r="V102">
            <v>2344800</v>
          </cell>
          <cell r="W102">
            <v>1250700</v>
          </cell>
          <cell r="X102">
            <v>1094100</v>
          </cell>
          <cell r="Y102">
            <v>0</v>
          </cell>
          <cell r="Z102">
            <v>2344800</v>
          </cell>
          <cell r="AA102">
            <v>1172400</v>
          </cell>
          <cell r="AB102">
            <v>586200</v>
          </cell>
          <cell r="AC102">
            <v>586200</v>
          </cell>
          <cell r="AD102">
            <v>4400</v>
          </cell>
          <cell r="AE102">
            <v>2000</v>
          </cell>
          <cell r="AF102">
            <v>400</v>
          </cell>
          <cell r="AG102">
            <v>90</v>
          </cell>
          <cell r="AH102">
            <v>37.9</v>
          </cell>
          <cell r="AI102">
            <v>52.1</v>
          </cell>
          <cell r="AJ102">
            <v>0</v>
          </cell>
          <cell r="AK102">
            <v>2709600</v>
          </cell>
          <cell r="AL102">
            <v>1667600</v>
          </cell>
          <cell r="AM102">
            <v>1042000</v>
          </cell>
          <cell r="AN102">
            <v>0</v>
          </cell>
          <cell r="AO102">
            <v>2709600</v>
          </cell>
          <cell r="AP102">
            <v>1354800</v>
          </cell>
          <cell r="AQ102">
            <v>677400</v>
          </cell>
          <cell r="AR102">
            <v>677400</v>
          </cell>
          <cell r="AS102">
            <v>1260</v>
          </cell>
          <cell r="AU102">
            <v>2344800</v>
          </cell>
          <cell r="AV102">
            <v>586200</v>
          </cell>
          <cell r="AW102">
            <v>351500</v>
          </cell>
          <cell r="AX102">
            <v>175750</v>
          </cell>
          <cell r="AY102">
            <v>58950</v>
          </cell>
          <cell r="AZ102">
            <v>0</v>
          </cell>
          <cell r="BA102">
            <v>1172400</v>
          </cell>
          <cell r="BB102">
            <v>422000</v>
          </cell>
          <cell r="BC102">
            <v>750400</v>
          </cell>
          <cell r="BE102">
            <v>1172400</v>
          </cell>
          <cell r="BF102">
            <v>0</v>
          </cell>
          <cell r="BH102">
            <v>2709600</v>
          </cell>
          <cell r="BI102">
            <v>677400</v>
          </cell>
          <cell r="BJ102">
            <v>0</v>
          </cell>
          <cell r="BK102">
            <v>270960</v>
          </cell>
          <cell r="BL102">
            <v>0</v>
          </cell>
          <cell r="BM102">
            <v>406440</v>
          </cell>
        </row>
        <row r="103">
          <cell r="H103" t="str">
            <v>三島西部第二地区環境保全協議会</v>
          </cell>
          <cell r="I103" t="str">
            <v>代　表　小林　次郎</v>
          </cell>
          <cell r="J103" t="str">
            <v>吾妻郡東吾妻町大字三島6273番地</v>
          </cell>
          <cell r="K103">
            <v>18.700000000000003</v>
          </cell>
          <cell r="L103">
            <v>0.6</v>
          </cell>
          <cell r="M103">
            <v>18.1</v>
          </cell>
          <cell r="N103">
            <v>0</v>
          </cell>
          <cell r="O103">
            <v>4400</v>
          </cell>
          <cell r="P103">
            <v>2800</v>
          </cell>
          <cell r="Q103">
            <v>400</v>
          </cell>
          <cell r="R103">
            <v>18.700000000000003</v>
          </cell>
          <cell r="S103">
            <v>0.6</v>
          </cell>
          <cell r="T103">
            <v>18.1</v>
          </cell>
          <cell r="V103">
            <v>533200</v>
          </cell>
          <cell r="W103">
            <v>26400</v>
          </cell>
          <cell r="X103">
            <v>506800.00000000006</v>
          </cell>
          <cell r="Y103">
            <v>0</v>
          </cell>
          <cell r="Z103">
            <v>533200.0000000001</v>
          </cell>
          <cell r="AA103">
            <v>266600.00000000006</v>
          </cell>
          <cell r="AB103">
            <v>133300.00000000003</v>
          </cell>
          <cell r="AC103">
            <v>133300.00000000003</v>
          </cell>
          <cell r="AD103">
            <v>0</v>
          </cell>
          <cell r="AE103">
            <v>0</v>
          </cell>
          <cell r="AF103">
            <v>0</v>
          </cell>
          <cell r="AG103">
            <v>0</v>
          </cell>
          <cell r="AJ103">
            <v>0</v>
          </cell>
          <cell r="AK103">
            <v>0</v>
          </cell>
          <cell r="AL103">
            <v>0</v>
          </cell>
          <cell r="AM103">
            <v>0</v>
          </cell>
          <cell r="AN103">
            <v>0</v>
          </cell>
          <cell r="AO103">
            <v>0</v>
          </cell>
          <cell r="AP103">
            <v>0</v>
          </cell>
          <cell r="AQ103">
            <v>0</v>
          </cell>
          <cell r="AR103">
            <v>0</v>
          </cell>
          <cell r="AS103">
            <v>210</v>
          </cell>
          <cell r="AU103">
            <v>533200</v>
          </cell>
          <cell r="AV103">
            <v>133300</v>
          </cell>
          <cell r="AW103">
            <v>59750</v>
          </cell>
          <cell r="AX103">
            <v>29750</v>
          </cell>
          <cell r="AY103">
            <v>10475</v>
          </cell>
          <cell r="AZ103">
            <v>33325</v>
          </cell>
          <cell r="BA103">
            <v>266600</v>
          </cell>
          <cell r="BB103">
            <v>95900</v>
          </cell>
          <cell r="BC103">
            <v>170700</v>
          </cell>
          <cell r="BE103">
            <v>266600</v>
          </cell>
          <cell r="BF103">
            <v>0</v>
          </cell>
          <cell r="BH103">
            <v>388400</v>
          </cell>
          <cell r="BI103">
            <v>97100</v>
          </cell>
          <cell r="BJ103">
            <v>0</v>
          </cell>
          <cell r="BK103">
            <v>38840</v>
          </cell>
          <cell r="BL103">
            <v>0</v>
          </cell>
          <cell r="BM103">
            <v>58260</v>
          </cell>
        </row>
        <row r="104">
          <cell r="H104" t="str">
            <v>岩井地域農地水保全協議会</v>
          </cell>
          <cell r="I104" t="str">
            <v>代　表　佐藤　國廣</v>
          </cell>
          <cell r="J104" t="str">
            <v>吾妻郡東吾妻町大字岩井899番地1</v>
          </cell>
          <cell r="K104">
            <v>67.1</v>
          </cell>
          <cell r="L104">
            <v>39.5</v>
          </cell>
          <cell r="M104">
            <v>27.6</v>
          </cell>
          <cell r="N104">
            <v>0</v>
          </cell>
          <cell r="O104">
            <v>3300</v>
          </cell>
          <cell r="P104">
            <v>2100</v>
          </cell>
          <cell r="Q104">
            <v>300</v>
          </cell>
          <cell r="R104">
            <v>0</v>
          </cell>
          <cell r="V104">
            <v>0</v>
          </cell>
          <cell r="W104">
            <v>0</v>
          </cell>
          <cell r="X104">
            <v>0</v>
          </cell>
          <cell r="Y104">
            <v>0</v>
          </cell>
          <cell r="Z104">
            <v>0</v>
          </cell>
          <cell r="AA104">
            <v>0</v>
          </cell>
          <cell r="AB104">
            <v>0</v>
          </cell>
          <cell r="AC104">
            <v>0</v>
          </cell>
          <cell r="AD104">
            <v>4400</v>
          </cell>
          <cell r="AE104">
            <v>2000</v>
          </cell>
          <cell r="AF104">
            <v>400</v>
          </cell>
          <cell r="AG104">
            <v>67.1</v>
          </cell>
          <cell r="AH104">
            <v>39.5</v>
          </cell>
          <cell r="AI104">
            <v>27.6</v>
          </cell>
          <cell r="AJ104">
            <v>0</v>
          </cell>
          <cell r="AK104">
            <v>2290000</v>
          </cell>
          <cell r="AL104">
            <v>1738000</v>
          </cell>
          <cell r="AM104">
            <v>552000</v>
          </cell>
          <cell r="AN104">
            <v>0</v>
          </cell>
          <cell r="AO104">
            <v>2290000</v>
          </cell>
          <cell r="AP104">
            <v>1145000</v>
          </cell>
          <cell r="AQ104">
            <v>572500</v>
          </cell>
          <cell r="AR104">
            <v>572500</v>
          </cell>
          <cell r="AS104">
            <v>210</v>
          </cell>
          <cell r="AU104">
            <v>0</v>
          </cell>
          <cell r="AV104">
            <v>0</v>
          </cell>
          <cell r="AW104">
            <v>0</v>
          </cell>
          <cell r="AX104">
            <v>0</v>
          </cell>
          <cell r="AY104">
            <v>0</v>
          </cell>
          <cell r="AZ104">
            <v>0</v>
          </cell>
          <cell r="BA104">
            <v>0</v>
          </cell>
          <cell r="BB104">
            <v>0</v>
          </cell>
          <cell r="BC104">
            <v>0</v>
          </cell>
          <cell r="BE104">
            <v>0</v>
          </cell>
          <cell r="BF104">
            <v>0</v>
          </cell>
          <cell r="BH104">
            <v>2290000</v>
          </cell>
          <cell r="BI104">
            <v>572500</v>
          </cell>
          <cell r="BJ104">
            <v>0</v>
          </cell>
          <cell r="BK104">
            <v>0</v>
          </cell>
          <cell r="BL104">
            <v>572500</v>
          </cell>
          <cell r="BM104">
            <v>0</v>
          </cell>
        </row>
        <row r="105">
          <cell r="H105" t="str">
            <v>上北地域協議会</v>
          </cell>
          <cell r="I105" t="str">
            <v>代　表　茂木　国彦</v>
          </cell>
          <cell r="J105" t="str">
            <v>吾妻郡東吾妻町大字植栗1930番地</v>
          </cell>
          <cell r="K105">
            <v>8.2</v>
          </cell>
          <cell r="L105">
            <v>4.6</v>
          </cell>
          <cell r="M105">
            <v>3.6</v>
          </cell>
          <cell r="N105">
            <v>0</v>
          </cell>
          <cell r="O105">
            <v>3300</v>
          </cell>
          <cell r="P105">
            <v>2100</v>
          </cell>
          <cell r="Q105">
            <v>300</v>
          </cell>
          <cell r="R105">
            <v>0</v>
          </cell>
          <cell r="V105">
            <v>0</v>
          </cell>
          <cell r="W105">
            <v>0</v>
          </cell>
          <cell r="X105">
            <v>0</v>
          </cell>
          <cell r="Y105">
            <v>0</v>
          </cell>
          <cell r="Z105">
            <v>0</v>
          </cell>
          <cell r="AA105">
            <v>0</v>
          </cell>
          <cell r="AB105">
            <v>0</v>
          </cell>
          <cell r="AC105">
            <v>0</v>
          </cell>
          <cell r="AD105">
            <v>4400</v>
          </cell>
          <cell r="AE105">
            <v>2000</v>
          </cell>
          <cell r="AF105">
            <v>400</v>
          </cell>
          <cell r="AG105">
            <v>8.2</v>
          </cell>
          <cell r="AH105">
            <v>4.6</v>
          </cell>
          <cell r="AI105">
            <v>3.6</v>
          </cell>
          <cell r="AJ105">
            <v>0</v>
          </cell>
          <cell r="AK105">
            <v>274400</v>
          </cell>
          <cell r="AL105">
            <v>202400</v>
          </cell>
          <cell r="AM105">
            <v>72000</v>
          </cell>
          <cell r="AN105">
            <v>0</v>
          </cell>
          <cell r="AO105">
            <v>274400</v>
          </cell>
          <cell r="AP105">
            <v>137200</v>
          </cell>
          <cell r="AQ105">
            <v>68600</v>
          </cell>
          <cell r="AR105">
            <v>68600</v>
          </cell>
          <cell r="AS105">
            <v>210</v>
          </cell>
          <cell r="AU105">
            <v>0</v>
          </cell>
          <cell r="AV105">
            <v>0</v>
          </cell>
          <cell r="AW105">
            <v>0</v>
          </cell>
          <cell r="AX105">
            <v>0</v>
          </cell>
          <cell r="AY105">
            <v>0</v>
          </cell>
          <cell r="AZ105">
            <v>0</v>
          </cell>
          <cell r="BA105">
            <v>0</v>
          </cell>
          <cell r="BB105">
            <v>0</v>
          </cell>
          <cell r="BC105">
            <v>0</v>
          </cell>
          <cell r="BE105">
            <v>0</v>
          </cell>
          <cell r="BF105">
            <v>0</v>
          </cell>
          <cell r="BH105">
            <v>274400</v>
          </cell>
          <cell r="BI105">
            <v>68600</v>
          </cell>
          <cell r="BJ105">
            <v>0</v>
          </cell>
          <cell r="BK105">
            <v>27440</v>
          </cell>
          <cell r="BL105">
            <v>0</v>
          </cell>
          <cell r="BM105">
            <v>41160</v>
          </cell>
        </row>
        <row r="106">
          <cell r="H106" t="str">
            <v>漆貝戸地域協議会</v>
          </cell>
          <cell r="I106" t="str">
            <v>会　長　山野　　彊</v>
          </cell>
          <cell r="J106" t="str">
            <v>吾妻郡東吾妻町大字岩下1219番地</v>
          </cell>
          <cell r="K106">
            <v>3.6999999999999997</v>
          </cell>
          <cell r="L106">
            <v>2.3</v>
          </cell>
          <cell r="M106">
            <v>1.4</v>
          </cell>
          <cell r="N106">
            <v>0</v>
          </cell>
          <cell r="O106">
            <v>3300</v>
          </cell>
          <cell r="P106">
            <v>2100</v>
          </cell>
          <cell r="Q106">
            <v>300</v>
          </cell>
          <cell r="R106">
            <v>0</v>
          </cell>
          <cell r="V106">
            <v>0</v>
          </cell>
          <cell r="W106">
            <v>0</v>
          </cell>
          <cell r="X106">
            <v>0</v>
          </cell>
          <cell r="Y106">
            <v>0</v>
          </cell>
          <cell r="Z106">
            <v>0</v>
          </cell>
          <cell r="AA106">
            <v>0</v>
          </cell>
          <cell r="AB106">
            <v>0</v>
          </cell>
          <cell r="AC106">
            <v>0</v>
          </cell>
          <cell r="AD106">
            <v>4400</v>
          </cell>
          <cell r="AE106">
            <v>2000</v>
          </cell>
          <cell r="AF106">
            <v>400</v>
          </cell>
          <cell r="AG106">
            <v>3.6999999999999997</v>
          </cell>
          <cell r="AH106">
            <v>2.3</v>
          </cell>
          <cell r="AI106">
            <v>1.4</v>
          </cell>
          <cell r="AJ106">
            <v>0</v>
          </cell>
          <cell r="AK106">
            <v>129200</v>
          </cell>
          <cell r="AL106">
            <v>101200</v>
          </cell>
          <cell r="AM106">
            <v>28000</v>
          </cell>
          <cell r="AN106">
            <v>0</v>
          </cell>
          <cell r="AO106">
            <v>129200</v>
          </cell>
          <cell r="AP106">
            <v>64600</v>
          </cell>
          <cell r="AQ106">
            <v>32300</v>
          </cell>
          <cell r="AR106">
            <v>32300</v>
          </cell>
          <cell r="AS106">
            <v>210</v>
          </cell>
          <cell r="AU106">
            <v>0</v>
          </cell>
          <cell r="AV106">
            <v>0</v>
          </cell>
          <cell r="AW106">
            <v>0</v>
          </cell>
          <cell r="AX106">
            <v>0</v>
          </cell>
          <cell r="AY106">
            <v>0</v>
          </cell>
          <cell r="AZ106">
            <v>0</v>
          </cell>
          <cell r="BA106">
            <v>0</v>
          </cell>
          <cell r="BB106">
            <v>0</v>
          </cell>
          <cell r="BC106">
            <v>0</v>
          </cell>
          <cell r="BE106">
            <v>0</v>
          </cell>
          <cell r="BF106">
            <v>0</v>
          </cell>
          <cell r="BH106">
            <v>129200</v>
          </cell>
          <cell r="BI106">
            <v>32300</v>
          </cell>
          <cell r="BJ106">
            <v>0</v>
          </cell>
          <cell r="BK106">
            <v>0</v>
          </cell>
          <cell r="BL106">
            <v>32300</v>
          </cell>
          <cell r="BM106">
            <v>0</v>
          </cell>
        </row>
        <row r="107">
          <cell r="H107" t="str">
            <v>萩生川東集落活動組織</v>
          </cell>
          <cell r="I107" t="str">
            <v>代　表　大塚　秋則</v>
          </cell>
          <cell r="J107" t="str">
            <v>吾妻郡東吾妻町大字萩生2234番地</v>
          </cell>
          <cell r="K107">
            <v>12.5</v>
          </cell>
          <cell r="L107">
            <v>9.5</v>
          </cell>
          <cell r="M107">
            <v>3</v>
          </cell>
          <cell r="N107">
            <v>0</v>
          </cell>
          <cell r="O107">
            <v>3300</v>
          </cell>
          <cell r="P107">
            <v>2100</v>
          </cell>
          <cell r="Q107">
            <v>300</v>
          </cell>
          <cell r="R107">
            <v>0</v>
          </cell>
          <cell r="V107">
            <v>0</v>
          </cell>
          <cell r="W107">
            <v>0</v>
          </cell>
          <cell r="X107">
            <v>0</v>
          </cell>
          <cell r="Y107">
            <v>0</v>
          </cell>
          <cell r="Z107">
            <v>0</v>
          </cell>
          <cell r="AA107">
            <v>0</v>
          </cell>
          <cell r="AB107">
            <v>0</v>
          </cell>
          <cell r="AC107">
            <v>0</v>
          </cell>
          <cell r="AD107">
            <v>4400</v>
          </cell>
          <cell r="AE107">
            <v>2000</v>
          </cell>
          <cell r="AF107">
            <v>400</v>
          </cell>
          <cell r="AG107">
            <v>12.5</v>
          </cell>
          <cell r="AH107">
            <v>9.5</v>
          </cell>
          <cell r="AI107">
            <v>3</v>
          </cell>
          <cell r="AJ107">
            <v>0</v>
          </cell>
          <cell r="AK107">
            <v>478000</v>
          </cell>
          <cell r="AL107">
            <v>418000</v>
          </cell>
          <cell r="AM107">
            <v>60000</v>
          </cell>
          <cell r="AN107">
            <v>0</v>
          </cell>
          <cell r="AO107">
            <v>478000</v>
          </cell>
          <cell r="AP107">
            <v>239000</v>
          </cell>
          <cell r="AQ107">
            <v>119500</v>
          </cell>
          <cell r="AR107">
            <v>119500</v>
          </cell>
          <cell r="AS107">
            <v>210</v>
          </cell>
          <cell r="AU107">
            <v>0</v>
          </cell>
          <cell r="AV107">
            <v>0</v>
          </cell>
          <cell r="AW107">
            <v>0</v>
          </cell>
          <cell r="AX107">
            <v>0</v>
          </cell>
          <cell r="AY107">
            <v>0</v>
          </cell>
          <cell r="AZ107">
            <v>0</v>
          </cell>
          <cell r="BA107">
            <v>0</v>
          </cell>
          <cell r="BB107">
            <v>0</v>
          </cell>
          <cell r="BC107">
            <v>0</v>
          </cell>
          <cell r="BE107">
            <v>0</v>
          </cell>
          <cell r="BF107">
            <v>0</v>
          </cell>
          <cell r="BH107">
            <v>478000</v>
          </cell>
          <cell r="BI107">
            <v>119500</v>
          </cell>
          <cell r="BJ107">
            <v>0</v>
          </cell>
          <cell r="BK107">
            <v>0</v>
          </cell>
          <cell r="BL107">
            <v>119500</v>
          </cell>
          <cell r="BM107">
            <v>0</v>
          </cell>
        </row>
        <row r="108">
          <cell r="H108" t="str">
            <v>霜田地域協議会</v>
          </cell>
          <cell r="I108" t="str">
            <v>代　表　中井　一寿</v>
          </cell>
          <cell r="J108" t="str">
            <v>吾妻郡東吾妻町大字本宿1291番地1</v>
          </cell>
          <cell r="K108">
            <v>20.200000000000003</v>
          </cell>
          <cell r="L108">
            <v>19.1</v>
          </cell>
          <cell r="M108">
            <v>1.1</v>
          </cell>
          <cell r="N108">
            <v>0</v>
          </cell>
          <cell r="O108">
            <v>3300</v>
          </cell>
          <cell r="P108">
            <v>2100</v>
          </cell>
          <cell r="Q108">
            <v>300</v>
          </cell>
          <cell r="R108">
            <v>0</v>
          </cell>
          <cell r="V108">
            <v>0</v>
          </cell>
          <cell r="W108">
            <v>0</v>
          </cell>
          <cell r="X108">
            <v>0</v>
          </cell>
          <cell r="Y108">
            <v>0</v>
          </cell>
          <cell r="Z108">
            <v>0</v>
          </cell>
          <cell r="AA108">
            <v>0</v>
          </cell>
          <cell r="AB108">
            <v>0</v>
          </cell>
          <cell r="AC108">
            <v>0</v>
          </cell>
          <cell r="AD108">
            <v>4400</v>
          </cell>
          <cell r="AE108">
            <v>2000</v>
          </cell>
          <cell r="AF108">
            <v>400</v>
          </cell>
          <cell r="AG108">
            <v>20.200000000000003</v>
          </cell>
          <cell r="AH108">
            <v>19.1</v>
          </cell>
          <cell r="AI108">
            <v>1.1</v>
          </cell>
          <cell r="AJ108">
            <v>0</v>
          </cell>
          <cell r="AK108">
            <v>862400</v>
          </cell>
          <cell r="AL108">
            <v>840400</v>
          </cell>
          <cell r="AM108">
            <v>22000</v>
          </cell>
          <cell r="AN108">
            <v>0</v>
          </cell>
          <cell r="AO108">
            <v>862400</v>
          </cell>
          <cell r="AP108">
            <v>431200</v>
          </cell>
          <cell r="AQ108">
            <v>215600</v>
          </cell>
          <cell r="AR108">
            <v>215600</v>
          </cell>
          <cell r="AS108">
            <v>210</v>
          </cell>
          <cell r="AU108">
            <v>0</v>
          </cell>
          <cell r="AV108">
            <v>0</v>
          </cell>
          <cell r="AW108">
            <v>0</v>
          </cell>
          <cell r="AX108">
            <v>0</v>
          </cell>
          <cell r="AY108">
            <v>0</v>
          </cell>
          <cell r="AZ108">
            <v>0</v>
          </cell>
          <cell r="BA108">
            <v>0</v>
          </cell>
          <cell r="BB108">
            <v>0</v>
          </cell>
          <cell r="BC108">
            <v>0</v>
          </cell>
          <cell r="BE108">
            <v>0</v>
          </cell>
          <cell r="BF108">
            <v>0</v>
          </cell>
          <cell r="BH108">
            <v>862400</v>
          </cell>
          <cell r="BI108">
            <v>215600</v>
          </cell>
          <cell r="BJ108">
            <v>86240</v>
          </cell>
          <cell r="BK108">
            <v>129360</v>
          </cell>
          <cell r="BL108">
            <v>0</v>
          </cell>
          <cell r="BM108">
            <v>0</v>
          </cell>
        </row>
        <row r="109">
          <cell r="H109" t="str">
            <v>滝合環境保全委員会</v>
          </cell>
          <cell r="I109" t="str">
            <v>代　表　大竹　和雄</v>
          </cell>
          <cell r="J109" t="str">
            <v>沼田市上川田町2614</v>
          </cell>
          <cell r="K109">
            <v>41</v>
          </cell>
          <cell r="L109">
            <v>41</v>
          </cell>
          <cell r="M109">
            <v>0</v>
          </cell>
          <cell r="N109">
            <v>0</v>
          </cell>
          <cell r="O109">
            <v>3300</v>
          </cell>
          <cell r="P109">
            <v>2100</v>
          </cell>
          <cell r="Q109">
            <v>300</v>
          </cell>
          <cell r="R109">
            <v>41</v>
          </cell>
          <cell r="S109">
            <v>41</v>
          </cell>
          <cell r="V109">
            <v>1353000</v>
          </cell>
          <cell r="W109">
            <v>1353000</v>
          </cell>
          <cell r="X109">
            <v>0</v>
          </cell>
          <cell r="Y109">
            <v>0</v>
          </cell>
          <cell r="Z109">
            <v>1353000</v>
          </cell>
          <cell r="AA109">
            <v>676500</v>
          </cell>
          <cell r="AB109">
            <v>338250</v>
          </cell>
          <cell r="AC109">
            <v>338250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U109">
            <v>1353000</v>
          </cell>
          <cell r="AV109">
            <v>338250</v>
          </cell>
          <cell r="AW109">
            <v>135250</v>
          </cell>
          <cell r="AX109">
            <v>101250</v>
          </cell>
          <cell r="AY109">
            <v>67500</v>
          </cell>
          <cell r="AZ109">
            <v>34250</v>
          </cell>
          <cell r="BA109">
            <v>676500</v>
          </cell>
          <cell r="BB109">
            <v>243500</v>
          </cell>
          <cell r="BC109">
            <v>433000</v>
          </cell>
          <cell r="BE109">
            <v>676500</v>
          </cell>
          <cell r="BF109">
            <v>0</v>
          </cell>
          <cell r="BH109">
            <v>0</v>
          </cell>
          <cell r="BI109">
            <v>0</v>
          </cell>
          <cell r="BJ109">
            <v>0</v>
          </cell>
          <cell r="BK109">
            <v>0</v>
          </cell>
          <cell r="BL109">
            <v>0</v>
          </cell>
          <cell r="BM109">
            <v>0</v>
          </cell>
        </row>
        <row r="110">
          <cell r="H110" t="str">
            <v>秋塚町地域環境保全向上推進協議会</v>
          </cell>
          <cell r="I110" t="str">
            <v>会　長　斉藤　隆史</v>
          </cell>
          <cell r="J110" t="str">
            <v>沼田市秋塚町331</v>
          </cell>
          <cell r="K110">
            <v>22.4</v>
          </cell>
          <cell r="L110">
            <v>6.9</v>
          </cell>
          <cell r="M110">
            <v>15.5</v>
          </cell>
          <cell r="N110">
            <v>0</v>
          </cell>
          <cell r="O110">
            <v>3300</v>
          </cell>
          <cell r="P110">
            <v>2100</v>
          </cell>
          <cell r="Q110">
            <v>300</v>
          </cell>
          <cell r="R110">
            <v>22.4</v>
          </cell>
          <cell r="S110">
            <v>6.9</v>
          </cell>
          <cell r="T110">
            <v>15.5</v>
          </cell>
          <cell r="V110">
            <v>553200</v>
          </cell>
          <cell r="W110">
            <v>227700</v>
          </cell>
          <cell r="X110">
            <v>325500</v>
          </cell>
          <cell r="Y110">
            <v>0</v>
          </cell>
          <cell r="Z110">
            <v>553200</v>
          </cell>
          <cell r="AA110">
            <v>276600</v>
          </cell>
          <cell r="AB110">
            <v>138300</v>
          </cell>
          <cell r="AC110">
            <v>138300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U110">
            <v>553200</v>
          </cell>
          <cell r="AV110">
            <v>138300</v>
          </cell>
          <cell r="AW110">
            <v>55250</v>
          </cell>
          <cell r="AX110">
            <v>41250</v>
          </cell>
          <cell r="AY110">
            <v>27500</v>
          </cell>
          <cell r="AZ110">
            <v>14300</v>
          </cell>
          <cell r="BA110">
            <v>276600</v>
          </cell>
          <cell r="BB110">
            <v>99500</v>
          </cell>
          <cell r="BC110">
            <v>177100</v>
          </cell>
          <cell r="BE110">
            <v>276600</v>
          </cell>
          <cell r="BF110">
            <v>0</v>
          </cell>
          <cell r="BH110">
            <v>0</v>
          </cell>
          <cell r="BI110">
            <v>0</v>
          </cell>
          <cell r="BJ110">
            <v>0</v>
          </cell>
          <cell r="BK110">
            <v>0</v>
          </cell>
          <cell r="BL110">
            <v>0</v>
          </cell>
          <cell r="BM110">
            <v>0</v>
          </cell>
        </row>
        <row r="111">
          <cell r="H111" t="str">
            <v>奈良町地域環境保全向上推進協議会</v>
          </cell>
          <cell r="I111" t="str">
            <v>会　長　斉藤　隆夫</v>
          </cell>
          <cell r="J111" t="str">
            <v>沼田市奈良町600-1</v>
          </cell>
          <cell r="K111">
            <v>66.2</v>
          </cell>
          <cell r="L111">
            <v>24</v>
          </cell>
          <cell r="M111">
            <v>42.2</v>
          </cell>
          <cell r="N111">
            <v>0</v>
          </cell>
          <cell r="O111">
            <v>3300</v>
          </cell>
          <cell r="P111">
            <v>2100</v>
          </cell>
          <cell r="Q111">
            <v>300</v>
          </cell>
          <cell r="R111">
            <v>66.2</v>
          </cell>
          <cell r="S111">
            <v>24</v>
          </cell>
          <cell r="T111">
            <v>42.2</v>
          </cell>
          <cell r="V111">
            <v>1678200</v>
          </cell>
          <cell r="W111">
            <v>792000</v>
          </cell>
          <cell r="X111">
            <v>886200</v>
          </cell>
          <cell r="Y111">
            <v>0</v>
          </cell>
          <cell r="Z111">
            <v>1678200</v>
          </cell>
          <cell r="AA111">
            <v>839100</v>
          </cell>
          <cell r="AB111">
            <v>419550</v>
          </cell>
          <cell r="AC111">
            <v>419550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U111">
            <v>1678200</v>
          </cell>
          <cell r="AV111">
            <v>419550</v>
          </cell>
          <cell r="AW111">
            <v>167750</v>
          </cell>
          <cell r="AX111">
            <v>125750</v>
          </cell>
          <cell r="AY111">
            <v>83750</v>
          </cell>
          <cell r="AZ111">
            <v>42300</v>
          </cell>
          <cell r="BA111">
            <v>839100</v>
          </cell>
          <cell r="BB111">
            <v>302000</v>
          </cell>
          <cell r="BC111">
            <v>537100</v>
          </cell>
          <cell r="BE111">
            <v>839100</v>
          </cell>
          <cell r="BF111">
            <v>0</v>
          </cell>
          <cell r="BH111">
            <v>0</v>
          </cell>
          <cell r="BI111">
            <v>0</v>
          </cell>
          <cell r="BJ111">
            <v>0</v>
          </cell>
          <cell r="BK111">
            <v>0</v>
          </cell>
          <cell r="BL111">
            <v>0</v>
          </cell>
          <cell r="BM111">
            <v>0</v>
          </cell>
        </row>
        <row r="112">
          <cell r="H112" t="str">
            <v>岡谷町地域環境保全向上推進協議会</v>
          </cell>
          <cell r="I112" t="str">
            <v>会　長　牧野　保好</v>
          </cell>
          <cell r="J112" t="str">
            <v>沼田市岡谷町453</v>
          </cell>
          <cell r="K112">
            <v>66.3</v>
          </cell>
          <cell r="L112">
            <v>37.5</v>
          </cell>
          <cell r="M112">
            <v>28.8</v>
          </cell>
          <cell r="N112">
            <v>0</v>
          </cell>
          <cell r="O112">
            <v>3300</v>
          </cell>
          <cell r="P112">
            <v>2100</v>
          </cell>
          <cell r="Q112">
            <v>300</v>
          </cell>
          <cell r="R112">
            <v>66.3</v>
          </cell>
          <cell r="S112">
            <v>37.5</v>
          </cell>
          <cell r="T112">
            <v>28.8</v>
          </cell>
          <cell r="V112">
            <v>1842300</v>
          </cell>
          <cell r="W112">
            <v>1237500</v>
          </cell>
          <cell r="X112">
            <v>604800</v>
          </cell>
          <cell r="Y112">
            <v>0</v>
          </cell>
          <cell r="Z112">
            <v>1842300</v>
          </cell>
          <cell r="AA112">
            <v>921150</v>
          </cell>
          <cell r="AB112">
            <v>460575</v>
          </cell>
          <cell r="AC112">
            <v>460575</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U112">
            <v>1842300</v>
          </cell>
          <cell r="AV112">
            <v>460575</v>
          </cell>
          <cell r="AW112">
            <v>184000</v>
          </cell>
          <cell r="AX112">
            <v>138000</v>
          </cell>
          <cell r="AY112">
            <v>92000</v>
          </cell>
          <cell r="AZ112">
            <v>46575</v>
          </cell>
          <cell r="BA112">
            <v>921150</v>
          </cell>
          <cell r="BB112">
            <v>331600</v>
          </cell>
          <cell r="BC112">
            <v>589550</v>
          </cell>
          <cell r="BE112">
            <v>921150</v>
          </cell>
          <cell r="BF112">
            <v>0</v>
          </cell>
          <cell r="BH112">
            <v>0</v>
          </cell>
          <cell r="BI112">
            <v>0</v>
          </cell>
          <cell r="BJ112">
            <v>0</v>
          </cell>
          <cell r="BK112">
            <v>0</v>
          </cell>
          <cell r="BL112">
            <v>0</v>
          </cell>
          <cell r="BM112">
            <v>0</v>
          </cell>
        </row>
        <row r="113">
          <cell r="H113" t="str">
            <v>下発知町地域環境保全向上推進協議会</v>
          </cell>
          <cell r="I113" t="str">
            <v>会　長　松井　敦夫</v>
          </cell>
          <cell r="J113" t="str">
            <v>沼田市下発知町736</v>
          </cell>
          <cell r="K113">
            <v>29</v>
          </cell>
          <cell r="L113">
            <v>18.5</v>
          </cell>
          <cell r="M113">
            <v>10.5</v>
          </cell>
          <cell r="N113">
            <v>0</v>
          </cell>
          <cell r="O113">
            <v>3300</v>
          </cell>
          <cell r="P113">
            <v>2100</v>
          </cell>
          <cell r="Q113">
            <v>300</v>
          </cell>
          <cell r="R113">
            <v>29</v>
          </cell>
          <cell r="S113">
            <v>18.5</v>
          </cell>
          <cell r="T113">
            <v>10.5</v>
          </cell>
          <cell r="V113">
            <v>831000</v>
          </cell>
          <cell r="W113">
            <v>610500</v>
          </cell>
          <cell r="X113">
            <v>220500</v>
          </cell>
          <cell r="Y113">
            <v>0</v>
          </cell>
          <cell r="Z113">
            <v>831000</v>
          </cell>
          <cell r="AA113">
            <v>415500</v>
          </cell>
          <cell r="AB113">
            <v>207750</v>
          </cell>
          <cell r="AC113">
            <v>207750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U113">
            <v>831000</v>
          </cell>
          <cell r="AV113">
            <v>207750</v>
          </cell>
          <cell r="AW113">
            <v>83000</v>
          </cell>
          <cell r="AX113">
            <v>62250</v>
          </cell>
          <cell r="AY113">
            <v>41500</v>
          </cell>
          <cell r="AZ113">
            <v>21000</v>
          </cell>
          <cell r="BA113">
            <v>415500</v>
          </cell>
          <cell r="BB113">
            <v>149500</v>
          </cell>
          <cell r="BC113">
            <v>266000</v>
          </cell>
          <cell r="BE113">
            <v>415500</v>
          </cell>
          <cell r="BF113">
            <v>0</v>
          </cell>
          <cell r="BH113">
            <v>0</v>
          </cell>
          <cell r="BI113">
            <v>0</v>
          </cell>
          <cell r="BJ113">
            <v>0</v>
          </cell>
          <cell r="BK113">
            <v>0</v>
          </cell>
          <cell r="BL113">
            <v>0</v>
          </cell>
          <cell r="BM113">
            <v>0</v>
          </cell>
        </row>
        <row r="114">
          <cell r="H114" t="str">
            <v>中発知町農地水対策協議会</v>
          </cell>
          <cell r="I114" t="str">
            <v>会　長　塩野　初次</v>
          </cell>
          <cell r="J114" t="str">
            <v>沼田市中発知町1349</v>
          </cell>
          <cell r="K114">
            <v>58.8</v>
          </cell>
          <cell r="L114">
            <v>25.9</v>
          </cell>
          <cell r="M114">
            <v>32.9</v>
          </cell>
          <cell r="N114">
            <v>0</v>
          </cell>
          <cell r="O114">
            <v>3300</v>
          </cell>
          <cell r="P114">
            <v>2100</v>
          </cell>
          <cell r="Q114">
            <v>300</v>
          </cell>
          <cell r="R114">
            <v>58.8</v>
          </cell>
          <cell r="S114">
            <v>25.9</v>
          </cell>
          <cell r="T114">
            <v>32.9</v>
          </cell>
          <cell r="V114">
            <v>1545600</v>
          </cell>
          <cell r="W114">
            <v>854700</v>
          </cell>
          <cell r="X114">
            <v>690900</v>
          </cell>
          <cell r="Y114">
            <v>0</v>
          </cell>
          <cell r="Z114">
            <v>1545600</v>
          </cell>
          <cell r="AA114">
            <v>772800</v>
          </cell>
          <cell r="AB114">
            <v>386400</v>
          </cell>
          <cell r="AC114">
            <v>386400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U114">
            <v>1545600</v>
          </cell>
          <cell r="AV114">
            <v>386400</v>
          </cell>
          <cell r="AW114">
            <v>154500</v>
          </cell>
          <cell r="AX114">
            <v>115750</v>
          </cell>
          <cell r="AY114">
            <v>77250</v>
          </cell>
          <cell r="AZ114">
            <v>38900</v>
          </cell>
          <cell r="BA114">
            <v>772800</v>
          </cell>
          <cell r="BB114">
            <v>278200</v>
          </cell>
          <cell r="BC114">
            <v>494600</v>
          </cell>
          <cell r="BE114">
            <v>772800</v>
          </cell>
          <cell r="BF114">
            <v>0</v>
          </cell>
          <cell r="BH114">
            <v>0</v>
          </cell>
          <cell r="BI114">
            <v>0</v>
          </cell>
          <cell r="BJ114">
            <v>0</v>
          </cell>
          <cell r="BK114">
            <v>0</v>
          </cell>
          <cell r="BL114">
            <v>0</v>
          </cell>
          <cell r="BM114">
            <v>0</v>
          </cell>
        </row>
        <row r="115">
          <cell r="H115" t="str">
            <v>元気な田舎倶楽部環境保全向上推進協議会</v>
          </cell>
          <cell r="I115" t="str">
            <v>会　長　齋藤　元弘</v>
          </cell>
          <cell r="J115" t="str">
            <v>沼田市上発知町2055</v>
          </cell>
          <cell r="K115">
            <v>31.1</v>
          </cell>
          <cell r="L115">
            <v>8</v>
          </cell>
          <cell r="M115">
            <v>23.1</v>
          </cell>
          <cell r="N115">
            <v>0</v>
          </cell>
          <cell r="O115">
            <v>3300</v>
          </cell>
          <cell r="P115">
            <v>2100</v>
          </cell>
          <cell r="Q115">
            <v>300</v>
          </cell>
          <cell r="R115">
            <v>31.1</v>
          </cell>
          <cell r="S115">
            <v>8</v>
          </cell>
          <cell r="T115">
            <v>23.1</v>
          </cell>
          <cell r="V115">
            <v>749100</v>
          </cell>
          <cell r="W115">
            <v>264000</v>
          </cell>
          <cell r="X115">
            <v>485100</v>
          </cell>
          <cell r="Y115">
            <v>0</v>
          </cell>
          <cell r="Z115">
            <v>749100</v>
          </cell>
          <cell r="AA115">
            <v>374550</v>
          </cell>
          <cell r="AB115">
            <v>187275</v>
          </cell>
          <cell r="AC115">
            <v>187275</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U115">
            <v>749100</v>
          </cell>
          <cell r="AV115">
            <v>187275</v>
          </cell>
          <cell r="AW115">
            <v>74750</v>
          </cell>
          <cell r="AX115">
            <v>56000</v>
          </cell>
          <cell r="AY115">
            <v>37250</v>
          </cell>
          <cell r="AZ115">
            <v>19275</v>
          </cell>
          <cell r="BA115">
            <v>374550</v>
          </cell>
          <cell r="BB115">
            <v>134800</v>
          </cell>
          <cell r="BC115">
            <v>239750</v>
          </cell>
          <cell r="BE115">
            <v>374550</v>
          </cell>
          <cell r="BF115">
            <v>0</v>
          </cell>
          <cell r="BH115">
            <v>0</v>
          </cell>
          <cell r="BI115">
            <v>0</v>
          </cell>
          <cell r="BJ115">
            <v>0</v>
          </cell>
          <cell r="BK115">
            <v>0</v>
          </cell>
          <cell r="BL115">
            <v>0</v>
          </cell>
          <cell r="BM115">
            <v>0</v>
          </cell>
        </row>
        <row r="116">
          <cell r="H116" t="str">
            <v>佐山町南部地域環境保全向上推進協議会</v>
          </cell>
          <cell r="I116" t="str">
            <v>会　長　田村　　一</v>
          </cell>
          <cell r="J116" t="str">
            <v>沼田市佐山町919</v>
          </cell>
          <cell r="K116">
            <v>27.200000000000003</v>
          </cell>
          <cell r="L116">
            <v>16.1</v>
          </cell>
          <cell r="M116">
            <v>11.1</v>
          </cell>
          <cell r="N116">
            <v>0</v>
          </cell>
          <cell r="O116">
            <v>3300</v>
          </cell>
          <cell r="P116">
            <v>2100</v>
          </cell>
          <cell r="Q116">
            <v>300</v>
          </cell>
          <cell r="R116">
            <v>27.200000000000003</v>
          </cell>
          <cell r="S116">
            <v>16.1</v>
          </cell>
          <cell r="T116">
            <v>11.1</v>
          </cell>
          <cell r="V116">
            <v>764400.0000000001</v>
          </cell>
          <cell r="W116">
            <v>531300.0000000001</v>
          </cell>
          <cell r="X116">
            <v>233100</v>
          </cell>
          <cell r="Y116">
            <v>0</v>
          </cell>
          <cell r="Z116">
            <v>764400</v>
          </cell>
          <cell r="AA116">
            <v>382200</v>
          </cell>
          <cell r="AB116">
            <v>191100</v>
          </cell>
          <cell r="AC116">
            <v>191100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U116">
            <v>764400.0000000001</v>
          </cell>
          <cell r="AV116">
            <v>191100</v>
          </cell>
          <cell r="AW116">
            <v>76250</v>
          </cell>
          <cell r="AX116">
            <v>57250</v>
          </cell>
          <cell r="AY116">
            <v>38000</v>
          </cell>
          <cell r="AZ116">
            <v>19600</v>
          </cell>
          <cell r="BA116">
            <v>382200.00000000006</v>
          </cell>
          <cell r="BB116">
            <v>137500</v>
          </cell>
          <cell r="BC116">
            <v>244700.00000000006</v>
          </cell>
          <cell r="BE116">
            <v>382200.00000000006</v>
          </cell>
          <cell r="BF116">
            <v>0</v>
          </cell>
          <cell r="BH116">
            <v>0</v>
          </cell>
          <cell r="BI116">
            <v>0</v>
          </cell>
          <cell r="BJ116">
            <v>0</v>
          </cell>
          <cell r="BK116">
            <v>0</v>
          </cell>
          <cell r="BL116">
            <v>0</v>
          </cell>
          <cell r="BM116">
            <v>0</v>
          </cell>
        </row>
        <row r="117">
          <cell r="H117" t="str">
            <v>沼須町を良くする協議会</v>
          </cell>
          <cell r="I117" t="str">
            <v>会　長　石井　敏男</v>
          </cell>
          <cell r="J117" t="str">
            <v>沼田市沼須町684</v>
          </cell>
          <cell r="K117">
            <v>56.7</v>
          </cell>
          <cell r="L117">
            <v>14.2</v>
          </cell>
          <cell r="M117">
            <v>42.5</v>
          </cell>
          <cell r="N117">
            <v>0</v>
          </cell>
          <cell r="O117">
            <v>3300</v>
          </cell>
          <cell r="P117">
            <v>2100</v>
          </cell>
          <cell r="Q117">
            <v>300</v>
          </cell>
          <cell r="R117">
            <v>56.7</v>
          </cell>
          <cell r="S117">
            <v>14.2</v>
          </cell>
          <cell r="T117">
            <v>42.5</v>
          </cell>
          <cell r="V117">
            <v>1361100</v>
          </cell>
          <cell r="W117">
            <v>468600</v>
          </cell>
          <cell r="X117">
            <v>892500</v>
          </cell>
          <cell r="Y117">
            <v>0</v>
          </cell>
          <cell r="Z117">
            <v>1361100</v>
          </cell>
          <cell r="AA117">
            <v>680550</v>
          </cell>
          <cell r="AB117">
            <v>340275</v>
          </cell>
          <cell r="AC117">
            <v>340275</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U117">
            <v>1361100</v>
          </cell>
          <cell r="AV117">
            <v>340275</v>
          </cell>
          <cell r="AW117">
            <v>136000</v>
          </cell>
          <cell r="AX117">
            <v>102000</v>
          </cell>
          <cell r="AY117">
            <v>68000</v>
          </cell>
          <cell r="AZ117">
            <v>34275</v>
          </cell>
          <cell r="BA117">
            <v>680550</v>
          </cell>
          <cell r="BB117">
            <v>244900</v>
          </cell>
          <cell r="BC117">
            <v>435650</v>
          </cell>
          <cell r="BE117">
            <v>680550</v>
          </cell>
          <cell r="BF117">
            <v>0</v>
          </cell>
          <cell r="BH117">
            <v>0</v>
          </cell>
          <cell r="BI117">
            <v>0</v>
          </cell>
          <cell r="BJ117">
            <v>0</v>
          </cell>
          <cell r="BK117">
            <v>0</v>
          </cell>
          <cell r="BL117">
            <v>0</v>
          </cell>
          <cell r="BM117">
            <v>0</v>
          </cell>
        </row>
        <row r="118">
          <cell r="H118" t="str">
            <v>上沼須町地域環境保全向上推進協議会</v>
          </cell>
          <cell r="I118" t="str">
            <v>会　長　高橋　時男</v>
          </cell>
          <cell r="J118" t="str">
            <v>沼田市上沼須町307</v>
          </cell>
          <cell r="K118">
            <v>19.3</v>
          </cell>
          <cell r="L118">
            <v>1.1</v>
          </cell>
          <cell r="M118">
            <v>18.2</v>
          </cell>
          <cell r="N118">
            <v>0</v>
          </cell>
          <cell r="O118">
            <v>3300</v>
          </cell>
          <cell r="P118">
            <v>2100</v>
          </cell>
          <cell r="Q118">
            <v>300</v>
          </cell>
          <cell r="R118">
            <v>19.3</v>
          </cell>
          <cell r="S118">
            <v>1.1</v>
          </cell>
          <cell r="T118">
            <v>18.2</v>
          </cell>
          <cell r="V118">
            <v>418500</v>
          </cell>
          <cell r="W118">
            <v>36300.00000000001</v>
          </cell>
          <cell r="X118">
            <v>382200</v>
          </cell>
          <cell r="Y118">
            <v>0</v>
          </cell>
          <cell r="Z118">
            <v>418500</v>
          </cell>
          <cell r="AA118">
            <v>209250</v>
          </cell>
          <cell r="AB118">
            <v>104625</v>
          </cell>
          <cell r="AC118">
            <v>104625</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U118">
            <v>418500</v>
          </cell>
          <cell r="AV118">
            <v>104625</v>
          </cell>
          <cell r="AW118">
            <v>41750</v>
          </cell>
          <cell r="AX118">
            <v>31250</v>
          </cell>
          <cell r="AY118">
            <v>20750</v>
          </cell>
          <cell r="AZ118">
            <v>10875</v>
          </cell>
          <cell r="BA118">
            <v>209250</v>
          </cell>
          <cell r="BB118">
            <v>75300</v>
          </cell>
          <cell r="BC118">
            <v>133950</v>
          </cell>
          <cell r="BE118">
            <v>209250</v>
          </cell>
          <cell r="BF118">
            <v>0</v>
          </cell>
          <cell r="BH118">
            <v>0</v>
          </cell>
          <cell r="BI118">
            <v>0</v>
          </cell>
          <cell r="BJ118">
            <v>0</v>
          </cell>
          <cell r="BK118">
            <v>0</v>
          </cell>
          <cell r="BL118">
            <v>0</v>
          </cell>
          <cell r="BM118">
            <v>0</v>
          </cell>
        </row>
        <row r="119">
          <cell r="H119" t="str">
            <v>平川地域環境保全推進協議会</v>
          </cell>
          <cell r="I119" t="str">
            <v>会　長　相田　昌夫</v>
          </cell>
          <cell r="J119" t="str">
            <v>沼田市利根町追貝835番地</v>
          </cell>
          <cell r="K119">
            <v>87</v>
          </cell>
          <cell r="L119">
            <v>7</v>
          </cell>
          <cell r="M119">
            <v>80</v>
          </cell>
          <cell r="N119">
            <v>0</v>
          </cell>
          <cell r="O119">
            <v>3300</v>
          </cell>
          <cell r="P119">
            <v>2100</v>
          </cell>
          <cell r="Q119">
            <v>300</v>
          </cell>
          <cell r="R119">
            <v>87</v>
          </cell>
          <cell r="S119">
            <v>7</v>
          </cell>
          <cell r="T119">
            <v>80</v>
          </cell>
          <cell r="V119">
            <v>1911000</v>
          </cell>
          <cell r="W119">
            <v>231000</v>
          </cell>
          <cell r="X119">
            <v>1680000</v>
          </cell>
          <cell r="Y119">
            <v>0</v>
          </cell>
          <cell r="Z119">
            <v>1911000</v>
          </cell>
          <cell r="AA119">
            <v>955500</v>
          </cell>
          <cell r="AB119">
            <v>477750</v>
          </cell>
          <cell r="AC119">
            <v>477750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U119">
            <v>1911000</v>
          </cell>
          <cell r="AV119">
            <v>477750</v>
          </cell>
          <cell r="AW119">
            <v>191000</v>
          </cell>
          <cell r="AX119">
            <v>143250</v>
          </cell>
          <cell r="AY119">
            <v>95500</v>
          </cell>
          <cell r="AZ119">
            <v>48000</v>
          </cell>
          <cell r="BA119">
            <v>955500</v>
          </cell>
          <cell r="BB119">
            <v>343900</v>
          </cell>
          <cell r="BC119">
            <v>611600</v>
          </cell>
          <cell r="BE119">
            <v>955500</v>
          </cell>
          <cell r="BF119">
            <v>0</v>
          </cell>
          <cell r="BH119">
            <v>0</v>
          </cell>
          <cell r="BI119">
            <v>0</v>
          </cell>
          <cell r="BJ119">
            <v>0</v>
          </cell>
          <cell r="BK119">
            <v>0</v>
          </cell>
          <cell r="BL119">
            <v>0</v>
          </cell>
          <cell r="BM119">
            <v>0</v>
          </cell>
        </row>
        <row r="120">
          <cell r="H120" t="str">
            <v>旭・みどり会</v>
          </cell>
          <cell r="I120" t="str">
            <v>会　長　小渕　昌芳</v>
          </cell>
          <cell r="J120" t="str">
            <v>沼田市下川田町6046-211</v>
          </cell>
          <cell r="K120">
            <v>17.6</v>
          </cell>
          <cell r="L120">
            <v>0</v>
          </cell>
          <cell r="M120">
            <v>17.6</v>
          </cell>
          <cell r="N120">
            <v>0</v>
          </cell>
          <cell r="O120">
            <v>3300</v>
          </cell>
          <cell r="P120">
            <v>2100</v>
          </cell>
          <cell r="Q120">
            <v>300</v>
          </cell>
          <cell r="R120">
            <v>17.6</v>
          </cell>
          <cell r="T120">
            <v>17.6</v>
          </cell>
          <cell r="V120">
            <v>369600</v>
          </cell>
          <cell r="W120">
            <v>0</v>
          </cell>
          <cell r="X120">
            <v>369600</v>
          </cell>
          <cell r="Y120">
            <v>0</v>
          </cell>
          <cell r="Z120">
            <v>369600</v>
          </cell>
          <cell r="AA120">
            <v>184800</v>
          </cell>
          <cell r="AB120">
            <v>92400</v>
          </cell>
          <cell r="AC120">
            <v>92400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U120">
            <v>369600</v>
          </cell>
          <cell r="AV120">
            <v>92400</v>
          </cell>
          <cell r="AW120">
            <v>36750</v>
          </cell>
          <cell r="AX120">
            <v>27500</v>
          </cell>
          <cell r="AY120">
            <v>18250</v>
          </cell>
          <cell r="AZ120">
            <v>9900</v>
          </cell>
          <cell r="BA120">
            <v>184800</v>
          </cell>
          <cell r="BB120">
            <v>66500</v>
          </cell>
          <cell r="BC120">
            <v>118300</v>
          </cell>
          <cell r="BE120">
            <v>184800</v>
          </cell>
          <cell r="BF120">
            <v>0</v>
          </cell>
          <cell r="BH120">
            <v>0</v>
          </cell>
          <cell r="BI120">
            <v>0</v>
          </cell>
          <cell r="BJ120">
            <v>0</v>
          </cell>
          <cell r="BK120">
            <v>0</v>
          </cell>
          <cell r="BL120">
            <v>0</v>
          </cell>
          <cell r="BM120">
            <v>0</v>
          </cell>
        </row>
        <row r="121">
          <cell r="H121" t="str">
            <v>今井町地域環境保全推進協議会</v>
          </cell>
          <cell r="I121" t="str">
            <v>会　長　千喜良　光政</v>
          </cell>
          <cell r="J121" t="str">
            <v>沼田市下川田町4404</v>
          </cell>
          <cell r="K121">
            <v>15.7</v>
          </cell>
          <cell r="L121">
            <v>5.3</v>
          </cell>
          <cell r="M121">
            <v>10.4</v>
          </cell>
          <cell r="N121">
            <v>0</v>
          </cell>
          <cell r="O121">
            <v>3300</v>
          </cell>
          <cell r="P121">
            <v>2100</v>
          </cell>
          <cell r="Q121">
            <v>300</v>
          </cell>
          <cell r="R121">
            <v>15.7</v>
          </cell>
          <cell r="S121">
            <v>5.3</v>
          </cell>
          <cell r="T121">
            <v>10.4</v>
          </cell>
          <cell r="V121">
            <v>393300</v>
          </cell>
          <cell r="W121">
            <v>174900</v>
          </cell>
          <cell r="X121">
            <v>218400</v>
          </cell>
          <cell r="Y121">
            <v>0</v>
          </cell>
          <cell r="Z121">
            <v>393300</v>
          </cell>
          <cell r="AA121">
            <v>196650</v>
          </cell>
          <cell r="AB121">
            <v>98325</v>
          </cell>
          <cell r="AC121">
            <v>98325</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U121">
            <v>393300</v>
          </cell>
          <cell r="AV121">
            <v>98325</v>
          </cell>
          <cell r="AW121">
            <v>39250</v>
          </cell>
          <cell r="AX121">
            <v>29250</v>
          </cell>
          <cell r="AY121">
            <v>19500</v>
          </cell>
          <cell r="AZ121">
            <v>10325</v>
          </cell>
          <cell r="BA121">
            <v>196650</v>
          </cell>
          <cell r="BB121">
            <v>70700</v>
          </cell>
          <cell r="BC121">
            <v>125950</v>
          </cell>
          <cell r="BE121">
            <v>196650</v>
          </cell>
          <cell r="BF121">
            <v>0</v>
          </cell>
          <cell r="BH121">
            <v>0</v>
          </cell>
          <cell r="BI121">
            <v>0</v>
          </cell>
          <cell r="BJ121">
            <v>0</v>
          </cell>
          <cell r="BK121">
            <v>0</v>
          </cell>
          <cell r="BL121">
            <v>0</v>
          </cell>
          <cell r="BM121">
            <v>0</v>
          </cell>
        </row>
        <row r="122">
          <cell r="H122" t="str">
            <v>新町地域環境保全推進協議会</v>
          </cell>
          <cell r="I122" t="str">
            <v>会　長　星野　芳寿</v>
          </cell>
          <cell r="J122" t="str">
            <v>沼田市新町230-1</v>
          </cell>
          <cell r="K122">
            <v>26.599999999999998</v>
          </cell>
          <cell r="L122">
            <v>5.2</v>
          </cell>
          <cell r="M122">
            <v>21.4</v>
          </cell>
          <cell r="N122">
            <v>0</v>
          </cell>
          <cell r="O122">
            <v>3300</v>
          </cell>
          <cell r="P122">
            <v>2100</v>
          </cell>
          <cell r="Q122">
            <v>300</v>
          </cell>
          <cell r="R122">
            <v>26.599999999999998</v>
          </cell>
          <cell r="S122">
            <v>5.2</v>
          </cell>
          <cell r="T122">
            <v>21.4</v>
          </cell>
          <cell r="V122">
            <v>621000</v>
          </cell>
          <cell r="W122">
            <v>171600</v>
          </cell>
          <cell r="X122">
            <v>449400</v>
          </cell>
          <cell r="Y122">
            <v>0</v>
          </cell>
          <cell r="Z122">
            <v>621000</v>
          </cell>
          <cell r="AA122">
            <v>310500</v>
          </cell>
          <cell r="AB122">
            <v>155250</v>
          </cell>
          <cell r="AC122">
            <v>155250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U122">
            <v>621000</v>
          </cell>
          <cell r="AV122">
            <v>155250</v>
          </cell>
          <cell r="AW122">
            <v>62000</v>
          </cell>
          <cell r="AX122">
            <v>46500</v>
          </cell>
          <cell r="AY122">
            <v>31000</v>
          </cell>
          <cell r="AZ122">
            <v>15750</v>
          </cell>
          <cell r="BA122">
            <v>310500</v>
          </cell>
          <cell r="BB122">
            <v>111700</v>
          </cell>
          <cell r="BC122">
            <v>198800</v>
          </cell>
          <cell r="BE122">
            <v>310500</v>
          </cell>
          <cell r="BF122">
            <v>0</v>
          </cell>
          <cell r="BH122">
            <v>0</v>
          </cell>
          <cell r="BI122">
            <v>0</v>
          </cell>
          <cell r="BJ122">
            <v>0</v>
          </cell>
          <cell r="BK122">
            <v>0</v>
          </cell>
          <cell r="BL122">
            <v>0</v>
          </cell>
          <cell r="BM122">
            <v>0</v>
          </cell>
        </row>
        <row r="123">
          <cell r="H123" t="str">
            <v>横子地区保全会</v>
          </cell>
          <cell r="I123" t="str">
            <v>代　表　林　　誠一</v>
          </cell>
          <cell r="J123" t="str">
            <v>沼田市下川田町4812</v>
          </cell>
          <cell r="K123">
            <v>17.5</v>
          </cell>
          <cell r="L123">
            <v>5.4</v>
          </cell>
          <cell r="M123">
            <v>12.1</v>
          </cell>
          <cell r="N123">
            <v>0</v>
          </cell>
          <cell r="O123">
            <v>3300</v>
          </cell>
          <cell r="P123">
            <v>2100</v>
          </cell>
          <cell r="Q123">
            <v>300</v>
          </cell>
          <cell r="R123">
            <v>17.5</v>
          </cell>
          <cell r="S123">
            <v>5.4</v>
          </cell>
          <cell r="T123">
            <v>12.1</v>
          </cell>
          <cell r="V123">
            <v>432300</v>
          </cell>
          <cell r="W123">
            <v>178200</v>
          </cell>
          <cell r="X123">
            <v>254100</v>
          </cell>
          <cell r="Y123">
            <v>0</v>
          </cell>
          <cell r="Z123">
            <v>432300</v>
          </cell>
          <cell r="AA123">
            <v>216150</v>
          </cell>
          <cell r="AB123">
            <v>108075</v>
          </cell>
          <cell r="AC123">
            <v>108075</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U123">
            <v>432300</v>
          </cell>
          <cell r="AV123">
            <v>108075</v>
          </cell>
          <cell r="AW123">
            <v>43000</v>
          </cell>
          <cell r="AX123">
            <v>32250</v>
          </cell>
          <cell r="AY123">
            <v>21500</v>
          </cell>
          <cell r="AZ123">
            <v>11325</v>
          </cell>
          <cell r="BA123">
            <v>216150</v>
          </cell>
          <cell r="BB123">
            <v>77800</v>
          </cell>
          <cell r="BC123">
            <v>138350</v>
          </cell>
          <cell r="BE123">
            <v>216150</v>
          </cell>
          <cell r="BF123">
            <v>0</v>
          </cell>
          <cell r="BH123">
            <v>0</v>
          </cell>
          <cell r="BI123">
            <v>0</v>
          </cell>
          <cell r="BJ123">
            <v>0</v>
          </cell>
          <cell r="BK123">
            <v>0</v>
          </cell>
          <cell r="BL123">
            <v>0</v>
          </cell>
          <cell r="BM123">
            <v>0</v>
          </cell>
        </row>
        <row r="124">
          <cell r="H124" t="str">
            <v>屋形原町せせらぎ会</v>
          </cell>
          <cell r="I124" t="str">
            <v>代　表　生方　隆夫</v>
          </cell>
          <cell r="J124" t="str">
            <v>沼田市屋形原町580</v>
          </cell>
          <cell r="K124">
            <v>46.2</v>
          </cell>
          <cell r="L124">
            <v>0.2</v>
          </cell>
          <cell r="M124">
            <v>46</v>
          </cell>
          <cell r="N124">
            <v>0</v>
          </cell>
          <cell r="O124">
            <v>3300</v>
          </cell>
          <cell r="P124">
            <v>2100</v>
          </cell>
          <cell r="Q124">
            <v>300</v>
          </cell>
          <cell r="R124">
            <v>46.2</v>
          </cell>
          <cell r="S124">
            <v>0.2</v>
          </cell>
          <cell r="T124">
            <v>46</v>
          </cell>
          <cell r="V124">
            <v>972600</v>
          </cell>
          <cell r="W124">
            <v>6600</v>
          </cell>
          <cell r="X124">
            <v>966000</v>
          </cell>
          <cell r="Y124">
            <v>0</v>
          </cell>
          <cell r="Z124">
            <v>972600</v>
          </cell>
          <cell r="AA124">
            <v>486300</v>
          </cell>
          <cell r="AB124">
            <v>243150</v>
          </cell>
          <cell r="AC124">
            <v>243150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U124">
            <v>972600</v>
          </cell>
          <cell r="AV124">
            <v>243150</v>
          </cell>
          <cell r="AW124">
            <v>97250</v>
          </cell>
          <cell r="AX124">
            <v>72750</v>
          </cell>
          <cell r="AY124">
            <v>48500</v>
          </cell>
          <cell r="AZ124">
            <v>24650</v>
          </cell>
          <cell r="BA124">
            <v>486300</v>
          </cell>
          <cell r="BB124">
            <v>175000</v>
          </cell>
          <cell r="BC124">
            <v>311300</v>
          </cell>
          <cell r="BE124">
            <v>486300</v>
          </cell>
          <cell r="BF124">
            <v>0</v>
          </cell>
          <cell r="BH124">
            <v>0</v>
          </cell>
          <cell r="BI124">
            <v>0</v>
          </cell>
          <cell r="BJ124">
            <v>0</v>
          </cell>
          <cell r="BK124">
            <v>0</v>
          </cell>
          <cell r="BL124">
            <v>0</v>
          </cell>
          <cell r="BM124">
            <v>0</v>
          </cell>
        </row>
        <row r="125">
          <cell r="H125" t="str">
            <v>ふるさとの水土里を守る会</v>
          </cell>
          <cell r="I125" t="str">
            <v>会　長　林　　孝俟</v>
          </cell>
          <cell r="J125" t="str">
            <v>沼田市原町287</v>
          </cell>
          <cell r="K125">
            <v>41.9</v>
          </cell>
          <cell r="L125">
            <v>10.4</v>
          </cell>
          <cell r="M125">
            <v>31.5</v>
          </cell>
          <cell r="N125">
            <v>0</v>
          </cell>
          <cell r="O125">
            <v>3300</v>
          </cell>
          <cell r="P125">
            <v>2100</v>
          </cell>
          <cell r="Q125">
            <v>300</v>
          </cell>
          <cell r="R125">
            <v>41.9</v>
          </cell>
          <cell r="S125">
            <v>10.4</v>
          </cell>
          <cell r="T125">
            <v>31.5</v>
          </cell>
          <cell r="V125">
            <v>1004700</v>
          </cell>
          <cell r="W125">
            <v>343200</v>
          </cell>
          <cell r="X125">
            <v>661500</v>
          </cell>
          <cell r="Y125">
            <v>0</v>
          </cell>
          <cell r="Z125">
            <v>1004700</v>
          </cell>
          <cell r="AA125">
            <v>502350</v>
          </cell>
          <cell r="AB125">
            <v>251175</v>
          </cell>
          <cell r="AC125">
            <v>251175</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U125">
            <v>1004700</v>
          </cell>
          <cell r="AV125">
            <v>251175</v>
          </cell>
          <cell r="AW125">
            <v>100250</v>
          </cell>
          <cell r="AX125">
            <v>75250</v>
          </cell>
          <cell r="AY125">
            <v>50000</v>
          </cell>
          <cell r="AZ125">
            <v>25675</v>
          </cell>
          <cell r="BA125">
            <v>502350</v>
          </cell>
          <cell r="BB125">
            <v>180800</v>
          </cell>
          <cell r="BC125">
            <v>321550</v>
          </cell>
          <cell r="BE125">
            <v>502350</v>
          </cell>
          <cell r="BF125">
            <v>0</v>
          </cell>
          <cell r="BH125">
            <v>0</v>
          </cell>
          <cell r="BI125">
            <v>0</v>
          </cell>
          <cell r="BJ125">
            <v>0</v>
          </cell>
          <cell r="BK125">
            <v>0</v>
          </cell>
          <cell r="BL125">
            <v>0</v>
          </cell>
          <cell r="BM125">
            <v>0</v>
          </cell>
        </row>
        <row r="126">
          <cell r="H126" t="str">
            <v>輪組和気あいあいクラブ</v>
          </cell>
          <cell r="I126" t="str">
            <v>代　長　津久井　正人</v>
          </cell>
          <cell r="J126" t="str">
            <v>沼田市利根町輪組78番地</v>
          </cell>
          <cell r="K126">
            <v>90</v>
          </cell>
          <cell r="L126">
            <v>0</v>
          </cell>
          <cell r="M126">
            <v>90</v>
          </cell>
          <cell r="N126">
            <v>0</v>
          </cell>
          <cell r="O126">
            <v>3300</v>
          </cell>
          <cell r="P126">
            <v>2100</v>
          </cell>
          <cell r="Q126">
            <v>300</v>
          </cell>
          <cell r="R126">
            <v>90</v>
          </cell>
          <cell r="T126">
            <v>90</v>
          </cell>
          <cell r="V126">
            <v>1890000</v>
          </cell>
          <cell r="W126">
            <v>0</v>
          </cell>
          <cell r="X126">
            <v>1890000</v>
          </cell>
          <cell r="Y126">
            <v>0</v>
          </cell>
          <cell r="Z126">
            <v>1890000</v>
          </cell>
          <cell r="AA126">
            <v>945000</v>
          </cell>
          <cell r="AB126">
            <v>472500</v>
          </cell>
          <cell r="AC126">
            <v>472500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U126">
            <v>1890000</v>
          </cell>
          <cell r="AV126">
            <v>472500</v>
          </cell>
          <cell r="AW126">
            <v>189000</v>
          </cell>
          <cell r="AX126">
            <v>141750</v>
          </cell>
          <cell r="AY126">
            <v>94500</v>
          </cell>
          <cell r="AZ126">
            <v>47250</v>
          </cell>
          <cell r="BA126">
            <v>945000</v>
          </cell>
          <cell r="BB126">
            <v>340200</v>
          </cell>
          <cell r="BC126">
            <v>604800</v>
          </cell>
          <cell r="BE126">
            <v>945000</v>
          </cell>
          <cell r="BF126">
            <v>0</v>
          </cell>
          <cell r="BH126">
            <v>0</v>
          </cell>
          <cell r="BI126">
            <v>0</v>
          </cell>
          <cell r="BJ126">
            <v>0</v>
          </cell>
          <cell r="BK126">
            <v>0</v>
          </cell>
          <cell r="BL126">
            <v>0</v>
          </cell>
          <cell r="BM126">
            <v>0</v>
          </cell>
        </row>
        <row r="127">
          <cell r="H127" t="str">
            <v>多那環境保全会</v>
          </cell>
          <cell r="I127" t="str">
            <v>会　長　星野　政直</v>
          </cell>
          <cell r="J127" t="str">
            <v>沼田市利根町多那2653</v>
          </cell>
          <cell r="K127">
            <v>150</v>
          </cell>
          <cell r="L127">
            <v>0</v>
          </cell>
          <cell r="M127">
            <v>150</v>
          </cell>
          <cell r="N127">
            <v>0</v>
          </cell>
          <cell r="O127">
            <v>3300</v>
          </cell>
          <cell r="P127">
            <v>2100</v>
          </cell>
          <cell r="Q127">
            <v>300</v>
          </cell>
          <cell r="R127">
            <v>150</v>
          </cell>
          <cell r="T127">
            <v>150</v>
          </cell>
          <cell r="V127">
            <v>3150000</v>
          </cell>
          <cell r="W127">
            <v>0</v>
          </cell>
          <cell r="X127">
            <v>3150000</v>
          </cell>
          <cell r="Y127">
            <v>0</v>
          </cell>
          <cell r="Z127">
            <v>3150000</v>
          </cell>
          <cell r="AA127">
            <v>1575000</v>
          </cell>
          <cell r="AB127">
            <v>787500</v>
          </cell>
          <cell r="AC127">
            <v>787500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U127">
            <v>3150000</v>
          </cell>
          <cell r="AV127">
            <v>787500</v>
          </cell>
          <cell r="AW127">
            <v>315000</v>
          </cell>
          <cell r="AX127">
            <v>236250</v>
          </cell>
          <cell r="AY127">
            <v>157500</v>
          </cell>
          <cell r="AZ127">
            <v>78750</v>
          </cell>
          <cell r="BA127">
            <v>1575000</v>
          </cell>
          <cell r="BB127">
            <v>567000</v>
          </cell>
          <cell r="BC127">
            <v>1008000</v>
          </cell>
          <cell r="BE127">
            <v>1575000</v>
          </cell>
          <cell r="BF127">
            <v>0</v>
          </cell>
          <cell r="BH127">
            <v>0</v>
          </cell>
          <cell r="BI127">
            <v>0</v>
          </cell>
          <cell r="BJ127">
            <v>0</v>
          </cell>
          <cell r="BK127">
            <v>0</v>
          </cell>
          <cell r="BL127">
            <v>0</v>
          </cell>
          <cell r="BM127">
            <v>0</v>
          </cell>
        </row>
        <row r="128">
          <cell r="H128" t="str">
            <v>二本松環境保全団体</v>
          </cell>
          <cell r="I128" t="str">
            <v>代　表　石田　芳夫</v>
          </cell>
          <cell r="J128" t="str">
            <v>沼田市利根町多那687番地11</v>
          </cell>
          <cell r="K128">
            <v>70</v>
          </cell>
          <cell r="L128">
            <v>0</v>
          </cell>
          <cell r="M128">
            <v>70</v>
          </cell>
          <cell r="N128">
            <v>0</v>
          </cell>
          <cell r="O128">
            <v>3300</v>
          </cell>
          <cell r="P128">
            <v>2100</v>
          </cell>
          <cell r="Q128">
            <v>300</v>
          </cell>
          <cell r="R128">
            <v>70</v>
          </cell>
          <cell r="T128">
            <v>70</v>
          </cell>
          <cell r="V128">
            <v>1470000</v>
          </cell>
          <cell r="W128">
            <v>0</v>
          </cell>
          <cell r="X128">
            <v>1470000</v>
          </cell>
          <cell r="Y128">
            <v>0</v>
          </cell>
          <cell r="Z128">
            <v>1470000</v>
          </cell>
          <cell r="AA128">
            <v>735000</v>
          </cell>
          <cell r="AB128">
            <v>367500</v>
          </cell>
          <cell r="AC128">
            <v>367500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U128">
            <v>1470000</v>
          </cell>
          <cell r="AV128">
            <v>367500</v>
          </cell>
          <cell r="AW128">
            <v>147000</v>
          </cell>
          <cell r="AX128">
            <v>110250</v>
          </cell>
          <cell r="AY128">
            <v>73500</v>
          </cell>
          <cell r="AZ128">
            <v>36750</v>
          </cell>
          <cell r="BA128">
            <v>735000</v>
          </cell>
          <cell r="BB128">
            <v>264600</v>
          </cell>
          <cell r="BC128">
            <v>470400</v>
          </cell>
          <cell r="BE128">
            <v>735000</v>
          </cell>
          <cell r="BF128">
            <v>0</v>
          </cell>
          <cell r="BH128">
            <v>0</v>
          </cell>
          <cell r="BI128">
            <v>0</v>
          </cell>
          <cell r="BJ128">
            <v>0</v>
          </cell>
          <cell r="BK128">
            <v>0</v>
          </cell>
          <cell r="BL128">
            <v>0</v>
          </cell>
          <cell r="BM128">
            <v>0</v>
          </cell>
        </row>
        <row r="129">
          <cell r="H129" t="str">
            <v>大竹農地・水・環境保全会</v>
          </cell>
          <cell r="I129" t="str">
            <v>代　表　茂木　清七</v>
          </cell>
          <cell r="J129" t="str">
            <v>沼田市下川田町5488-1番地</v>
          </cell>
          <cell r="K129">
            <v>15.9</v>
          </cell>
          <cell r="L129">
            <v>0</v>
          </cell>
          <cell r="M129">
            <v>15.9</v>
          </cell>
          <cell r="N129">
            <v>0</v>
          </cell>
          <cell r="O129">
            <v>4400</v>
          </cell>
          <cell r="P129">
            <v>2800</v>
          </cell>
          <cell r="Q129">
            <v>400</v>
          </cell>
          <cell r="R129">
            <v>15.9</v>
          </cell>
          <cell r="T129">
            <v>15.9</v>
          </cell>
          <cell r="V129">
            <v>445200</v>
          </cell>
          <cell r="W129">
            <v>0</v>
          </cell>
          <cell r="X129">
            <v>445200</v>
          </cell>
          <cell r="Y129">
            <v>0</v>
          </cell>
          <cell r="Z129">
            <v>445200</v>
          </cell>
          <cell r="AA129">
            <v>222600</v>
          </cell>
          <cell r="AB129">
            <v>111300</v>
          </cell>
          <cell r="AC129">
            <v>111300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U129">
            <v>445200</v>
          </cell>
          <cell r="AV129">
            <v>111300</v>
          </cell>
          <cell r="AW129">
            <v>44500</v>
          </cell>
          <cell r="AX129">
            <v>33250</v>
          </cell>
          <cell r="AY129">
            <v>22250</v>
          </cell>
          <cell r="AZ129">
            <v>11300</v>
          </cell>
          <cell r="BA129">
            <v>222600</v>
          </cell>
          <cell r="BB129">
            <v>80100</v>
          </cell>
          <cell r="BC129">
            <v>142500</v>
          </cell>
          <cell r="BE129">
            <v>222600</v>
          </cell>
          <cell r="BF129">
            <v>0</v>
          </cell>
          <cell r="BH129">
            <v>0</v>
          </cell>
          <cell r="BI129">
            <v>0</v>
          </cell>
          <cell r="BJ129">
            <v>0</v>
          </cell>
          <cell r="BK129">
            <v>0</v>
          </cell>
          <cell r="BL129">
            <v>0</v>
          </cell>
          <cell r="BM129">
            <v>0</v>
          </cell>
        </row>
        <row r="130">
          <cell r="H130" t="str">
            <v>おらが村の環境保全推進会</v>
          </cell>
          <cell r="I130" t="str">
            <v>代　表　桑原　幸雄</v>
          </cell>
          <cell r="J130" t="str">
            <v>利根郡片品村大字幡谷481番地</v>
          </cell>
          <cell r="K130">
            <v>35.4</v>
          </cell>
          <cell r="L130">
            <v>14.4</v>
          </cell>
          <cell r="M130">
            <v>21</v>
          </cell>
          <cell r="N130">
            <v>0</v>
          </cell>
          <cell r="O130">
            <v>3300</v>
          </cell>
          <cell r="P130">
            <v>2100</v>
          </cell>
          <cell r="Q130">
            <v>300</v>
          </cell>
          <cell r="R130">
            <v>17.7</v>
          </cell>
          <cell r="S130">
            <v>6.1</v>
          </cell>
          <cell r="T130">
            <v>11.6</v>
          </cell>
          <cell r="V130">
            <v>444900</v>
          </cell>
          <cell r="W130">
            <v>201300</v>
          </cell>
          <cell r="X130">
            <v>243600</v>
          </cell>
          <cell r="Y130">
            <v>0</v>
          </cell>
          <cell r="Z130">
            <v>444900</v>
          </cell>
          <cell r="AA130">
            <v>222450</v>
          </cell>
          <cell r="AB130">
            <v>111225</v>
          </cell>
          <cell r="AC130">
            <v>111225</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U130">
            <v>444900</v>
          </cell>
          <cell r="AV130">
            <v>111225</v>
          </cell>
          <cell r="AW130">
            <v>22000</v>
          </cell>
          <cell r="AX130">
            <v>22000</v>
          </cell>
          <cell r="AY130">
            <v>67225</v>
          </cell>
          <cell r="AZ130">
            <v>0</v>
          </cell>
          <cell r="BA130">
            <v>222450</v>
          </cell>
          <cell r="BB130">
            <v>80000</v>
          </cell>
          <cell r="BC130">
            <v>142450</v>
          </cell>
          <cell r="BE130">
            <v>222450</v>
          </cell>
          <cell r="BF130">
            <v>0</v>
          </cell>
          <cell r="BH130">
            <v>0</v>
          </cell>
          <cell r="BI130">
            <v>0</v>
          </cell>
          <cell r="BJ130">
            <v>0</v>
          </cell>
          <cell r="BK130">
            <v>0</v>
          </cell>
          <cell r="BL130">
            <v>0</v>
          </cell>
          <cell r="BM130">
            <v>0</v>
          </cell>
        </row>
        <row r="131">
          <cell r="H131" t="str">
            <v>菅沼農地・水・環境保全推進会</v>
          </cell>
          <cell r="I131" t="str">
            <v>会　長　星野　　司</v>
          </cell>
          <cell r="J131" t="str">
            <v>利根郡片品村大字菅沼266-3</v>
          </cell>
          <cell r="K131">
            <v>35</v>
          </cell>
          <cell r="L131">
            <v>0</v>
          </cell>
          <cell r="M131">
            <v>35</v>
          </cell>
          <cell r="N131">
            <v>0</v>
          </cell>
          <cell r="O131">
            <v>4400</v>
          </cell>
          <cell r="P131">
            <v>2800</v>
          </cell>
          <cell r="Q131">
            <v>400</v>
          </cell>
          <cell r="R131">
            <v>35</v>
          </cell>
          <cell r="T131">
            <v>35</v>
          </cell>
          <cell r="V131">
            <v>980000</v>
          </cell>
          <cell r="W131">
            <v>0</v>
          </cell>
          <cell r="X131">
            <v>980000</v>
          </cell>
          <cell r="Y131">
            <v>0</v>
          </cell>
          <cell r="Z131">
            <v>980000</v>
          </cell>
          <cell r="AA131">
            <v>490000</v>
          </cell>
          <cell r="AB131">
            <v>245000</v>
          </cell>
          <cell r="AC131">
            <v>245000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U131">
            <v>980000</v>
          </cell>
          <cell r="AV131">
            <v>245000</v>
          </cell>
          <cell r="AW131">
            <v>49000</v>
          </cell>
          <cell r="AX131">
            <v>49000</v>
          </cell>
          <cell r="AY131">
            <v>147000</v>
          </cell>
          <cell r="AZ131">
            <v>0</v>
          </cell>
          <cell r="BA131">
            <v>490000</v>
          </cell>
          <cell r="BB131">
            <v>176400</v>
          </cell>
          <cell r="BC131">
            <v>313600</v>
          </cell>
          <cell r="BE131">
            <v>490000</v>
          </cell>
          <cell r="BF131">
            <v>0</v>
          </cell>
          <cell r="BH131">
            <v>0</v>
          </cell>
          <cell r="BI131">
            <v>0</v>
          </cell>
          <cell r="BJ131">
            <v>0</v>
          </cell>
          <cell r="BK131">
            <v>0</v>
          </cell>
          <cell r="BL131">
            <v>0</v>
          </cell>
          <cell r="BM131">
            <v>0</v>
          </cell>
        </row>
        <row r="132">
          <cell r="H132" t="str">
            <v>門前地域保全活動推進委員会</v>
          </cell>
          <cell r="I132" t="str">
            <v>代　表　桒原　新作</v>
          </cell>
          <cell r="J132" t="str">
            <v>利根郡川場村大字門前815番地</v>
          </cell>
          <cell r="K132">
            <v>51.8</v>
          </cell>
          <cell r="L132">
            <v>28.4</v>
          </cell>
          <cell r="M132">
            <v>23.4</v>
          </cell>
          <cell r="N132">
            <v>0</v>
          </cell>
          <cell r="O132">
            <v>3300</v>
          </cell>
          <cell r="P132">
            <v>2100</v>
          </cell>
          <cell r="Q132">
            <v>300</v>
          </cell>
          <cell r="R132">
            <v>51.8</v>
          </cell>
          <cell r="S132">
            <v>28.4</v>
          </cell>
          <cell r="T132">
            <v>23.4</v>
          </cell>
          <cell r="V132">
            <v>1428600</v>
          </cell>
          <cell r="W132">
            <v>937200</v>
          </cell>
          <cell r="X132">
            <v>491400</v>
          </cell>
          <cell r="Y132">
            <v>0</v>
          </cell>
          <cell r="Z132">
            <v>1428600</v>
          </cell>
          <cell r="AA132">
            <v>714300</v>
          </cell>
          <cell r="AB132">
            <v>357150</v>
          </cell>
          <cell r="AC132">
            <v>357150</v>
          </cell>
          <cell r="AD132">
            <v>4400</v>
          </cell>
          <cell r="AE132">
            <v>2000</v>
          </cell>
          <cell r="AF132">
            <v>400</v>
          </cell>
          <cell r="AG132">
            <v>51.8</v>
          </cell>
          <cell r="AH132">
            <v>28.4</v>
          </cell>
          <cell r="AI132">
            <v>23.4</v>
          </cell>
          <cell r="AJ132">
            <v>0</v>
          </cell>
          <cell r="AK132">
            <v>1717600</v>
          </cell>
          <cell r="AL132">
            <v>1249600</v>
          </cell>
          <cell r="AM132">
            <v>468000</v>
          </cell>
          <cell r="AN132">
            <v>0</v>
          </cell>
          <cell r="AO132">
            <v>1717600</v>
          </cell>
          <cell r="AP132">
            <v>858800</v>
          </cell>
          <cell r="AQ132">
            <v>429400</v>
          </cell>
          <cell r="AR132">
            <v>429400</v>
          </cell>
          <cell r="AS132">
            <v>210</v>
          </cell>
          <cell r="AU132">
            <v>1428600</v>
          </cell>
          <cell r="AV132">
            <v>359850</v>
          </cell>
          <cell r="AW132">
            <v>107750</v>
          </cell>
          <cell r="AX132">
            <v>143750</v>
          </cell>
          <cell r="AY132">
            <v>71750</v>
          </cell>
          <cell r="AZ132">
            <v>36600</v>
          </cell>
          <cell r="BA132">
            <v>714300</v>
          </cell>
          <cell r="BB132">
            <v>257100</v>
          </cell>
          <cell r="BC132">
            <v>457200</v>
          </cell>
          <cell r="BE132">
            <v>714300</v>
          </cell>
          <cell r="BF132">
            <v>0</v>
          </cell>
          <cell r="BH132">
            <v>1730400</v>
          </cell>
          <cell r="BI132">
            <v>432600</v>
          </cell>
          <cell r="BJ132">
            <v>0</v>
          </cell>
          <cell r="BK132">
            <v>0</v>
          </cell>
          <cell r="BL132">
            <v>432600</v>
          </cell>
          <cell r="BM132">
            <v>0</v>
          </cell>
        </row>
        <row r="133">
          <cell r="H133" t="str">
            <v>谷地地域保全活動推進委員会</v>
          </cell>
          <cell r="I133" t="str">
            <v>代　表　小菅　秋雄</v>
          </cell>
          <cell r="J133" t="str">
            <v>利根郡川場村大字川場湯原2696番地1</v>
          </cell>
          <cell r="K133">
            <v>67.9</v>
          </cell>
          <cell r="L133">
            <v>35.8</v>
          </cell>
          <cell r="M133">
            <v>32.1</v>
          </cell>
          <cell r="N133">
            <v>0</v>
          </cell>
          <cell r="O133">
            <v>3300</v>
          </cell>
          <cell r="P133">
            <v>2100</v>
          </cell>
          <cell r="Q133">
            <v>300</v>
          </cell>
          <cell r="R133">
            <v>67.9</v>
          </cell>
          <cell r="S133">
            <v>35.8</v>
          </cell>
          <cell r="T133">
            <v>32.1</v>
          </cell>
          <cell r="V133">
            <v>1855499.9999999998</v>
          </cell>
          <cell r="W133">
            <v>1181399.9999999998</v>
          </cell>
          <cell r="X133">
            <v>674100</v>
          </cell>
          <cell r="Y133">
            <v>0</v>
          </cell>
          <cell r="Z133">
            <v>1855500</v>
          </cell>
          <cell r="AA133">
            <v>927750</v>
          </cell>
          <cell r="AB133">
            <v>463875</v>
          </cell>
          <cell r="AC133">
            <v>463875</v>
          </cell>
          <cell r="AD133">
            <v>4400</v>
          </cell>
          <cell r="AE133">
            <v>2000</v>
          </cell>
          <cell r="AF133">
            <v>400</v>
          </cell>
          <cell r="AG133">
            <v>67.9</v>
          </cell>
          <cell r="AH133">
            <v>35.8</v>
          </cell>
          <cell r="AI133">
            <v>32.1</v>
          </cell>
          <cell r="AJ133">
            <v>0</v>
          </cell>
          <cell r="AK133">
            <v>2217200</v>
          </cell>
          <cell r="AL133">
            <v>1575200</v>
          </cell>
          <cell r="AM133">
            <v>642000</v>
          </cell>
          <cell r="AN133">
            <v>0</v>
          </cell>
          <cell r="AO133">
            <v>2217200</v>
          </cell>
          <cell r="AP133">
            <v>1108600</v>
          </cell>
          <cell r="AQ133">
            <v>554300</v>
          </cell>
          <cell r="AR133">
            <v>554300</v>
          </cell>
          <cell r="AS133">
            <v>1260</v>
          </cell>
          <cell r="AU133">
            <v>1855499.9999999998</v>
          </cell>
          <cell r="AV133">
            <v>472950</v>
          </cell>
          <cell r="AW133">
            <v>141750</v>
          </cell>
          <cell r="AX133">
            <v>189000</v>
          </cell>
          <cell r="AY133">
            <v>94500</v>
          </cell>
          <cell r="AZ133">
            <v>47700</v>
          </cell>
          <cell r="BA133">
            <v>927749.9999999999</v>
          </cell>
          <cell r="BB133">
            <v>333900</v>
          </cell>
          <cell r="BC133">
            <v>593849.9999999999</v>
          </cell>
          <cell r="BE133">
            <v>927749.9999999999</v>
          </cell>
          <cell r="BF133">
            <v>0</v>
          </cell>
          <cell r="BH133">
            <v>2265600</v>
          </cell>
          <cell r="BI133">
            <v>566400</v>
          </cell>
          <cell r="BJ133">
            <v>0</v>
          </cell>
          <cell r="BK133">
            <v>0</v>
          </cell>
          <cell r="BL133">
            <v>566400</v>
          </cell>
          <cell r="BM133">
            <v>0</v>
          </cell>
        </row>
        <row r="134">
          <cell r="H134" t="str">
            <v>川場湯原環境整備委員会</v>
          </cell>
          <cell r="I134" t="str">
            <v>代　表　星野　敏光</v>
          </cell>
          <cell r="J134" t="str">
            <v>利根郡川場村大字川場湯原503番地</v>
          </cell>
          <cell r="K134">
            <v>32.8</v>
          </cell>
          <cell r="L134">
            <v>21.3</v>
          </cell>
          <cell r="M134">
            <v>11.5</v>
          </cell>
          <cell r="N134">
            <v>0</v>
          </cell>
          <cell r="O134">
            <v>3300</v>
          </cell>
          <cell r="P134">
            <v>2100</v>
          </cell>
          <cell r="Q134">
            <v>300</v>
          </cell>
          <cell r="R134">
            <v>32.8</v>
          </cell>
          <cell r="S134">
            <v>21.3</v>
          </cell>
          <cell r="T134">
            <v>11.5</v>
          </cell>
          <cell r="V134">
            <v>944400</v>
          </cell>
          <cell r="W134">
            <v>702900</v>
          </cell>
          <cell r="X134">
            <v>241500</v>
          </cell>
          <cell r="Y134">
            <v>0</v>
          </cell>
          <cell r="Z134">
            <v>944400</v>
          </cell>
          <cell r="AA134">
            <v>472200</v>
          </cell>
          <cell r="AB134">
            <v>236100</v>
          </cell>
          <cell r="AC134">
            <v>236100</v>
          </cell>
          <cell r="AD134">
            <v>4400</v>
          </cell>
          <cell r="AE134">
            <v>2000</v>
          </cell>
          <cell r="AF134">
            <v>400</v>
          </cell>
          <cell r="AG134">
            <v>32.8</v>
          </cell>
          <cell r="AH134">
            <v>21.3</v>
          </cell>
          <cell r="AI134">
            <v>11.5</v>
          </cell>
          <cell r="AJ134">
            <v>0</v>
          </cell>
          <cell r="AK134">
            <v>1167200</v>
          </cell>
          <cell r="AL134">
            <v>937200</v>
          </cell>
          <cell r="AM134">
            <v>230000</v>
          </cell>
          <cell r="AN134">
            <v>0</v>
          </cell>
          <cell r="AO134">
            <v>1167200</v>
          </cell>
          <cell r="AP134">
            <v>583600</v>
          </cell>
          <cell r="AQ134">
            <v>291800</v>
          </cell>
          <cell r="AR134">
            <v>291800</v>
          </cell>
          <cell r="AS134">
            <v>210</v>
          </cell>
          <cell r="AU134">
            <v>944400</v>
          </cell>
          <cell r="AV134">
            <v>242025</v>
          </cell>
          <cell r="AW134">
            <v>72500</v>
          </cell>
          <cell r="AX134">
            <v>96750</v>
          </cell>
          <cell r="AY134">
            <v>48250</v>
          </cell>
          <cell r="AZ134">
            <v>24525</v>
          </cell>
          <cell r="BA134">
            <v>472200</v>
          </cell>
          <cell r="BB134">
            <v>169900</v>
          </cell>
          <cell r="BC134">
            <v>302300</v>
          </cell>
          <cell r="BE134">
            <v>472200</v>
          </cell>
          <cell r="BF134">
            <v>0</v>
          </cell>
          <cell r="BH134">
            <v>1194800</v>
          </cell>
          <cell r="BI134">
            <v>298700</v>
          </cell>
          <cell r="BJ134">
            <v>0</v>
          </cell>
          <cell r="BK134">
            <v>0</v>
          </cell>
          <cell r="BL134">
            <v>298700</v>
          </cell>
          <cell r="BM134">
            <v>0</v>
          </cell>
        </row>
        <row r="135">
          <cell r="H135" t="str">
            <v>生品休石地域保全活動推進委員会</v>
          </cell>
          <cell r="I135" t="str">
            <v>代　表　高井　健一</v>
          </cell>
          <cell r="J135" t="str">
            <v>利根郡川場村大字天神323番地1</v>
          </cell>
          <cell r="K135">
            <v>4.2</v>
          </cell>
          <cell r="L135">
            <v>4</v>
          </cell>
          <cell r="M135">
            <v>0.2</v>
          </cell>
          <cell r="N135">
            <v>0</v>
          </cell>
          <cell r="O135">
            <v>3300</v>
          </cell>
          <cell r="P135">
            <v>2100</v>
          </cell>
          <cell r="Q135">
            <v>300</v>
          </cell>
          <cell r="R135">
            <v>4.2</v>
          </cell>
          <cell r="S135">
            <v>4</v>
          </cell>
          <cell r="T135">
            <v>0.2</v>
          </cell>
          <cell r="V135">
            <v>136200</v>
          </cell>
          <cell r="W135">
            <v>132000</v>
          </cell>
          <cell r="X135">
            <v>4200</v>
          </cell>
          <cell r="Y135">
            <v>0</v>
          </cell>
          <cell r="Z135">
            <v>136200</v>
          </cell>
          <cell r="AA135">
            <v>68100</v>
          </cell>
          <cell r="AB135">
            <v>34050</v>
          </cell>
          <cell r="AC135">
            <v>34050</v>
          </cell>
          <cell r="AD135">
            <v>4400</v>
          </cell>
          <cell r="AE135">
            <v>2000</v>
          </cell>
          <cell r="AF135">
            <v>400</v>
          </cell>
          <cell r="AG135">
            <v>4.2</v>
          </cell>
          <cell r="AH135">
            <v>4</v>
          </cell>
          <cell r="AI135">
            <v>0.2</v>
          </cell>
          <cell r="AJ135">
            <v>0</v>
          </cell>
          <cell r="AK135">
            <v>180000</v>
          </cell>
          <cell r="AL135">
            <v>176000</v>
          </cell>
          <cell r="AM135">
            <v>4000</v>
          </cell>
          <cell r="AN135">
            <v>0</v>
          </cell>
          <cell r="AO135">
            <v>180000</v>
          </cell>
          <cell r="AP135">
            <v>90000</v>
          </cell>
          <cell r="AQ135">
            <v>45000</v>
          </cell>
          <cell r="AR135">
            <v>45000</v>
          </cell>
          <cell r="AS135">
            <v>1260</v>
          </cell>
          <cell r="AU135">
            <v>136200</v>
          </cell>
          <cell r="AV135">
            <v>34050</v>
          </cell>
          <cell r="AW135">
            <v>10000</v>
          </cell>
          <cell r="AX135">
            <v>13500</v>
          </cell>
          <cell r="AY135">
            <v>6750</v>
          </cell>
          <cell r="AZ135">
            <v>3800</v>
          </cell>
          <cell r="BA135">
            <v>68100</v>
          </cell>
          <cell r="BB135">
            <v>24500</v>
          </cell>
          <cell r="BC135">
            <v>43600</v>
          </cell>
          <cell r="BE135">
            <v>68100</v>
          </cell>
          <cell r="BF135">
            <v>0</v>
          </cell>
          <cell r="BH135">
            <v>180000</v>
          </cell>
          <cell r="BI135">
            <v>45000</v>
          </cell>
          <cell r="BJ135">
            <v>0</v>
          </cell>
          <cell r="BK135">
            <v>0</v>
          </cell>
          <cell r="BL135">
            <v>18000</v>
          </cell>
          <cell r="BM135">
            <v>27000</v>
          </cell>
        </row>
        <row r="136">
          <cell r="H136" t="str">
            <v>生品活動推進委員会</v>
          </cell>
          <cell r="I136" t="str">
            <v>代　表　松井　利雄</v>
          </cell>
          <cell r="J136" t="str">
            <v>利根郡川場村大字生品1103番地1</v>
          </cell>
          <cell r="K136">
            <v>76</v>
          </cell>
          <cell r="L136">
            <v>30.6</v>
          </cell>
          <cell r="M136">
            <v>45.4</v>
          </cell>
          <cell r="N136">
            <v>0</v>
          </cell>
          <cell r="O136">
            <v>3300</v>
          </cell>
          <cell r="P136">
            <v>2100</v>
          </cell>
          <cell r="Q136">
            <v>300</v>
          </cell>
          <cell r="R136">
            <v>76</v>
          </cell>
          <cell r="S136">
            <v>30.6</v>
          </cell>
          <cell r="T136">
            <v>45.4</v>
          </cell>
          <cell r="V136">
            <v>1963200</v>
          </cell>
          <cell r="W136">
            <v>1009800</v>
          </cell>
          <cell r="X136">
            <v>953400</v>
          </cell>
          <cell r="Y136">
            <v>0</v>
          </cell>
          <cell r="Z136">
            <v>1963200</v>
          </cell>
          <cell r="AA136">
            <v>981600</v>
          </cell>
          <cell r="AB136">
            <v>490800</v>
          </cell>
          <cell r="AC136">
            <v>490800</v>
          </cell>
          <cell r="AD136">
            <v>4400</v>
          </cell>
          <cell r="AE136">
            <v>2000</v>
          </cell>
          <cell r="AF136">
            <v>400</v>
          </cell>
          <cell r="AG136">
            <v>76</v>
          </cell>
          <cell r="AH136">
            <v>30.6</v>
          </cell>
          <cell r="AI136">
            <v>45.4</v>
          </cell>
          <cell r="AJ136">
            <v>0</v>
          </cell>
          <cell r="AK136">
            <v>2254400</v>
          </cell>
          <cell r="AL136">
            <v>1346400</v>
          </cell>
          <cell r="AM136">
            <v>908000</v>
          </cell>
          <cell r="AN136">
            <v>0</v>
          </cell>
          <cell r="AO136">
            <v>2254400</v>
          </cell>
          <cell r="AP136">
            <v>1127200</v>
          </cell>
          <cell r="AQ136">
            <v>563600</v>
          </cell>
          <cell r="AR136">
            <v>563600</v>
          </cell>
          <cell r="AS136">
            <v>210</v>
          </cell>
          <cell r="AU136">
            <v>1963200</v>
          </cell>
          <cell r="AV136">
            <v>523950</v>
          </cell>
          <cell r="AW136">
            <v>157000</v>
          </cell>
          <cell r="AX136">
            <v>209500</v>
          </cell>
          <cell r="AY136">
            <v>104750</v>
          </cell>
          <cell r="AZ136">
            <v>52700</v>
          </cell>
          <cell r="BA136">
            <v>981600</v>
          </cell>
          <cell r="BB136">
            <v>353300</v>
          </cell>
          <cell r="BC136">
            <v>628300</v>
          </cell>
          <cell r="BE136">
            <v>981600</v>
          </cell>
          <cell r="BF136">
            <v>0</v>
          </cell>
          <cell r="BH136">
            <v>2409600</v>
          </cell>
          <cell r="BI136">
            <v>602400</v>
          </cell>
          <cell r="BJ136">
            <v>0</v>
          </cell>
          <cell r="BK136">
            <v>0</v>
          </cell>
          <cell r="BL136">
            <v>602400</v>
          </cell>
          <cell r="BM136">
            <v>0</v>
          </cell>
        </row>
        <row r="137">
          <cell r="H137" t="str">
            <v>中野集落協定</v>
          </cell>
          <cell r="I137" t="str">
            <v>代　表　宮田　　修</v>
          </cell>
          <cell r="J137" t="str">
            <v>利根郡川場村大字中野132番地</v>
          </cell>
          <cell r="K137">
            <v>17.4</v>
          </cell>
          <cell r="L137">
            <v>5.6</v>
          </cell>
          <cell r="M137">
            <v>11.8</v>
          </cell>
          <cell r="N137">
            <v>0</v>
          </cell>
          <cell r="O137">
            <v>3300</v>
          </cell>
          <cell r="P137">
            <v>2100</v>
          </cell>
          <cell r="Q137">
            <v>300</v>
          </cell>
          <cell r="R137">
            <v>0</v>
          </cell>
          <cell r="V137">
            <v>0</v>
          </cell>
          <cell r="W137">
            <v>0</v>
          </cell>
          <cell r="X137">
            <v>0</v>
          </cell>
          <cell r="Y137">
            <v>0</v>
          </cell>
          <cell r="Z137">
            <v>0</v>
          </cell>
          <cell r="AA137">
            <v>0</v>
          </cell>
          <cell r="AB137">
            <v>0</v>
          </cell>
          <cell r="AC137">
            <v>0</v>
          </cell>
          <cell r="AD137">
            <v>4400</v>
          </cell>
          <cell r="AE137">
            <v>2000</v>
          </cell>
          <cell r="AF137">
            <v>400</v>
          </cell>
          <cell r="AG137">
            <v>17.4</v>
          </cell>
          <cell r="AH137">
            <v>5.6</v>
          </cell>
          <cell r="AI137">
            <v>11.8</v>
          </cell>
          <cell r="AJ137">
            <v>0</v>
          </cell>
          <cell r="AK137">
            <v>482400</v>
          </cell>
          <cell r="AL137">
            <v>246400</v>
          </cell>
          <cell r="AM137">
            <v>236000</v>
          </cell>
          <cell r="AN137">
            <v>0</v>
          </cell>
          <cell r="AO137">
            <v>482400</v>
          </cell>
          <cell r="AP137">
            <v>241200</v>
          </cell>
          <cell r="AQ137">
            <v>120600</v>
          </cell>
          <cell r="AR137">
            <v>120600</v>
          </cell>
          <cell r="AS137">
            <v>210</v>
          </cell>
          <cell r="AU137">
            <v>0</v>
          </cell>
          <cell r="AV137">
            <v>0</v>
          </cell>
          <cell r="AW137">
            <v>0</v>
          </cell>
          <cell r="AX137">
            <v>0</v>
          </cell>
          <cell r="AY137">
            <v>0</v>
          </cell>
          <cell r="AZ137">
            <v>0</v>
          </cell>
          <cell r="BA137">
            <v>0</v>
          </cell>
          <cell r="BB137">
            <v>0</v>
          </cell>
          <cell r="BC137">
            <v>0</v>
          </cell>
          <cell r="BE137">
            <v>0</v>
          </cell>
          <cell r="BF137">
            <v>0</v>
          </cell>
          <cell r="BH137">
            <v>482400</v>
          </cell>
          <cell r="BI137">
            <v>120600</v>
          </cell>
          <cell r="BJ137">
            <v>0</v>
          </cell>
          <cell r="BK137">
            <v>0</v>
          </cell>
          <cell r="BL137">
            <v>120600</v>
          </cell>
          <cell r="BM137">
            <v>0</v>
          </cell>
        </row>
        <row r="138">
          <cell r="H138" t="str">
            <v>萩室集落協定</v>
          </cell>
          <cell r="I138" t="str">
            <v>代　表　小林　元吉</v>
          </cell>
          <cell r="J138" t="str">
            <v>利根郡川場村大字萩室767番地</v>
          </cell>
          <cell r="K138">
            <v>19.7</v>
          </cell>
          <cell r="L138">
            <v>17.4</v>
          </cell>
          <cell r="M138">
            <v>2.3</v>
          </cell>
          <cell r="N138">
            <v>0</v>
          </cell>
          <cell r="O138">
            <v>3300</v>
          </cell>
          <cell r="P138">
            <v>2100</v>
          </cell>
          <cell r="Q138">
            <v>300</v>
          </cell>
          <cell r="R138">
            <v>0</v>
          </cell>
          <cell r="V138">
            <v>0</v>
          </cell>
          <cell r="W138">
            <v>0</v>
          </cell>
          <cell r="X138">
            <v>0</v>
          </cell>
          <cell r="Y138">
            <v>0</v>
          </cell>
          <cell r="Z138">
            <v>0</v>
          </cell>
          <cell r="AA138">
            <v>0</v>
          </cell>
          <cell r="AB138">
            <v>0</v>
          </cell>
          <cell r="AC138">
            <v>0</v>
          </cell>
          <cell r="AD138">
            <v>4400</v>
          </cell>
          <cell r="AE138">
            <v>2000</v>
          </cell>
          <cell r="AF138">
            <v>400</v>
          </cell>
          <cell r="AG138">
            <v>19.7</v>
          </cell>
          <cell r="AH138">
            <v>17.4</v>
          </cell>
          <cell r="AI138">
            <v>2.3</v>
          </cell>
          <cell r="AJ138">
            <v>0</v>
          </cell>
          <cell r="AK138">
            <v>811600</v>
          </cell>
          <cell r="AL138">
            <v>765600</v>
          </cell>
          <cell r="AM138">
            <v>46000</v>
          </cell>
          <cell r="AN138">
            <v>0</v>
          </cell>
          <cell r="AO138">
            <v>811600</v>
          </cell>
          <cell r="AP138">
            <v>405800</v>
          </cell>
          <cell r="AQ138">
            <v>202900</v>
          </cell>
          <cell r="AR138">
            <v>202900</v>
          </cell>
          <cell r="AS138">
            <v>210</v>
          </cell>
          <cell r="AU138">
            <v>0</v>
          </cell>
          <cell r="AV138">
            <v>0</v>
          </cell>
          <cell r="AW138">
            <v>0</v>
          </cell>
          <cell r="AX138">
            <v>0</v>
          </cell>
          <cell r="AY138">
            <v>0</v>
          </cell>
          <cell r="AZ138">
            <v>0</v>
          </cell>
          <cell r="BA138">
            <v>0</v>
          </cell>
          <cell r="BB138">
            <v>0</v>
          </cell>
          <cell r="BC138">
            <v>0</v>
          </cell>
          <cell r="BE138">
            <v>0</v>
          </cell>
          <cell r="BF138">
            <v>0</v>
          </cell>
          <cell r="BH138">
            <v>811600</v>
          </cell>
          <cell r="BI138">
            <v>202900</v>
          </cell>
          <cell r="BJ138">
            <v>0</v>
          </cell>
          <cell r="BK138">
            <v>81160</v>
          </cell>
          <cell r="BL138">
            <v>121740</v>
          </cell>
          <cell r="BM138">
            <v>0</v>
          </cell>
        </row>
        <row r="139">
          <cell r="H139" t="str">
            <v>昭和第１地区環境保全推進協議会</v>
          </cell>
          <cell r="I139" t="str">
            <v>会　長　加藤　　生</v>
          </cell>
          <cell r="J139" t="str">
            <v>利根郡昭和村大字糸井619番地</v>
          </cell>
          <cell r="K139">
            <v>296.5</v>
          </cell>
          <cell r="L139">
            <v>0</v>
          </cell>
          <cell r="M139">
            <v>296.5</v>
          </cell>
          <cell r="N139">
            <v>0</v>
          </cell>
          <cell r="O139">
            <v>3300</v>
          </cell>
          <cell r="P139">
            <v>2100</v>
          </cell>
          <cell r="Q139">
            <v>300</v>
          </cell>
          <cell r="R139">
            <v>296.5</v>
          </cell>
          <cell r="T139">
            <v>296.5</v>
          </cell>
          <cell r="V139">
            <v>6226500</v>
          </cell>
          <cell r="W139">
            <v>0</v>
          </cell>
          <cell r="X139">
            <v>6226500</v>
          </cell>
          <cell r="Y139">
            <v>0</v>
          </cell>
          <cell r="Z139">
            <v>6226500</v>
          </cell>
          <cell r="AA139">
            <v>3113250</v>
          </cell>
          <cell r="AB139">
            <v>1556625</v>
          </cell>
          <cell r="AC139">
            <v>1556625</v>
          </cell>
          <cell r="AD139">
            <v>4400</v>
          </cell>
          <cell r="AE139">
            <v>2000</v>
          </cell>
          <cell r="AF139">
            <v>400</v>
          </cell>
          <cell r="AG139">
            <v>296.5</v>
          </cell>
          <cell r="AH139">
            <v>0</v>
          </cell>
          <cell r="AI139">
            <v>296.5</v>
          </cell>
          <cell r="AJ139">
            <v>0</v>
          </cell>
          <cell r="AK139">
            <v>5930000</v>
          </cell>
          <cell r="AL139">
            <v>0</v>
          </cell>
          <cell r="AM139">
            <v>5930000</v>
          </cell>
          <cell r="AN139">
            <v>0</v>
          </cell>
          <cell r="AO139">
            <v>5930000</v>
          </cell>
          <cell r="AP139">
            <v>2965000</v>
          </cell>
          <cell r="AQ139">
            <v>1482500</v>
          </cell>
          <cell r="AR139">
            <v>1482500</v>
          </cell>
          <cell r="AS139">
            <v>210</v>
          </cell>
          <cell r="AU139">
            <v>6226500</v>
          </cell>
          <cell r="AV139">
            <v>1556625</v>
          </cell>
          <cell r="AW139">
            <v>778250</v>
          </cell>
          <cell r="AX139">
            <v>466750</v>
          </cell>
          <cell r="AY139">
            <v>155500</v>
          </cell>
          <cell r="AZ139">
            <v>156125</v>
          </cell>
          <cell r="BA139">
            <v>3113250</v>
          </cell>
          <cell r="BB139">
            <v>1120700</v>
          </cell>
          <cell r="BC139">
            <v>1992550</v>
          </cell>
          <cell r="BE139">
            <v>3113250</v>
          </cell>
          <cell r="BF139">
            <v>0</v>
          </cell>
          <cell r="BH139">
            <v>5930000</v>
          </cell>
          <cell r="BI139">
            <v>1482500</v>
          </cell>
          <cell r="BJ139">
            <v>0</v>
          </cell>
          <cell r="BK139">
            <v>593000</v>
          </cell>
          <cell r="BL139">
            <v>889500</v>
          </cell>
          <cell r="BM139">
            <v>0</v>
          </cell>
        </row>
        <row r="140">
          <cell r="H140" t="str">
            <v>グリーンネット生越</v>
          </cell>
          <cell r="I140" t="str">
            <v>会　長　林　　節雄</v>
          </cell>
          <cell r="J140" t="str">
            <v>利根郡昭和村大字生越213番地1</v>
          </cell>
          <cell r="K140">
            <v>127.7</v>
          </cell>
          <cell r="L140">
            <v>2.9</v>
          </cell>
          <cell r="M140">
            <v>124.8</v>
          </cell>
          <cell r="N140">
            <v>0</v>
          </cell>
          <cell r="O140">
            <v>3300</v>
          </cell>
          <cell r="P140">
            <v>2100</v>
          </cell>
          <cell r="Q140">
            <v>300</v>
          </cell>
          <cell r="R140">
            <v>127.7</v>
          </cell>
          <cell r="S140">
            <v>2.9</v>
          </cell>
          <cell r="T140">
            <v>124.8</v>
          </cell>
          <cell r="V140">
            <v>2716500</v>
          </cell>
          <cell r="W140">
            <v>95700</v>
          </cell>
          <cell r="X140">
            <v>2620800</v>
          </cell>
          <cell r="Y140">
            <v>0</v>
          </cell>
          <cell r="Z140">
            <v>2716500</v>
          </cell>
          <cell r="AA140">
            <v>1358250</v>
          </cell>
          <cell r="AB140">
            <v>679125</v>
          </cell>
          <cell r="AC140">
            <v>679125</v>
          </cell>
          <cell r="AD140">
            <v>4400</v>
          </cell>
          <cell r="AE140">
            <v>2000</v>
          </cell>
          <cell r="AF140">
            <v>400</v>
          </cell>
          <cell r="AG140">
            <v>127.7</v>
          </cell>
          <cell r="AH140">
            <v>2.9</v>
          </cell>
          <cell r="AI140">
            <v>124.8</v>
          </cell>
          <cell r="AJ140">
            <v>0</v>
          </cell>
          <cell r="AK140">
            <v>2623600</v>
          </cell>
          <cell r="AL140">
            <v>127600</v>
          </cell>
          <cell r="AM140">
            <v>2496000</v>
          </cell>
          <cell r="AN140">
            <v>0</v>
          </cell>
          <cell r="AO140">
            <v>2623600</v>
          </cell>
          <cell r="AP140">
            <v>1311800</v>
          </cell>
          <cell r="AQ140">
            <v>655900</v>
          </cell>
          <cell r="AR140">
            <v>655900</v>
          </cell>
          <cell r="AS140">
            <v>210</v>
          </cell>
          <cell r="AU140">
            <v>2716500</v>
          </cell>
          <cell r="AV140">
            <v>679125</v>
          </cell>
          <cell r="AW140">
            <v>339500</v>
          </cell>
          <cell r="AX140">
            <v>203500</v>
          </cell>
          <cell r="AY140">
            <v>67750</v>
          </cell>
          <cell r="AZ140">
            <v>68375</v>
          </cell>
          <cell r="BA140">
            <v>1358250</v>
          </cell>
          <cell r="BB140">
            <v>488900</v>
          </cell>
          <cell r="BC140">
            <v>869350</v>
          </cell>
          <cell r="BE140">
            <v>1358250</v>
          </cell>
          <cell r="BF140">
            <v>0</v>
          </cell>
          <cell r="BH140">
            <v>2623600</v>
          </cell>
          <cell r="BI140">
            <v>655900</v>
          </cell>
          <cell r="BJ140">
            <v>0</v>
          </cell>
          <cell r="BK140">
            <v>262360</v>
          </cell>
          <cell r="BL140">
            <v>393540</v>
          </cell>
          <cell r="BM140">
            <v>0</v>
          </cell>
        </row>
        <row r="141">
          <cell r="H141" t="str">
            <v>永井緑を守る会</v>
          </cell>
          <cell r="I141" t="str">
            <v>会　長　藤井　貞充</v>
          </cell>
          <cell r="J141" t="str">
            <v>利根郡昭和村大字川額2770番地</v>
          </cell>
          <cell r="K141">
            <v>104</v>
          </cell>
          <cell r="L141">
            <v>1.4</v>
          </cell>
          <cell r="M141">
            <v>102.6</v>
          </cell>
          <cell r="N141">
            <v>0</v>
          </cell>
          <cell r="O141">
            <v>3300</v>
          </cell>
          <cell r="P141">
            <v>2100</v>
          </cell>
          <cell r="Q141">
            <v>300</v>
          </cell>
          <cell r="R141">
            <v>102.6</v>
          </cell>
          <cell r="T141">
            <v>102.6</v>
          </cell>
          <cell r="V141">
            <v>2154600</v>
          </cell>
          <cell r="W141">
            <v>0</v>
          </cell>
          <cell r="X141">
            <v>2154600</v>
          </cell>
          <cell r="Y141">
            <v>0</v>
          </cell>
          <cell r="Z141">
            <v>2154600</v>
          </cell>
          <cell r="AA141">
            <v>1077300</v>
          </cell>
          <cell r="AB141">
            <v>538650</v>
          </cell>
          <cell r="AC141">
            <v>538650</v>
          </cell>
          <cell r="AD141">
            <v>4400</v>
          </cell>
          <cell r="AE141">
            <v>2000</v>
          </cell>
          <cell r="AF141">
            <v>400</v>
          </cell>
          <cell r="AG141">
            <v>102.6</v>
          </cell>
          <cell r="AH141">
            <v>0</v>
          </cell>
          <cell r="AI141">
            <v>102.6</v>
          </cell>
          <cell r="AJ141">
            <v>0</v>
          </cell>
          <cell r="AK141">
            <v>2052000</v>
          </cell>
          <cell r="AL141">
            <v>0</v>
          </cell>
          <cell r="AM141">
            <v>2052000</v>
          </cell>
          <cell r="AN141">
            <v>0</v>
          </cell>
          <cell r="AO141">
            <v>2052000</v>
          </cell>
          <cell r="AP141">
            <v>1026000</v>
          </cell>
          <cell r="AQ141">
            <v>513000</v>
          </cell>
          <cell r="AR141">
            <v>513000</v>
          </cell>
          <cell r="AS141">
            <v>210</v>
          </cell>
          <cell r="AU141">
            <v>2154600</v>
          </cell>
          <cell r="AV141">
            <v>538650</v>
          </cell>
          <cell r="AW141">
            <v>269250</v>
          </cell>
          <cell r="AX141">
            <v>161500</v>
          </cell>
          <cell r="AY141">
            <v>53750</v>
          </cell>
          <cell r="AZ141">
            <v>54150</v>
          </cell>
          <cell r="BA141">
            <v>1077300</v>
          </cell>
          <cell r="BB141">
            <v>387800</v>
          </cell>
          <cell r="BC141">
            <v>689500</v>
          </cell>
          <cell r="BE141">
            <v>1077300</v>
          </cell>
          <cell r="BF141">
            <v>0</v>
          </cell>
          <cell r="BH141">
            <v>2052000</v>
          </cell>
          <cell r="BI141">
            <v>513000</v>
          </cell>
          <cell r="BJ141">
            <v>0</v>
          </cell>
          <cell r="BK141">
            <v>205200</v>
          </cell>
          <cell r="BL141">
            <v>307800</v>
          </cell>
          <cell r="BM141">
            <v>0</v>
          </cell>
        </row>
        <row r="142">
          <cell r="H142" t="str">
            <v>桐生地区農地・水・環境保全会</v>
          </cell>
          <cell r="I142" t="str">
            <v>会　長　堤　　和夫</v>
          </cell>
          <cell r="J142" t="str">
            <v>利根郡昭和村大字赤城原1326番地</v>
          </cell>
          <cell r="K142">
            <v>51</v>
          </cell>
          <cell r="L142">
            <v>0</v>
          </cell>
          <cell r="M142">
            <v>51</v>
          </cell>
          <cell r="N142">
            <v>0</v>
          </cell>
          <cell r="O142">
            <v>3300</v>
          </cell>
          <cell r="P142">
            <v>2100</v>
          </cell>
          <cell r="Q142">
            <v>300</v>
          </cell>
          <cell r="R142">
            <v>51</v>
          </cell>
          <cell r="T142">
            <v>51</v>
          </cell>
          <cell r="V142">
            <v>1071000</v>
          </cell>
          <cell r="W142">
            <v>0</v>
          </cell>
          <cell r="X142">
            <v>1071000</v>
          </cell>
          <cell r="Y142">
            <v>0</v>
          </cell>
          <cell r="Z142">
            <v>1071000</v>
          </cell>
          <cell r="AA142">
            <v>535500</v>
          </cell>
          <cell r="AB142">
            <v>267750</v>
          </cell>
          <cell r="AC142">
            <v>267750</v>
          </cell>
          <cell r="AD142">
            <v>4400</v>
          </cell>
          <cell r="AE142">
            <v>2000</v>
          </cell>
          <cell r="AF142">
            <v>400</v>
          </cell>
          <cell r="AG142">
            <v>51</v>
          </cell>
          <cell r="AH142">
            <v>0</v>
          </cell>
          <cell r="AI142">
            <v>51</v>
          </cell>
          <cell r="AJ142">
            <v>0</v>
          </cell>
          <cell r="AK142">
            <v>1020000</v>
          </cell>
          <cell r="AL142">
            <v>0</v>
          </cell>
          <cell r="AM142">
            <v>1020000</v>
          </cell>
          <cell r="AN142">
            <v>0</v>
          </cell>
          <cell r="AO142">
            <v>1020000</v>
          </cell>
          <cell r="AP142">
            <v>510000</v>
          </cell>
          <cell r="AQ142">
            <v>255000</v>
          </cell>
          <cell r="AR142">
            <v>255000</v>
          </cell>
          <cell r="AS142">
            <v>210</v>
          </cell>
          <cell r="AU142">
            <v>1071000</v>
          </cell>
          <cell r="AV142">
            <v>267750</v>
          </cell>
          <cell r="AW142">
            <v>133750</v>
          </cell>
          <cell r="AX142">
            <v>80250</v>
          </cell>
          <cell r="AY142">
            <v>26750</v>
          </cell>
          <cell r="AZ142">
            <v>27000</v>
          </cell>
          <cell r="BA142">
            <v>535500</v>
          </cell>
          <cell r="BB142">
            <v>192700</v>
          </cell>
          <cell r="BC142">
            <v>342800</v>
          </cell>
          <cell r="BE142">
            <v>535500</v>
          </cell>
          <cell r="BF142">
            <v>0</v>
          </cell>
          <cell r="BH142">
            <v>1020000</v>
          </cell>
          <cell r="BI142">
            <v>255000</v>
          </cell>
          <cell r="BJ142">
            <v>0</v>
          </cell>
          <cell r="BK142">
            <v>102000</v>
          </cell>
          <cell r="BL142">
            <v>153000</v>
          </cell>
          <cell r="BM142">
            <v>0</v>
          </cell>
        </row>
        <row r="143">
          <cell r="H143" t="str">
            <v>貝野瀬緑水を守る会</v>
          </cell>
          <cell r="I143" t="str">
            <v>会　長　横坂　先夫</v>
          </cell>
          <cell r="J143" t="str">
            <v>利根郡昭和村大字貝野瀬1316番地</v>
          </cell>
          <cell r="K143">
            <v>212</v>
          </cell>
          <cell r="L143">
            <v>4</v>
          </cell>
          <cell r="M143">
            <v>208</v>
          </cell>
          <cell r="N143">
            <v>0</v>
          </cell>
          <cell r="O143">
            <v>3300</v>
          </cell>
          <cell r="P143">
            <v>2100</v>
          </cell>
          <cell r="Q143">
            <v>300</v>
          </cell>
          <cell r="R143">
            <v>212</v>
          </cell>
          <cell r="S143">
            <v>4</v>
          </cell>
          <cell r="T143">
            <v>208</v>
          </cell>
          <cell r="V143">
            <v>4500000</v>
          </cell>
          <cell r="W143">
            <v>132000</v>
          </cell>
          <cell r="X143">
            <v>4368000</v>
          </cell>
          <cell r="Y143">
            <v>0</v>
          </cell>
          <cell r="Z143">
            <v>4500000</v>
          </cell>
          <cell r="AA143">
            <v>2250000</v>
          </cell>
          <cell r="AB143">
            <v>1125000</v>
          </cell>
          <cell r="AC143">
            <v>1125000</v>
          </cell>
          <cell r="AD143">
            <v>4400</v>
          </cell>
          <cell r="AE143">
            <v>2000</v>
          </cell>
          <cell r="AF143">
            <v>400</v>
          </cell>
          <cell r="AG143">
            <v>212</v>
          </cell>
          <cell r="AH143">
            <v>4</v>
          </cell>
          <cell r="AI143">
            <v>208</v>
          </cell>
          <cell r="AJ143">
            <v>0</v>
          </cell>
          <cell r="AK143">
            <v>4336000</v>
          </cell>
          <cell r="AL143">
            <v>176000</v>
          </cell>
          <cell r="AM143">
            <v>4160000</v>
          </cell>
          <cell r="AN143">
            <v>0</v>
          </cell>
          <cell r="AO143">
            <v>4336000</v>
          </cell>
          <cell r="AP143">
            <v>2168000</v>
          </cell>
          <cell r="AQ143">
            <v>1084000</v>
          </cell>
          <cell r="AR143">
            <v>1084000</v>
          </cell>
          <cell r="AS143">
            <v>210</v>
          </cell>
          <cell r="AU143">
            <v>4500000</v>
          </cell>
          <cell r="AV143">
            <v>1125000</v>
          </cell>
          <cell r="AW143">
            <v>562500</v>
          </cell>
          <cell r="AX143">
            <v>337500</v>
          </cell>
          <cell r="AY143">
            <v>112500</v>
          </cell>
          <cell r="AZ143">
            <v>112500</v>
          </cell>
          <cell r="BA143">
            <v>2250000</v>
          </cell>
          <cell r="BB143">
            <v>810000</v>
          </cell>
          <cell r="BC143">
            <v>1440000</v>
          </cell>
          <cell r="BE143">
            <v>2250000</v>
          </cell>
          <cell r="BF143">
            <v>0</v>
          </cell>
          <cell r="BH143">
            <v>4336000</v>
          </cell>
          <cell r="BI143">
            <v>1084000</v>
          </cell>
          <cell r="BJ143">
            <v>0</v>
          </cell>
          <cell r="BK143">
            <v>433600</v>
          </cell>
          <cell r="BL143">
            <v>650400</v>
          </cell>
          <cell r="BM143">
            <v>0</v>
          </cell>
        </row>
        <row r="144">
          <cell r="H144" t="str">
            <v>大河長者の会</v>
          </cell>
          <cell r="I144" t="str">
            <v>会　長　星野　吉一</v>
          </cell>
          <cell r="J144" t="str">
            <v>利根郡昭和村大字糸井7702-3</v>
          </cell>
          <cell r="K144">
            <v>100</v>
          </cell>
          <cell r="L144">
            <v>0</v>
          </cell>
          <cell r="M144">
            <v>100</v>
          </cell>
          <cell r="N144">
            <v>0</v>
          </cell>
          <cell r="O144">
            <v>3300</v>
          </cell>
          <cell r="P144">
            <v>2100</v>
          </cell>
          <cell r="Q144">
            <v>300</v>
          </cell>
          <cell r="R144">
            <v>100</v>
          </cell>
          <cell r="T144">
            <v>100</v>
          </cell>
          <cell r="V144">
            <v>2100000</v>
          </cell>
          <cell r="W144">
            <v>0</v>
          </cell>
          <cell r="X144">
            <v>2100000</v>
          </cell>
          <cell r="Y144">
            <v>0</v>
          </cell>
          <cell r="Z144">
            <v>2100000</v>
          </cell>
          <cell r="AA144">
            <v>1050000</v>
          </cell>
          <cell r="AB144">
            <v>525000</v>
          </cell>
          <cell r="AC144">
            <v>525000</v>
          </cell>
          <cell r="AD144">
            <v>4400</v>
          </cell>
          <cell r="AE144">
            <v>2000</v>
          </cell>
          <cell r="AF144">
            <v>400</v>
          </cell>
          <cell r="AG144">
            <v>100</v>
          </cell>
          <cell r="AH144">
            <v>0</v>
          </cell>
          <cell r="AI144">
            <v>100</v>
          </cell>
          <cell r="AJ144">
            <v>0</v>
          </cell>
          <cell r="AK144">
            <v>2000000</v>
          </cell>
          <cell r="AL144">
            <v>0</v>
          </cell>
          <cell r="AM144">
            <v>2000000</v>
          </cell>
          <cell r="AN144">
            <v>0</v>
          </cell>
          <cell r="AO144">
            <v>2000000</v>
          </cell>
          <cell r="AP144">
            <v>1000000</v>
          </cell>
          <cell r="AQ144">
            <v>500000</v>
          </cell>
          <cell r="AR144">
            <v>500000</v>
          </cell>
          <cell r="AS144">
            <v>1260</v>
          </cell>
          <cell r="AU144">
            <v>2100000</v>
          </cell>
          <cell r="AV144">
            <v>525000</v>
          </cell>
          <cell r="AW144">
            <v>262500</v>
          </cell>
          <cell r="AX144">
            <v>157500</v>
          </cell>
          <cell r="AY144">
            <v>52500</v>
          </cell>
          <cell r="AZ144">
            <v>52500</v>
          </cell>
          <cell r="BA144">
            <v>1050000</v>
          </cell>
          <cell r="BB144">
            <v>378000</v>
          </cell>
          <cell r="BC144">
            <v>672000</v>
          </cell>
          <cell r="BE144">
            <v>1050000</v>
          </cell>
          <cell r="BF144">
            <v>0</v>
          </cell>
          <cell r="BH144">
            <v>2000000</v>
          </cell>
          <cell r="BI144">
            <v>500000</v>
          </cell>
          <cell r="BJ144">
            <v>0</v>
          </cell>
          <cell r="BK144">
            <v>0</v>
          </cell>
          <cell r="BL144">
            <v>500000</v>
          </cell>
          <cell r="BM144">
            <v>0</v>
          </cell>
        </row>
        <row r="145">
          <cell r="H145" t="str">
            <v>川額水土里の会</v>
          </cell>
          <cell r="I145" t="str">
            <v>会　長　倉澤　俊雄</v>
          </cell>
          <cell r="J145" t="str">
            <v>利根郡昭和村大字川額885</v>
          </cell>
          <cell r="K145">
            <v>154.70000000000002</v>
          </cell>
          <cell r="L145">
            <v>6.4</v>
          </cell>
          <cell r="M145">
            <v>148.3</v>
          </cell>
          <cell r="N145">
            <v>0</v>
          </cell>
          <cell r="O145">
            <v>4400</v>
          </cell>
          <cell r="P145">
            <v>2800</v>
          </cell>
          <cell r="Q145">
            <v>400</v>
          </cell>
          <cell r="R145">
            <v>154.70000000000002</v>
          </cell>
          <cell r="S145">
            <v>6.4</v>
          </cell>
          <cell r="T145">
            <v>148.3</v>
          </cell>
          <cell r="V145">
            <v>4434000</v>
          </cell>
          <cell r="W145">
            <v>281600</v>
          </cell>
          <cell r="X145">
            <v>4152400.0000000005</v>
          </cell>
          <cell r="Y145">
            <v>0</v>
          </cell>
          <cell r="Z145">
            <v>4434000.000000001</v>
          </cell>
          <cell r="AA145">
            <v>2217000.0000000005</v>
          </cell>
          <cell r="AB145">
            <v>1108500.0000000002</v>
          </cell>
          <cell r="AC145">
            <v>1108500.0000000002</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U145">
            <v>4434000</v>
          </cell>
          <cell r="AV145">
            <v>1108500</v>
          </cell>
          <cell r="AW145">
            <v>554250</v>
          </cell>
          <cell r="AX145">
            <v>332500</v>
          </cell>
          <cell r="AY145">
            <v>110750</v>
          </cell>
          <cell r="AZ145">
            <v>111000</v>
          </cell>
          <cell r="BA145">
            <v>2217000</v>
          </cell>
          <cell r="BB145">
            <v>798100</v>
          </cell>
          <cell r="BC145">
            <v>1418900</v>
          </cell>
          <cell r="BE145">
            <v>2217000</v>
          </cell>
          <cell r="BF145">
            <v>0</v>
          </cell>
          <cell r="BH145">
            <v>0</v>
          </cell>
          <cell r="BI145">
            <v>0</v>
          </cell>
          <cell r="BJ145">
            <v>0</v>
          </cell>
          <cell r="BK145">
            <v>0</v>
          </cell>
          <cell r="BL145">
            <v>0</v>
          </cell>
          <cell r="BM145">
            <v>0</v>
          </cell>
        </row>
        <row r="146">
          <cell r="H146" t="str">
            <v>美しい森下をつくる会</v>
          </cell>
          <cell r="I146" t="str">
            <v>会　長　加藤　美昭</v>
          </cell>
          <cell r="J146" t="str">
            <v>利根郡昭和村大字森下826番地</v>
          </cell>
          <cell r="K146">
            <v>193.29999999999998</v>
          </cell>
          <cell r="L146">
            <v>8.7</v>
          </cell>
          <cell r="M146">
            <v>184.6</v>
          </cell>
          <cell r="N146">
            <v>0</v>
          </cell>
          <cell r="O146">
            <v>4400</v>
          </cell>
          <cell r="P146">
            <v>2800</v>
          </cell>
          <cell r="Q146">
            <v>400</v>
          </cell>
          <cell r="R146">
            <v>193.29999999999998</v>
          </cell>
          <cell r="S146">
            <v>8.7</v>
          </cell>
          <cell r="T146">
            <v>184.6</v>
          </cell>
          <cell r="V146">
            <v>5551600</v>
          </cell>
          <cell r="W146">
            <v>382800</v>
          </cell>
          <cell r="X146">
            <v>5168800</v>
          </cell>
          <cell r="Y146">
            <v>0</v>
          </cell>
          <cell r="Z146">
            <v>5551600</v>
          </cell>
          <cell r="AA146">
            <v>2775800</v>
          </cell>
          <cell r="AB146">
            <v>1387900</v>
          </cell>
          <cell r="AC146">
            <v>1387900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U146">
            <v>5551600</v>
          </cell>
          <cell r="AV146">
            <v>1387900</v>
          </cell>
          <cell r="AW146">
            <v>693750</v>
          </cell>
          <cell r="AX146">
            <v>416250</v>
          </cell>
          <cell r="AY146">
            <v>138750</v>
          </cell>
          <cell r="AZ146">
            <v>139150</v>
          </cell>
          <cell r="BA146">
            <v>2775800</v>
          </cell>
          <cell r="BB146">
            <v>999200</v>
          </cell>
          <cell r="BC146">
            <v>1776600</v>
          </cell>
          <cell r="BE146">
            <v>2775800</v>
          </cell>
          <cell r="BF146">
            <v>0</v>
          </cell>
          <cell r="BH146">
            <v>0</v>
          </cell>
          <cell r="BI146">
            <v>0</v>
          </cell>
          <cell r="BJ146">
            <v>0</v>
          </cell>
          <cell r="BK146">
            <v>0</v>
          </cell>
          <cell r="BL146">
            <v>0</v>
          </cell>
          <cell r="BM146">
            <v>0</v>
          </cell>
        </row>
        <row r="147">
          <cell r="H147" t="str">
            <v>松ノ木平第２協議会</v>
          </cell>
          <cell r="I147" t="str">
            <v>代　表　小林　孝一郎</v>
          </cell>
          <cell r="J147" t="str">
            <v>利根郡昭和村大字森下3235-3</v>
          </cell>
          <cell r="K147">
            <v>85</v>
          </cell>
          <cell r="L147">
            <v>0</v>
          </cell>
          <cell r="M147">
            <v>85</v>
          </cell>
          <cell r="N147">
            <v>0</v>
          </cell>
          <cell r="O147">
            <v>4400</v>
          </cell>
          <cell r="P147">
            <v>2800</v>
          </cell>
          <cell r="Q147">
            <v>400</v>
          </cell>
          <cell r="R147">
            <v>85</v>
          </cell>
          <cell r="T147">
            <v>85</v>
          </cell>
          <cell r="V147">
            <v>2380000</v>
          </cell>
          <cell r="W147">
            <v>0</v>
          </cell>
          <cell r="X147">
            <v>2380000</v>
          </cell>
          <cell r="Y147">
            <v>0</v>
          </cell>
          <cell r="Z147">
            <v>2380000</v>
          </cell>
          <cell r="AA147">
            <v>1190000</v>
          </cell>
          <cell r="AB147">
            <v>595000</v>
          </cell>
          <cell r="AC147">
            <v>595000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U147">
            <v>2380000</v>
          </cell>
          <cell r="AV147">
            <v>595000</v>
          </cell>
          <cell r="AW147">
            <v>297500</v>
          </cell>
          <cell r="AX147">
            <v>178500</v>
          </cell>
          <cell r="AY147">
            <v>59500</v>
          </cell>
          <cell r="AZ147">
            <v>59500</v>
          </cell>
          <cell r="BA147">
            <v>1190000</v>
          </cell>
          <cell r="BB147">
            <v>428400</v>
          </cell>
          <cell r="BC147">
            <v>761600</v>
          </cell>
          <cell r="BE147">
            <v>1190000</v>
          </cell>
          <cell r="BF147">
            <v>0</v>
          </cell>
          <cell r="BH147">
            <v>0</v>
          </cell>
          <cell r="BI147">
            <v>0</v>
          </cell>
          <cell r="BJ147">
            <v>0</v>
          </cell>
          <cell r="BK147">
            <v>0</v>
          </cell>
          <cell r="BL147">
            <v>0</v>
          </cell>
          <cell r="BM147">
            <v>0</v>
          </cell>
        </row>
        <row r="148">
          <cell r="H148" t="str">
            <v>後閑地域保全活動推進委員会</v>
          </cell>
          <cell r="I148" t="str">
            <v>代　表　櫛渕　睦夫</v>
          </cell>
          <cell r="J148" t="str">
            <v>利根郡みなかみ町後閑902</v>
          </cell>
          <cell r="K148">
            <v>29.5</v>
          </cell>
          <cell r="L148">
            <v>1.8</v>
          </cell>
          <cell r="M148">
            <v>27.7</v>
          </cell>
          <cell r="N148">
            <v>0</v>
          </cell>
          <cell r="O148">
            <v>3300</v>
          </cell>
          <cell r="P148">
            <v>2100</v>
          </cell>
          <cell r="Q148">
            <v>300</v>
          </cell>
          <cell r="R148">
            <v>29.5</v>
          </cell>
          <cell r="S148">
            <v>1.8</v>
          </cell>
          <cell r="T148">
            <v>27.7</v>
          </cell>
          <cell r="V148">
            <v>641100</v>
          </cell>
          <cell r="W148">
            <v>59400</v>
          </cell>
          <cell r="X148">
            <v>581700</v>
          </cell>
          <cell r="Y148">
            <v>0</v>
          </cell>
          <cell r="Z148">
            <v>641100</v>
          </cell>
          <cell r="AA148">
            <v>320550</v>
          </cell>
          <cell r="AB148">
            <v>160275</v>
          </cell>
          <cell r="AC148">
            <v>160275</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U148">
            <v>641100</v>
          </cell>
          <cell r="AV148">
            <v>160275</v>
          </cell>
          <cell r="AW148">
            <v>48000</v>
          </cell>
          <cell r="AX148">
            <v>48000</v>
          </cell>
          <cell r="AY148">
            <v>32000</v>
          </cell>
          <cell r="AZ148">
            <v>32275</v>
          </cell>
          <cell r="BA148">
            <v>320550</v>
          </cell>
          <cell r="BB148">
            <v>115300</v>
          </cell>
          <cell r="BC148">
            <v>205250</v>
          </cell>
          <cell r="BE148">
            <v>320550</v>
          </cell>
          <cell r="BF148">
            <v>0</v>
          </cell>
          <cell r="BH148">
            <v>0</v>
          </cell>
          <cell r="BI148">
            <v>0</v>
          </cell>
          <cell r="BJ148">
            <v>0</v>
          </cell>
          <cell r="BK148">
            <v>0</v>
          </cell>
          <cell r="BL148">
            <v>0</v>
          </cell>
          <cell r="BM148">
            <v>0</v>
          </cell>
        </row>
        <row r="149">
          <cell r="H149" t="str">
            <v>上組を元気にする会</v>
          </cell>
          <cell r="I149" t="str">
            <v>会　長　高橋　勝久</v>
          </cell>
          <cell r="J149" t="str">
            <v>利根郡みなかみ町月夜野1003-1</v>
          </cell>
          <cell r="K149">
            <v>49.019999999999996</v>
          </cell>
          <cell r="L149">
            <v>21.41</v>
          </cell>
          <cell r="M149">
            <v>27.61</v>
          </cell>
          <cell r="N149">
            <v>0</v>
          </cell>
          <cell r="O149">
            <v>3300</v>
          </cell>
          <cell r="P149">
            <v>2100</v>
          </cell>
          <cell r="Q149">
            <v>300</v>
          </cell>
          <cell r="R149">
            <v>35.5</v>
          </cell>
          <cell r="S149">
            <v>18.3</v>
          </cell>
          <cell r="T149">
            <v>17.2</v>
          </cell>
          <cell r="V149">
            <v>965100</v>
          </cell>
          <cell r="W149">
            <v>603900</v>
          </cell>
          <cell r="X149">
            <v>361200</v>
          </cell>
          <cell r="Y149">
            <v>0</v>
          </cell>
          <cell r="Z149">
            <v>965100</v>
          </cell>
          <cell r="AA149">
            <v>482550</v>
          </cell>
          <cell r="AB149">
            <v>241275</v>
          </cell>
          <cell r="AC149">
            <v>241275</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U149">
            <v>965100</v>
          </cell>
          <cell r="AV149">
            <v>241275</v>
          </cell>
          <cell r="AW149">
            <v>72250</v>
          </cell>
          <cell r="AX149">
            <v>72250</v>
          </cell>
          <cell r="AY149">
            <v>48250</v>
          </cell>
          <cell r="AZ149">
            <v>48525</v>
          </cell>
          <cell r="BA149">
            <v>482550</v>
          </cell>
          <cell r="BB149">
            <v>173700</v>
          </cell>
          <cell r="BC149">
            <v>308850</v>
          </cell>
          <cell r="BE149">
            <v>482550</v>
          </cell>
          <cell r="BF149">
            <v>0</v>
          </cell>
          <cell r="BH149">
            <v>0</v>
          </cell>
          <cell r="BI149">
            <v>0</v>
          </cell>
          <cell r="BJ149">
            <v>0</v>
          </cell>
          <cell r="BK149">
            <v>0</v>
          </cell>
          <cell r="BL149">
            <v>0</v>
          </cell>
          <cell r="BM149">
            <v>0</v>
          </cell>
        </row>
        <row r="150">
          <cell r="H150" t="str">
            <v>恋越地区むらづくり推進協議会</v>
          </cell>
          <cell r="I150" t="str">
            <v>会　長　本多　功一</v>
          </cell>
          <cell r="J150" t="str">
            <v>利根郡みなかみ町西峰須川1405</v>
          </cell>
          <cell r="K150">
            <v>19.6</v>
          </cell>
          <cell r="L150">
            <v>9.4</v>
          </cell>
          <cell r="M150">
            <v>10.2</v>
          </cell>
          <cell r="N150">
            <v>0</v>
          </cell>
          <cell r="O150">
            <v>3300</v>
          </cell>
          <cell r="P150">
            <v>2100</v>
          </cell>
          <cell r="Q150">
            <v>300</v>
          </cell>
          <cell r="R150">
            <v>19.6</v>
          </cell>
          <cell r="S150">
            <v>9.4</v>
          </cell>
          <cell r="T150">
            <v>10.2</v>
          </cell>
          <cell r="V150">
            <v>524400</v>
          </cell>
          <cell r="W150">
            <v>310200</v>
          </cell>
          <cell r="X150">
            <v>214200</v>
          </cell>
          <cell r="Y150">
            <v>0</v>
          </cell>
          <cell r="Z150">
            <v>524400</v>
          </cell>
          <cell r="AA150">
            <v>262200</v>
          </cell>
          <cell r="AB150">
            <v>131100</v>
          </cell>
          <cell r="AC150">
            <v>131100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U150">
            <v>524400</v>
          </cell>
          <cell r="AV150">
            <v>131100</v>
          </cell>
          <cell r="AW150">
            <v>39250</v>
          </cell>
          <cell r="AX150">
            <v>39250</v>
          </cell>
          <cell r="AY150">
            <v>26000</v>
          </cell>
          <cell r="AZ150">
            <v>26600</v>
          </cell>
          <cell r="BA150">
            <v>262200</v>
          </cell>
          <cell r="BB150">
            <v>94300</v>
          </cell>
          <cell r="BC150">
            <v>167900</v>
          </cell>
          <cell r="BE150">
            <v>262200</v>
          </cell>
          <cell r="BF150">
            <v>0</v>
          </cell>
          <cell r="BH150">
            <v>0</v>
          </cell>
          <cell r="BI150">
            <v>0</v>
          </cell>
          <cell r="BJ150">
            <v>0</v>
          </cell>
          <cell r="BK150">
            <v>0</v>
          </cell>
          <cell r="BL150">
            <v>0</v>
          </cell>
          <cell r="BM150">
            <v>0</v>
          </cell>
        </row>
        <row r="151">
          <cell r="H151" t="str">
            <v>入須川地区むらづくり推進協議会</v>
          </cell>
          <cell r="I151" t="str">
            <v>会　長　小林　和一</v>
          </cell>
          <cell r="J151" t="str">
            <v>利根郡みなかみ町入須川1832</v>
          </cell>
          <cell r="K151">
            <v>56.300000000000004</v>
          </cell>
          <cell r="L151">
            <v>24.7</v>
          </cell>
          <cell r="M151">
            <v>28.5</v>
          </cell>
          <cell r="N151">
            <v>3.1</v>
          </cell>
          <cell r="O151">
            <v>3300</v>
          </cell>
          <cell r="P151">
            <v>2100</v>
          </cell>
          <cell r="Q151">
            <v>300</v>
          </cell>
          <cell r="R151">
            <v>56.300000000000004</v>
          </cell>
          <cell r="S151">
            <v>24.7</v>
          </cell>
          <cell r="T151">
            <v>28.5</v>
          </cell>
          <cell r="U151">
            <v>3.1</v>
          </cell>
          <cell r="V151">
            <v>1422900</v>
          </cell>
          <cell r="W151">
            <v>815100</v>
          </cell>
          <cell r="X151">
            <v>598500</v>
          </cell>
          <cell r="Y151">
            <v>9300</v>
          </cell>
          <cell r="Z151">
            <v>1422900</v>
          </cell>
          <cell r="AA151">
            <v>711450</v>
          </cell>
          <cell r="AB151">
            <v>355725</v>
          </cell>
          <cell r="AC151">
            <v>355725</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U151">
            <v>1422900</v>
          </cell>
          <cell r="AV151">
            <v>355725</v>
          </cell>
          <cell r="AW151">
            <v>106500</v>
          </cell>
          <cell r="AX151">
            <v>106500</v>
          </cell>
          <cell r="AY151">
            <v>71000</v>
          </cell>
          <cell r="AZ151">
            <v>71725</v>
          </cell>
          <cell r="BA151">
            <v>711450</v>
          </cell>
          <cell r="BB151">
            <v>256100</v>
          </cell>
          <cell r="BC151">
            <v>455350</v>
          </cell>
          <cell r="BE151">
            <v>711450</v>
          </cell>
          <cell r="BF151">
            <v>0</v>
          </cell>
          <cell r="BH151">
            <v>0</v>
          </cell>
          <cell r="BI151">
            <v>0</v>
          </cell>
          <cell r="BJ151">
            <v>0</v>
          </cell>
          <cell r="BK151">
            <v>0</v>
          </cell>
          <cell r="BL151">
            <v>0</v>
          </cell>
          <cell r="BM151">
            <v>0</v>
          </cell>
        </row>
        <row r="152">
          <cell r="H152" t="str">
            <v>東峰むらづくり推進協議会</v>
          </cell>
          <cell r="I152" t="str">
            <v>会　長　本多　公保</v>
          </cell>
          <cell r="J152" t="str">
            <v>利根郡みなかみ町東峰652</v>
          </cell>
          <cell r="K152">
            <v>35.199999999999996</v>
          </cell>
          <cell r="L152">
            <v>9.2</v>
          </cell>
          <cell r="M152">
            <v>25.9</v>
          </cell>
          <cell r="N152">
            <v>0.1</v>
          </cell>
          <cell r="O152">
            <v>3300</v>
          </cell>
          <cell r="P152">
            <v>2100</v>
          </cell>
          <cell r="Q152">
            <v>300</v>
          </cell>
          <cell r="R152">
            <v>35.199999999999996</v>
          </cell>
          <cell r="S152">
            <v>9.2</v>
          </cell>
          <cell r="T152">
            <v>25.9</v>
          </cell>
          <cell r="U152">
            <v>0.1</v>
          </cell>
          <cell r="V152">
            <v>847800</v>
          </cell>
          <cell r="W152">
            <v>303599.99999999994</v>
          </cell>
          <cell r="X152">
            <v>543900</v>
          </cell>
          <cell r="Y152">
            <v>300</v>
          </cell>
          <cell r="Z152">
            <v>847800</v>
          </cell>
          <cell r="AA152">
            <v>423900</v>
          </cell>
          <cell r="AB152">
            <v>211950</v>
          </cell>
          <cell r="AC152">
            <v>211950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U152">
            <v>847800</v>
          </cell>
          <cell r="AV152">
            <v>211950</v>
          </cell>
          <cell r="AW152">
            <v>63500</v>
          </cell>
          <cell r="AX152">
            <v>63500</v>
          </cell>
          <cell r="AY152">
            <v>42250</v>
          </cell>
          <cell r="AZ152">
            <v>42700</v>
          </cell>
          <cell r="BA152">
            <v>423900</v>
          </cell>
          <cell r="BB152">
            <v>152600</v>
          </cell>
          <cell r="BC152">
            <v>271300</v>
          </cell>
          <cell r="BE152">
            <v>423900</v>
          </cell>
          <cell r="BF152">
            <v>0</v>
          </cell>
          <cell r="BH152">
            <v>0</v>
          </cell>
          <cell r="BI152">
            <v>0</v>
          </cell>
          <cell r="BJ152">
            <v>0</v>
          </cell>
          <cell r="BK152">
            <v>0</v>
          </cell>
          <cell r="BL152">
            <v>0</v>
          </cell>
          <cell r="BM152">
            <v>0</v>
          </cell>
        </row>
        <row r="153">
          <cell r="H153" t="str">
            <v>塩原むらづくり推進協議会</v>
          </cell>
          <cell r="I153" t="str">
            <v>会　長　本多　博美</v>
          </cell>
          <cell r="J153" t="str">
            <v>利根郡みなかみ町西峰須川309</v>
          </cell>
          <cell r="K153">
            <v>37</v>
          </cell>
          <cell r="L153">
            <v>10.6</v>
          </cell>
          <cell r="M153">
            <v>25</v>
          </cell>
          <cell r="N153">
            <v>1.4</v>
          </cell>
          <cell r="O153">
            <v>3300</v>
          </cell>
          <cell r="P153">
            <v>2100</v>
          </cell>
          <cell r="Q153">
            <v>300</v>
          </cell>
          <cell r="R153">
            <v>37</v>
          </cell>
          <cell r="S153">
            <v>10.6</v>
          </cell>
          <cell r="T153">
            <v>25</v>
          </cell>
          <cell r="U153">
            <v>1.4</v>
          </cell>
          <cell r="V153">
            <v>879000</v>
          </cell>
          <cell r="W153">
            <v>349800</v>
          </cell>
          <cell r="X153">
            <v>525000</v>
          </cell>
          <cell r="Y153">
            <v>4200</v>
          </cell>
          <cell r="Z153">
            <v>879000</v>
          </cell>
          <cell r="AA153">
            <v>439500</v>
          </cell>
          <cell r="AB153">
            <v>219750</v>
          </cell>
          <cell r="AC153">
            <v>219750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U153">
            <v>879000</v>
          </cell>
          <cell r="AV153">
            <v>219750</v>
          </cell>
          <cell r="AW153">
            <v>65750</v>
          </cell>
          <cell r="AX153">
            <v>65750</v>
          </cell>
          <cell r="AY153">
            <v>43750</v>
          </cell>
          <cell r="AZ153">
            <v>44500</v>
          </cell>
          <cell r="BA153">
            <v>439500</v>
          </cell>
          <cell r="BB153">
            <v>158200</v>
          </cell>
          <cell r="BC153">
            <v>281300</v>
          </cell>
          <cell r="BE153">
            <v>439500</v>
          </cell>
          <cell r="BF153">
            <v>0</v>
          </cell>
          <cell r="BH153">
            <v>0</v>
          </cell>
          <cell r="BI153">
            <v>0</v>
          </cell>
          <cell r="BJ153">
            <v>0</v>
          </cell>
          <cell r="BK153">
            <v>0</v>
          </cell>
          <cell r="BL153">
            <v>0</v>
          </cell>
          <cell r="BM153">
            <v>0</v>
          </cell>
        </row>
        <row r="154">
          <cell r="H154" t="str">
            <v>上羽場環境保全会</v>
          </cell>
          <cell r="I154" t="str">
            <v>会　長　杉木　敬太郎</v>
          </cell>
          <cell r="J154" t="str">
            <v>利根郡みなかみ町羽場2054</v>
          </cell>
          <cell r="K154">
            <v>42.199999999999996</v>
          </cell>
          <cell r="L154">
            <v>20.9</v>
          </cell>
          <cell r="M154">
            <v>11.7</v>
          </cell>
          <cell r="N154">
            <v>9.6</v>
          </cell>
          <cell r="O154">
            <v>3300</v>
          </cell>
          <cell r="P154">
            <v>2100</v>
          </cell>
          <cell r="Q154">
            <v>300</v>
          </cell>
          <cell r="R154">
            <v>42.199999999999996</v>
          </cell>
          <cell r="S154">
            <v>20.9</v>
          </cell>
          <cell r="T154">
            <v>11.7</v>
          </cell>
          <cell r="U154">
            <v>9.6</v>
          </cell>
          <cell r="V154">
            <v>964200</v>
          </cell>
          <cell r="W154">
            <v>689700</v>
          </cell>
          <cell r="X154">
            <v>245700</v>
          </cell>
          <cell r="Y154">
            <v>28800</v>
          </cell>
          <cell r="Z154">
            <v>964200</v>
          </cell>
          <cell r="AA154">
            <v>482100</v>
          </cell>
          <cell r="AB154">
            <v>241050</v>
          </cell>
          <cell r="AC154">
            <v>241050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U154">
            <v>964200</v>
          </cell>
          <cell r="AV154">
            <v>241050</v>
          </cell>
          <cell r="AW154">
            <v>72250</v>
          </cell>
          <cell r="AX154">
            <v>72250</v>
          </cell>
          <cell r="AY154">
            <v>48000</v>
          </cell>
          <cell r="AZ154">
            <v>48550</v>
          </cell>
          <cell r="BA154">
            <v>482100</v>
          </cell>
          <cell r="BB154">
            <v>173500</v>
          </cell>
          <cell r="BC154">
            <v>308600</v>
          </cell>
          <cell r="BE154">
            <v>482100</v>
          </cell>
          <cell r="BF154">
            <v>0</v>
          </cell>
          <cell r="BH154">
            <v>0</v>
          </cell>
          <cell r="BI154">
            <v>0</v>
          </cell>
          <cell r="BJ154">
            <v>0</v>
          </cell>
          <cell r="BK154">
            <v>0</v>
          </cell>
          <cell r="BL154">
            <v>0</v>
          </cell>
          <cell r="BM154">
            <v>0</v>
          </cell>
        </row>
        <row r="155">
          <cell r="H155" t="str">
            <v>小川島地域保全活動推進委員会</v>
          </cell>
          <cell r="I155" t="str">
            <v>委員長　原澤　良輝</v>
          </cell>
          <cell r="J155" t="str">
            <v>利根郡みなかみ町下津1272</v>
          </cell>
          <cell r="K155">
            <v>31.799999999999997</v>
          </cell>
          <cell r="L155">
            <v>10.9</v>
          </cell>
          <cell r="M155">
            <v>20.9</v>
          </cell>
          <cell r="N155">
            <v>0</v>
          </cell>
          <cell r="O155">
            <v>3300</v>
          </cell>
          <cell r="P155">
            <v>2100</v>
          </cell>
          <cell r="Q155">
            <v>300</v>
          </cell>
          <cell r="R155">
            <v>25.4</v>
          </cell>
          <cell r="S155">
            <v>10.9</v>
          </cell>
          <cell r="T155">
            <v>14.5</v>
          </cell>
          <cell r="V155">
            <v>664200</v>
          </cell>
          <cell r="W155">
            <v>359700</v>
          </cell>
          <cell r="X155">
            <v>304500</v>
          </cell>
          <cell r="Y155">
            <v>0</v>
          </cell>
          <cell r="Z155">
            <v>664200</v>
          </cell>
          <cell r="AA155">
            <v>332100</v>
          </cell>
          <cell r="AB155">
            <v>166050</v>
          </cell>
          <cell r="AC155">
            <v>166050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U155">
            <v>664200</v>
          </cell>
          <cell r="AV155">
            <v>166050</v>
          </cell>
          <cell r="AW155">
            <v>49750</v>
          </cell>
          <cell r="AX155">
            <v>49750</v>
          </cell>
          <cell r="AY155">
            <v>33000</v>
          </cell>
          <cell r="AZ155">
            <v>33550</v>
          </cell>
          <cell r="BA155">
            <v>332100</v>
          </cell>
          <cell r="BB155">
            <v>119500</v>
          </cell>
          <cell r="BC155">
            <v>212600</v>
          </cell>
          <cell r="BE155">
            <v>332100</v>
          </cell>
          <cell r="BF155">
            <v>0</v>
          </cell>
          <cell r="BH155">
            <v>0</v>
          </cell>
          <cell r="BI155">
            <v>0</v>
          </cell>
          <cell r="BJ155">
            <v>0</v>
          </cell>
          <cell r="BK155">
            <v>0</v>
          </cell>
          <cell r="BL155">
            <v>0</v>
          </cell>
          <cell r="BM155">
            <v>0</v>
          </cell>
        </row>
        <row r="156">
          <cell r="H156" t="str">
            <v>押出地区むらづくり推進協議会</v>
          </cell>
          <cell r="I156" t="str">
            <v>会　長　中村　治作</v>
          </cell>
          <cell r="J156" t="str">
            <v>利根郡みなかみ町羽場146番地2</v>
          </cell>
          <cell r="K156">
            <v>18.8</v>
          </cell>
          <cell r="L156">
            <v>18</v>
          </cell>
          <cell r="M156">
            <v>0.8</v>
          </cell>
          <cell r="N156">
            <v>0</v>
          </cell>
          <cell r="O156">
            <v>3300</v>
          </cell>
          <cell r="P156">
            <v>2100</v>
          </cell>
          <cell r="Q156">
            <v>300</v>
          </cell>
          <cell r="R156">
            <v>18.8</v>
          </cell>
          <cell r="S156">
            <v>18</v>
          </cell>
          <cell r="T156">
            <v>0.8</v>
          </cell>
          <cell r="V156">
            <v>610800</v>
          </cell>
          <cell r="W156">
            <v>594000</v>
          </cell>
          <cell r="X156">
            <v>16800</v>
          </cell>
          <cell r="Y156">
            <v>0</v>
          </cell>
          <cell r="Z156">
            <v>610800</v>
          </cell>
          <cell r="AA156">
            <v>305400</v>
          </cell>
          <cell r="AB156">
            <v>152700</v>
          </cell>
          <cell r="AC156">
            <v>152700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U156">
            <v>610800</v>
          </cell>
          <cell r="AV156">
            <v>152700</v>
          </cell>
          <cell r="AW156">
            <v>45750</v>
          </cell>
          <cell r="AX156">
            <v>45750</v>
          </cell>
          <cell r="AY156">
            <v>30500</v>
          </cell>
          <cell r="AZ156">
            <v>30700</v>
          </cell>
          <cell r="BA156">
            <v>305400</v>
          </cell>
          <cell r="BB156">
            <v>109900</v>
          </cell>
          <cell r="BC156">
            <v>195500</v>
          </cell>
          <cell r="BE156">
            <v>305400</v>
          </cell>
          <cell r="BF156">
            <v>0</v>
          </cell>
          <cell r="BH156">
            <v>0</v>
          </cell>
          <cell r="BI156">
            <v>0</v>
          </cell>
          <cell r="BJ156">
            <v>0</v>
          </cell>
          <cell r="BK156">
            <v>0</v>
          </cell>
          <cell r="BL156">
            <v>0</v>
          </cell>
          <cell r="BM156">
            <v>0</v>
          </cell>
        </row>
        <row r="157">
          <cell r="H157" t="str">
            <v>上区保全活動推進委員会</v>
          </cell>
          <cell r="I157" t="str">
            <v>会　長　原澤　順一郎</v>
          </cell>
          <cell r="J157" t="str">
            <v>利根郡みなかみ町上津383</v>
          </cell>
          <cell r="K157">
            <v>42.1</v>
          </cell>
          <cell r="L157">
            <v>9.5</v>
          </cell>
          <cell r="M157">
            <v>32.6</v>
          </cell>
          <cell r="N157">
            <v>0</v>
          </cell>
          <cell r="O157">
            <v>3300</v>
          </cell>
          <cell r="P157">
            <v>2100</v>
          </cell>
          <cell r="Q157">
            <v>300</v>
          </cell>
          <cell r="R157">
            <v>42.1</v>
          </cell>
          <cell r="S157">
            <v>9.5</v>
          </cell>
          <cell r="T157">
            <v>32.6</v>
          </cell>
          <cell r="V157">
            <v>998100</v>
          </cell>
          <cell r="W157">
            <v>313500</v>
          </cell>
          <cell r="X157">
            <v>684600</v>
          </cell>
          <cell r="Y157">
            <v>0</v>
          </cell>
          <cell r="Z157">
            <v>998100</v>
          </cell>
          <cell r="AA157">
            <v>499050</v>
          </cell>
          <cell r="AB157">
            <v>249525</v>
          </cell>
          <cell r="AC157">
            <v>249525</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U157">
            <v>998100</v>
          </cell>
          <cell r="AV157">
            <v>249525</v>
          </cell>
          <cell r="AW157">
            <v>74750</v>
          </cell>
          <cell r="AX157">
            <v>74750</v>
          </cell>
          <cell r="AY157">
            <v>49750</v>
          </cell>
          <cell r="AZ157">
            <v>50275</v>
          </cell>
          <cell r="BA157">
            <v>499050</v>
          </cell>
          <cell r="BB157">
            <v>179600</v>
          </cell>
          <cell r="BC157">
            <v>319450</v>
          </cell>
          <cell r="BE157">
            <v>499050</v>
          </cell>
          <cell r="BF157">
            <v>0</v>
          </cell>
          <cell r="BH157">
            <v>0</v>
          </cell>
          <cell r="BI157">
            <v>0</v>
          </cell>
          <cell r="BJ157">
            <v>0</v>
          </cell>
          <cell r="BK157">
            <v>0</v>
          </cell>
          <cell r="BL157">
            <v>0</v>
          </cell>
          <cell r="BM157">
            <v>0</v>
          </cell>
        </row>
        <row r="158">
          <cell r="H158" t="str">
            <v>下区保全活動推進委員会</v>
          </cell>
          <cell r="I158" t="str">
            <v>委員長　高橋　啓文</v>
          </cell>
          <cell r="J158" t="str">
            <v>利根郡みなかみ町上津2523</v>
          </cell>
          <cell r="K158">
            <v>31.4</v>
          </cell>
          <cell r="L158">
            <v>4</v>
          </cell>
          <cell r="M158">
            <v>27.4</v>
          </cell>
          <cell r="N158">
            <v>0</v>
          </cell>
          <cell r="O158">
            <v>3300</v>
          </cell>
          <cell r="P158">
            <v>2100</v>
          </cell>
          <cell r="Q158">
            <v>300</v>
          </cell>
          <cell r="R158">
            <v>31.4</v>
          </cell>
          <cell r="S158">
            <v>4</v>
          </cell>
          <cell r="T158">
            <v>27.4</v>
          </cell>
          <cell r="V158">
            <v>707400</v>
          </cell>
          <cell r="W158">
            <v>132000</v>
          </cell>
          <cell r="X158">
            <v>575400</v>
          </cell>
          <cell r="Y158">
            <v>0</v>
          </cell>
          <cell r="Z158">
            <v>707400</v>
          </cell>
          <cell r="AA158">
            <v>353700</v>
          </cell>
          <cell r="AB158">
            <v>176850</v>
          </cell>
          <cell r="AC158">
            <v>176850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U158">
            <v>707400</v>
          </cell>
          <cell r="AV158">
            <v>176850</v>
          </cell>
          <cell r="AW158">
            <v>53000</v>
          </cell>
          <cell r="AX158">
            <v>53000</v>
          </cell>
          <cell r="AY158">
            <v>35250</v>
          </cell>
          <cell r="AZ158">
            <v>35600</v>
          </cell>
          <cell r="BA158">
            <v>353700</v>
          </cell>
          <cell r="BB158">
            <v>127300</v>
          </cell>
          <cell r="BC158">
            <v>226400</v>
          </cell>
          <cell r="BE158">
            <v>353700</v>
          </cell>
          <cell r="BF158">
            <v>0</v>
          </cell>
          <cell r="BH158">
            <v>0</v>
          </cell>
          <cell r="BI158">
            <v>0</v>
          </cell>
          <cell r="BJ158">
            <v>0</v>
          </cell>
          <cell r="BK158">
            <v>0</v>
          </cell>
          <cell r="BL158">
            <v>0</v>
          </cell>
          <cell r="BM158">
            <v>0</v>
          </cell>
        </row>
        <row r="159">
          <cell r="H159" t="str">
            <v>下石倉地域保全活動推進委員会</v>
          </cell>
          <cell r="I159" t="str">
            <v>委員長　石坂　達夫</v>
          </cell>
          <cell r="J159" t="str">
            <v>利根郡みなかみ町石倉346</v>
          </cell>
          <cell r="K159">
            <v>8.8</v>
          </cell>
          <cell r="L159">
            <v>7.9</v>
          </cell>
          <cell r="M159">
            <v>0.9</v>
          </cell>
          <cell r="N159">
            <v>0</v>
          </cell>
          <cell r="O159">
            <v>3300</v>
          </cell>
          <cell r="P159">
            <v>2100</v>
          </cell>
          <cell r="Q159">
            <v>300</v>
          </cell>
          <cell r="R159">
            <v>8.8</v>
          </cell>
          <cell r="S159">
            <v>7.9</v>
          </cell>
          <cell r="T159">
            <v>0.9</v>
          </cell>
          <cell r="V159">
            <v>279600</v>
          </cell>
          <cell r="W159">
            <v>260700</v>
          </cell>
          <cell r="X159">
            <v>18900</v>
          </cell>
          <cell r="Y159">
            <v>0</v>
          </cell>
          <cell r="Z159">
            <v>279600</v>
          </cell>
          <cell r="AA159">
            <v>139800</v>
          </cell>
          <cell r="AB159">
            <v>69900</v>
          </cell>
          <cell r="AC159">
            <v>69900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U159">
            <v>279600</v>
          </cell>
          <cell r="AV159">
            <v>69900</v>
          </cell>
          <cell r="AW159">
            <v>20750</v>
          </cell>
          <cell r="AX159">
            <v>20750</v>
          </cell>
          <cell r="AY159">
            <v>13750</v>
          </cell>
          <cell r="AZ159">
            <v>14650</v>
          </cell>
          <cell r="BA159">
            <v>139800</v>
          </cell>
          <cell r="BB159">
            <v>50300</v>
          </cell>
          <cell r="BC159">
            <v>89500</v>
          </cell>
          <cell r="BE159">
            <v>139800</v>
          </cell>
          <cell r="BF159">
            <v>0</v>
          </cell>
          <cell r="BH159">
            <v>0</v>
          </cell>
          <cell r="BI159">
            <v>0</v>
          </cell>
          <cell r="BJ159">
            <v>0</v>
          </cell>
          <cell r="BK159">
            <v>0</v>
          </cell>
          <cell r="BL159">
            <v>0</v>
          </cell>
          <cell r="BM159">
            <v>0</v>
          </cell>
        </row>
        <row r="160">
          <cell r="H160" t="str">
            <v>師田水土里の会</v>
          </cell>
          <cell r="I160" t="str">
            <v>会　長　原澤　喜久雄</v>
          </cell>
          <cell r="J160" t="str">
            <v>利根郡みなかみ町師田78</v>
          </cell>
          <cell r="K160">
            <v>22.9</v>
          </cell>
          <cell r="L160">
            <v>10.8</v>
          </cell>
          <cell r="M160">
            <v>10.7</v>
          </cell>
          <cell r="N160">
            <v>1.4</v>
          </cell>
          <cell r="O160">
            <v>4400</v>
          </cell>
          <cell r="P160">
            <v>2800</v>
          </cell>
          <cell r="Q160">
            <v>400</v>
          </cell>
          <cell r="R160">
            <v>22.9</v>
          </cell>
          <cell r="S160">
            <v>10.8</v>
          </cell>
          <cell r="T160">
            <v>10.7</v>
          </cell>
          <cell r="U160">
            <v>1.4</v>
          </cell>
          <cell r="V160">
            <v>780400</v>
          </cell>
          <cell r="W160">
            <v>475200</v>
          </cell>
          <cell r="X160">
            <v>299599.99999999994</v>
          </cell>
          <cell r="Y160">
            <v>5600</v>
          </cell>
          <cell r="Z160">
            <v>780400</v>
          </cell>
          <cell r="AA160">
            <v>390200</v>
          </cell>
          <cell r="AB160">
            <v>195100</v>
          </cell>
          <cell r="AC160">
            <v>195100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U160">
            <v>780400</v>
          </cell>
          <cell r="AV160">
            <v>195100</v>
          </cell>
          <cell r="AW160">
            <v>58500</v>
          </cell>
          <cell r="AX160">
            <v>58500</v>
          </cell>
          <cell r="AY160">
            <v>39000</v>
          </cell>
          <cell r="AZ160">
            <v>39100</v>
          </cell>
          <cell r="BA160">
            <v>390200</v>
          </cell>
          <cell r="BB160">
            <v>140400</v>
          </cell>
          <cell r="BC160">
            <v>249800</v>
          </cell>
          <cell r="BE160">
            <v>390200</v>
          </cell>
          <cell r="BF160">
            <v>0</v>
          </cell>
          <cell r="BH160">
            <v>0</v>
          </cell>
          <cell r="BI160">
            <v>0</v>
          </cell>
          <cell r="BJ160">
            <v>0</v>
          </cell>
          <cell r="BK160">
            <v>0</v>
          </cell>
          <cell r="BL160">
            <v>0</v>
          </cell>
          <cell r="BM160">
            <v>0</v>
          </cell>
        </row>
        <row r="161">
          <cell r="H161" t="str">
            <v>上強戸むらづくり推進協議会</v>
          </cell>
          <cell r="I161" t="str">
            <v>会　長　佐口　通治　</v>
          </cell>
          <cell r="J161" t="str">
            <v>太田市上強戸町1739-2</v>
          </cell>
          <cell r="K161">
            <v>17.3</v>
          </cell>
          <cell r="L161">
            <v>17.3</v>
          </cell>
          <cell r="M161">
            <v>0</v>
          </cell>
          <cell r="N161">
            <v>0</v>
          </cell>
          <cell r="O161">
            <v>3300</v>
          </cell>
          <cell r="P161">
            <v>2100</v>
          </cell>
          <cell r="Q161">
            <v>300</v>
          </cell>
          <cell r="R161">
            <v>17.3</v>
          </cell>
          <cell r="S161">
            <v>17.3</v>
          </cell>
          <cell r="V161">
            <v>570900</v>
          </cell>
          <cell r="W161">
            <v>570900</v>
          </cell>
          <cell r="X161">
            <v>0</v>
          </cell>
          <cell r="Y161">
            <v>0</v>
          </cell>
          <cell r="Z161">
            <v>570900</v>
          </cell>
          <cell r="AA161">
            <v>285450</v>
          </cell>
          <cell r="AB161">
            <v>142725</v>
          </cell>
          <cell r="AC161">
            <v>142725</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U161">
            <v>570900</v>
          </cell>
          <cell r="AV161">
            <v>142725</v>
          </cell>
          <cell r="AW161">
            <v>57000</v>
          </cell>
          <cell r="AX161">
            <v>42750</v>
          </cell>
          <cell r="AY161">
            <v>28500</v>
          </cell>
          <cell r="AZ161">
            <v>14475</v>
          </cell>
          <cell r="BA161">
            <v>285450</v>
          </cell>
          <cell r="BB161">
            <v>102700</v>
          </cell>
          <cell r="BC161">
            <v>182750</v>
          </cell>
          <cell r="BE161">
            <v>285450</v>
          </cell>
          <cell r="BF161">
            <v>0</v>
          </cell>
          <cell r="BH161">
            <v>0</v>
          </cell>
          <cell r="BI161">
            <v>0</v>
          </cell>
          <cell r="BJ161">
            <v>0</v>
          </cell>
          <cell r="BK161">
            <v>0</v>
          </cell>
          <cell r="BL161">
            <v>0</v>
          </cell>
          <cell r="BM161">
            <v>0</v>
          </cell>
        </row>
        <row r="162">
          <cell r="H162" t="str">
            <v>寺井地区むらづくり推進協議会</v>
          </cell>
          <cell r="I162" t="str">
            <v>会　長　大澤　良一</v>
          </cell>
          <cell r="J162" t="str">
            <v>太田市寺井町718番地4</v>
          </cell>
          <cell r="K162">
            <v>43</v>
          </cell>
          <cell r="L162">
            <v>36.2</v>
          </cell>
          <cell r="M162">
            <v>6.8</v>
          </cell>
          <cell r="N162">
            <v>0</v>
          </cell>
          <cell r="O162">
            <v>3300</v>
          </cell>
          <cell r="P162">
            <v>2100</v>
          </cell>
          <cell r="Q162">
            <v>300</v>
          </cell>
          <cell r="R162">
            <v>43</v>
          </cell>
          <cell r="S162">
            <v>36.2</v>
          </cell>
          <cell r="T162">
            <v>6.8</v>
          </cell>
          <cell r="V162">
            <v>1337400.0000000002</v>
          </cell>
          <cell r="W162">
            <v>1194600.0000000002</v>
          </cell>
          <cell r="X162">
            <v>142800</v>
          </cell>
          <cell r="Y162">
            <v>0</v>
          </cell>
          <cell r="Z162">
            <v>1337400</v>
          </cell>
          <cell r="AA162">
            <v>668700</v>
          </cell>
          <cell r="AB162">
            <v>334350</v>
          </cell>
          <cell r="AC162">
            <v>334350</v>
          </cell>
          <cell r="AD162">
            <v>4400</v>
          </cell>
          <cell r="AE162">
            <v>2000</v>
          </cell>
          <cell r="AF162">
            <v>400</v>
          </cell>
          <cell r="AG162">
            <v>43</v>
          </cell>
          <cell r="AH162">
            <v>36.2</v>
          </cell>
          <cell r="AI162">
            <v>6.8</v>
          </cell>
          <cell r="AJ162">
            <v>0</v>
          </cell>
          <cell r="AK162">
            <v>1728800</v>
          </cell>
          <cell r="AL162">
            <v>1592800</v>
          </cell>
          <cell r="AM162">
            <v>136000</v>
          </cell>
          <cell r="AN162">
            <v>0</v>
          </cell>
          <cell r="AO162">
            <v>1728800</v>
          </cell>
          <cell r="AP162">
            <v>864400</v>
          </cell>
          <cell r="AQ162">
            <v>432200</v>
          </cell>
          <cell r="AR162">
            <v>432200</v>
          </cell>
          <cell r="AS162">
            <v>210</v>
          </cell>
          <cell r="AU162">
            <v>1337400.0000000002</v>
          </cell>
          <cell r="AV162">
            <v>334350</v>
          </cell>
          <cell r="AW162">
            <v>133500</v>
          </cell>
          <cell r="AX162">
            <v>100250</v>
          </cell>
          <cell r="AY162">
            <v>66750</v>
          </cell>
          <cell r="AZ162">
            <v>33850</v>
          </cell>
          <cell r="BA162">
            <v>668700.0000000001</v>
          </cell>
          <cell r="BB162">
            <v>240700</v>
          </cell>
          <cell r="BC162">
            <v>428000.0000000001</v>
          </cell>
          <cell r="BE162">
            <v>668700.0000000001</v>
          </cell>
          <cell r="BF162">
            <v>0</v>
          </cell>
          <cell r="BH162">
            <v>1728800</v>
          </cell>
          <cell r="BI162">
            <v>432200</v>
          </cell>
          <cell r="BJ162">
            <v>0</v>
          </cell>
          <cell r="BK162">
            <v>0</v>
          </cell>
          <cell r="BL162">
            <v>432200</v>
          </cell>
          <cell r="BM162">
            <v>0</v>
          </cell>
        </row>
        <row r="163">
          <cell r="H163" t="str">
            <v>大鷲むらづくり推進協議会</v>
          </cell>
          <cell r="I163" t="str">
            <v>会　長　久保田　啓一郎</v>
          </cell>
          <cell r="J163" t="str">
            <v>太田市大鷲町48-2</v>
          </cell>
          <cell r="K163">
            <v>10.5</v>
          </cell>
          <cell r="L163">
            <v>10.5</v>
          </cell>
          <cell r="M163">
            <v>0</v>
          </cell>
          <cell r="N163">
            <v>0</v>
          </cell>
          <cell r="O163">
            <v>3300</v>
          </cell>
          <cell r="P163">
            <v>2100</v>
          </cell>
          <cell r="Q163">
            <v>300</v>
          </cell>
          <cell r="R163">
            <v>10.5</v>
          </cell>
          <cell r="S163">
            <v>10.5</v>
          </cell>
          <cell r="V163">
            <v>346500</v>
          </cell>
          <cell r="W163">
            <v>346500</v>
          </cell>
          <cell r="X163">
            <v>0</v>
          </cell>
          <cell r="Y163">
            <v>0</v>
          </cell>
          <cell r="Z163">
            <v>346500</v>
          </cell>
          <cell r="AA163">
            <v>173250</v>
          </cell>
          <cell r="AB163">
            <v>86625</v>
          </cell>
          <cell r="AC163">
            <v>86625</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U163">
            <v>346500</v>
          </cell>
          <cell r="AV163">
            <v>86625</v>
          </cell>
          <cell r="AW163">
            <v>34500</v>
          </cell>
          <cell r="AX163">
            <v>25750</v>
          </cell>
          <cell r="AY163">
            <v>17250</v>
          </cell>
          <cell r="AZ163">
            <v>9125</v>
          </cell>
          <cell r="BA163">
            <v>173250</v>
          </cell>
          <cell r="BB163">
            <v>62300</v>
          </cell>
          <cell r="BC163">
            <v>110950</v>
          </cell>
          <cell r="BE163">
            <v>173250</v>
          </cell>
          <cell r="BF163">
            <v>0</v>
          </cell>
          <cell r="BH163">
            <v>0</v>
          </cell>
          <cell r="BI163">
            <v>0</v>
          </cell>
          <cell r="BJ163">
            <v>0</v>
          </cell>
          <cell r="BK163">
            <v>0</v>
          </cell>
          <cell r="BL163">
            <v>0</v>
          </cell>
          <cell r="BM163">
            <v>0</v>
          </cell>
        </row>
        <row r="164">
          <cell r="H164" t="str">
            <v>田島堀地域環境保全協議会</v>
          </cell>
          <cell r="I164" t="str">
            <v>会　長　空井　新次郎</v>
          </cell>
          <cell r="J164" t="str">
            <v>太田市脇屋町559</v>
          </cell>
          <cell r="K164">
            <v>26.9</v>
          </cell>
          <cell r="L164">
            <v>26.9</v>
          </cell>
          <cell r="M164">
            <v>0</v>
          </cell>
          <cell r="N164">
            <v>0</v>
          </cell>
          <cell r="O164">
            <v>3300</v>
          </cell>
          <cell r="P164">
            <v>2100</v>
          </cell>
          <cell r="Q164">
            <v>300</v>
          </cell>
          <cell r="R164">
            <v>26.9</v>
          </cell>
          <cell r="S164">
            <v>26.9</v>
          </cell>
          <cell r="V164">
            <v>887700</v>
          </cell>
          <cell r="W164">
            <v>887700</v>
          </cell>
          <cell r="X164">
            <v>0</v>
          </cell>
          <cell r="Y164">
            <v>0</v>
          </cell>
          <cell r="Z164">
            <v>887700</v>
          </cell>
          <cell r="AA164">
            <v>443850</v>
          </cell>
          <cell r="AB164">
            <v>221925</v>
          </cell>
          <cell r="AC164">
            <v>221925</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U164">
            <v>887700</v>
          </cell>
          <cell r="AV164">
            <v>221925</v>
          </cell>
          <cell r="AW164">
            <v>88750</v>
          </cell>
          <cell r="AX164">
            <v>66500</v>
          </cell>
          <cell r="AY164">
            <v>44250</v>
          </cell>
          <cell r="AZ164">
            <v>22425</v>
          </cell>
          <cell r="BA164">
            <v>443850</v>
          </cell>
          <cell r="BB164">
            <v>159700</v>
          </cell>
          <cell r="BC164">
            <v>284150</v>
          </cell>
          <cell r="BE164">
            <v>443850</v>
          </cell>
          <cell r="BF164">
            <v>0</v>
          </cell>
          <cell r="BH164">
            <v>0</v>
          </cell>
          <cell r="BI164">
            <v>0</v>
          </cell>
          <cell r="BJ164">
            <v>0</v>
          </cell>
          <cell r="BK164">
            <v>0</v>
          </cell>
          <cell r="BL164">
            <v>0</v>
          </cell>
          <cell r="BM164">
            <v>0</v>
          </cell>
        </row>
        <row r="165">
          <cell r="H165" t="str">
            <v>北金井町活動組織</v>
          </cell>
          <cell r="I165" t="str">
            <v>代　表　増田　　清</v>
          </cell>
          <cell r="J165" t="str">
            <v>太田市北金井町629</v>
          </cell>
          <cell r="K165">
            <v>20</v>
          </cell>
          <cell r="L165">
            <v>18.1</v>
          </cell>
          <cell r="M165">
            <v>1.9</v>
          </cell>
          <cell r="N165">
            <v>0</v>
          </cell>
          <cell r="O165">
            <v>3300</v>
          </cell>
          <cell r="P165">
            <v>2100</v>
          </cell>
          <cell r="Q165">
            <v>300</v>
          </cell>
          <cell r="R165">
            <v>20</v>
          </cell>
          <cell r="S165">
            <v>18.1</v>
          </cell>
          <cell r="T165">
            <v>1.9</v>
          </cell>
          <cell r="V165">
            <v>637200.0000000001</v>
          </cell>
          <cell r="W165">
            <v>597300.0000000001</v>
          </cell>
          <cell r="X165">
            <v>39900</v>
          </cell>
          <cell r="Y165">
            <v>0</v>
          </cell>
          <cell r="Z165">
            <v>637200.0000000001</v>
          </cell>
          <cell r="AA165">
            <v>318600.00000000006</v>
          </cell>
          <cell r="AB165">
            <v>159300.00000000003</v>
          </cell>
          <cell r="AC165">
            <v>159300.00000000003</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U165">
            <v>637200.0000000001</v>
          </cell>
          <cell r="AV165">
            <v>159300</v>
          </cell>
          <cell r="AW165">
            <v>63500</v>
          </cell>
          <cell r="AX165">
            <v>47750</v>
          </cell>
          <cell r="AY165">
            <v>31750</v>
          </cell>
          <cell r="AZ165">
            <v>16300</v>
          </cell>
          <cell r="BA165">
            <v>318600.00000000006</v>
          </cell>
          <cell r="BB165">
            <v>114600</v>
          </cell>
          <cell r="BC165">
            <v>204000.00000000006</v>
          </cell>
          <cell r="BE165">
            <v>318600.00000000006</v>
          </cell>
          <cell r="BF165">
            <v>0</v>
          </cell>
          <cell r="BH165">
            <v>0</v>
          </cell>
          <cell r="BI165">
            <v>0</v>
          </cell>
          <cell r="BJ165">
            <v>0</v>
          </cell>
          <cell r="BK165">
            <v>0</v>
          </cell>
          <cell r="BL165">
            <v>0</v>
          </cell>
          <cell r="BM165">
            <v>0</v>
          </cell>
        </row>
        <row r="166">
          <cell r="H166" t="str">
            <v>成塚地域づくり推進協議会</v>
          </cell>
          <cell r="I166" t="str">
            <v>会　長　樋口　敏夫</v>
          </cell>
          <cell r="J166" t="str">
            <v>太田市成塚町150番地151号</v>
          </cell>
          <cell r="K166">
            <v>24.6</v>
          </cell>
          <cell r="L166">
            <v>20.8</v>
          </cell>
          <cell r="M166">
            <v>3.8</v>
          </cell>
          <cell r="N166">
            <v>0</v>
          </cell>
          <cell r="O166">
            <v>3300</v>
          </cell>
          <cell r="P166">
            <v>2100</v>
          </cell>
          <cell r="Q166">
            <v>300</v>
          </cell>
          <cell r="R166">
            <v>24.6</v>
          </cell>
          <cell r="S166">
            <v>20.8</v>
          </cell>
          <cell r="T166">
            <v>3.8</v>
          </cell>
          <cell r="V166">
            <v>766200</v>
          </cell>
          <cell r="W166">
            <v>686400</v>
          </cell>
          <cell r="X166">
            <v>79800</v>
          </cell>
          <cell r="Y166">
            <v>0</v>
          </cell>
          <cell r="Z166">
            <v>766200</v>
          </cell>
          <cell r="AA166">
            <v>383100</v>
          </cell>
          <cell r="AB166">
            <v>191550</v>
          </cell>
          <cell r="AC166">
            <v>191550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U166">
            <v>766200</v>
          </cell>
          <cell r="AV166">
            <v>191550</v>
          </cell>
          <cell r="AW166">
            <v>76500</v>
          </cell>
          <cell r="AX166">
            <v>57250</v>
          </cell>
          <cell r="AY166">
            <v>38250</v>
          </cell>
          <cell r="AZ166">
            <v>19550</v>
          </cell>
          <cell r="BA166">
            <v>383100</v>
          </cell>
          <cell r="BB166">
            <v>137900</v>
          </cell>
          <cell r="BC166">
            <v>245200</v>
          </cell>
          <cell r="BE166">
            <v>383100</v>
          </cell>
          <cell r="BF166">
            <v>0</v>
          </cell>
          <cell r="BH166">
            <v>0</v>
          </cell>
          <cell r="BI166">
            <v>0</v>
          </cell>
          <cell r="BJ166">
            <v>0</v>
          </cell>
          <cell r="BK166">
            <v>0</v>
          </cell>
          <cell r="BL166">
            <v>0</v>
          </cell>
          <cell r="BM166">
            <v>0</v>
          </cell>
        </row>
        <row r="167">
          <cell r="H167" t="str">
            <v>高林北町みどり環境保全向上推進協議会</v>
          </cell>
          <cell r="I167" t="str">
            <v>会　長　斉藤　　稔</v>
          </cell>
          <cell r="J167" t="str">
            <v>太田市高林北町2161</v>
          </cell>
          <cell r="K167">
            <v>67.4</v>
          </cell>
          <cell r="L167">
            <v>56.4</v>
          </cell>
          <cell r="M167">
            <v>11</v>
          </cell>
          <cell r="N167">
            <v>0</v>
          </cell>
          <cell r="O167">
            <v>3300</v>
          </cell>
          <cell r="P167">
            <v>2100</v>
          </cell>
          <cell r="Q167">
            <v>300</v>
          </cell>
          <cell r="R167">
            <v>37.4</v>
          </cell>
          <cell r="S167">
            <v>33</v>
          </cell>
          <cell r="T167">
            <v>4.4</v>
          </cell>
          <cell r="V167">
            <v>1181400</v>
          </cell>
          <cell r="W167">
            <v>1089000</v>
          </cell>
          <cell r="X167">
            <v>92400</v>
          </cell>
          <cell r="Y167">
            <v>0</v>
          </cell>
          <cell r="Z167">
            <v>1181400</v>
          </cell>
          <cell r="AA167">
            <v>590700</v>
          </cell>
          <cell r="AB167">
            <v>295350</v>
          </cell>
          <cell r="AC167">
            <v>295350</v>
          </cell>
          <cell r="AD167">
            <v>4400</v>
          </cell>
          <cell r="AE167">
            <v>2000</v>
          </cell>
          <cell r="AF167">
            <v>400</v>
          </cell>
          <cell r="AG167">
            <v>37.4</v>
          </cell>
          <cell r="AH167">
            <v>33</v>
          </cell>
          <cell r="AI167">
            <v>4.4</v>
          </cell>
          <cell r="AJ167">
            <v>0</v>
          </cell>
          <cell r="AK167">
            <v>1540000</v>
          </cell>
          <cell r="AL167">
            <v>1452000</v>
          </cell>
          <cell r="AM167">
            <v>88000</v>
          </cell>
          <cell r="AN167">
            <v>0</v>
          </cell>
          <cell r="AO167">
            <v>1540000</v>
          </cell>
          <cell r="AP167">
            <v>770000</v>
          </cell>
          <cell r="AQ167">
            <v>385000</v>
          </cell>
          <cell r="AR167">
            <v>385000</v>
          </cell>
          <cell r="AS167">
            <v>210</v>
          </cell>
          <cell r="AU167">
            <v>1181400</v>
          </cell>
          <cell r="AV167">
            <v>295350</v>
          </cell>
          <cell r="AW167">
            <v>118000</v>
          </cell>
          <cell r="AX167">
            <v>88500</v>
          </cell>
          <cell r="AY167">
            <v>59000</v>
          </cell>
          <cell r="AZ167">
            <v>29850</v>
          </cell>
          <cell r="BA167">
            <v>590700</v>
          </cell>
          <cell r="BB167">
            <v>212600</v>
          </cell>
          <cell r="BC167">
            <v>378100</v>
          </cell>
          <cell r="BE167">
            <v>590700</v>
          </cell>
          <cell r="BF167">
            <v>0</v>
          </cell>
          <cell r="BH167">
            <v>1540000</v>
          </cell>
          <cell r="BI167">
            <v>385000</v>
          </cell>
          <cell r="BJ167">
            <v>0</v>
          </cell>
          <cell r="BK167">
            <v>0</v>
          </cell>
          <cell r="BL167">
            <v>154000</v>
          </cell>
          <cell r="BM167">
            <v>231000</v>
          </cell>
        </row>
        <row r="168">
          <cell r="H168" t="str">
            <v>世良田地域づくり推進協議会</v>
          </cell>
          <cell r="I168" t="str">
            <v>会　長　毛呂　秀夫</v>
          </cell>
          <cell r="J168" t="str">
            <v>太田市世良田町1377-1</v>
          </cell>
          <cell r="K168">
            <v>79.39999999999999</v>
          </cell>
          <cell r="L168">
            <v>68.8</v>
          </cell>
          <cell r="M168">
            <v>10.6</v>
          </cell>
          <cell r="N168">
            <v>0</v>
          </cell>
          <cell r="O168">
            <v>3300</v>
          </cell>
          <cell r="P168">
            <v>2100</v>
          </cell>
          <cell r="Q168">
            <v>300</v>
          </cell>
          <cell r="R168">
            <v>69.60000000000001</v>
          </cell>
          <cell r="S168">
            <v>64.7</v>
          </cell>
          <cell r="T168">
            <v>4.9</v>
          </cell>
          <cell r="V168">
            <v>2238000</v>
          </cell>
          <cell r="W168">
            <v>2135100</v>
          </cell>
          <cell r="X168">
            <v>102900</v>
          </cell>
          <cell r="Y168">
            <v>0</v>
          </cell>
          <cell r="Z168">
            <v>2238000</v>
          </cell>
          <cell r="AA168">
            <v>1119000</v>
          </cell>
          <cell r="AB168">
            <v>559500</v>
          </cell>
          <cell r="AC168">
            <v>559500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U168">
            <v>2238000</v>
          </cell>
          <cell r="AV168">
            <v>559500</v>
          </cell>
          <cell r="AW168">
            <v>223750</v>
          </cell>
          <cell r="AX168">
            <v>167750</v>
          </cell>
          <cell r="AY168">
            <v>111750</v>
          </cell>
          <cell r="AZ168">
            <v>56250</v>
          </cell>
          <cell r="BA168">
            <v>1119000</v>
          </cell>
          <cell r="BB168">
            <v>402800</v>
          </cell>
          <cell r="BC168">
            <v>716200</v>
          </cell>
          <cell r="BE168">
            <v>1119000</v>
          </cell>
          <cell r="BF168">
            <v>0</v>
          </cell>
          <cell r="BH168">
            <v>0</v>
          </cell>
          <cell r="BI168">
            <v>0</v>
          </cell>
          <cell r="BJ168">
            <v>0</v>
          </cell>
          <cell r="BK168">
            <v>0</v>
          </cell>
          <cell r="BL168">
            <v>0</v>
          </cell>
          <cell r="BM168">
            <v>0</v>
          </cell>
        </row>
        <row r="169">
          <cell r="H169" t="str">
            <v>二ッ小屋地区むらづくり協議会</v>
          </cell>
          <cell r="I169" t="str">
            <v>会　長　森川　　隆</v>
          </cell>
          <cell r="J169" t="str">
            <v>太田市二ッ小屋町91番地</v>
          </cell>
          <cell r="K169">
            <v>21.8</v>
          </cell>
          <cell r="L169">
            <v>0</v>
          </cell>
          <cell r="M169">
            <v>21.8</v>
          </cell>
          <cell r="N169">
            <v>0</v>
          </cell>
          <cell r="O169">
            <v>3300</v>
          </cell>
          <cell r="P169">
            <v>2100</v>
          </cell>
          <cell r="Q169">
            <v>300</v>
          </cell>
          <cell r="R169">
            <v>21.8</v>
          </cell>
          <cell r="T169">
            <v>21.8</v>
          </cell>
          <cell r="V169">
            <v>457800</v>
          </cell>
          <cell r="W169">
            <v>0</v>
          </cell>
          <cell r="X169">
            <v>457800</v>
          </cell>
          <cell r="Y169">
            <v>0</v>
          </cell>
          <cell r="Z169">
            <v>457800</v>
          </cell>
          <cell r="AA169">
            <v>228900</v>
          </cell>
          <cell r="AB169">
            <v>114450</v>
          </cell>
          <cell r="AC169">
            <v>114450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U169">
            <v>457800</v>
          </cell>
          <cell r="AV169">
            <v>114450</v>
          </cell>
          <cell r="AW169">
            <v>45750</v>
          </cell>
          <cell r="AX169">
            <v>34250</v>
          </cell>
          <cell r="AY169">
            <v>22750</v>
          </cell>
          <cell r="AZ169">
            <v>11700</v>
          </cell>
          <cell r="BA169">
            <v>228900</v>
          </cell>
          <cell r="BB169">
            <v>82400</v>
          </cell>
          <cell r="BC169">
            <v>146500</v>
          </cell>
          <cell r="BE169">
            <v>228900</v>
          </cell>
          <cell r="BF169">
            <v>0</v>
          </cell>
          <cell r="BH169">
            <v>0</v>
          </cell>
          <cell r="BI169">
            <v>0</v>
          </cell>
          <cell r="BJ169">
            <v>0</v>
          </cell>
          <cell r="BK169">
            <v>0</v>
          </cell>
          <cell r="BL169">
            <v>0</v>
          </cell>
          <cell r="BM169">
            <v>0</v>
          </cell>
        </row>
        <row r="170">
          <cell r="H170" t="str">
            <v>台水土里保全推進協議会</v>
          </cell>
          <cell r="I170" t="str">
            <v>会　長　小林　邦男</v>
          </cell>
          <cell r="J170" t="str">
            <v>太田市薮塚町820番地</v>
          </cell>
          <cell r="K170">
            <v>74.7</v>
          </cell>
          <cell r="L170">
            <v>60.9</v>
          </cell>
          <cell r="M170">
            <v>13.8</v>
          </cell>
          <cell r="N170">
            <v>0</v>
          </cell>
          <cell r="O170">
            <v>3300</v>
          </cell>
          <cell r="P170">
            <v>2100</v>
          </cell>
          <cell r="Q170">
            <v>300</v>
          </cell>
          <cell r="R170">
            <v>64</v>
          </cell>
          <cell r="S170">
            <v>58</v>
          </cell>
          <cell r="T170">
            <v>6</v>
          </cell>
          <cell r="V170">
            <v>2040000</v>
          </cell>
          <cell r="W170">
            <v>1914000</v>
          </cell>
          <cell r="X170">
            <v>126000</v>
          </cell>
          <cell r="Y170">
            <v>0</v>
          </cell>
          <cell r="Z170">
            <v>2040000</v>
          </cell>
          <cell r="AA170">
            <v>1020000</v>
          </cell>
          <cell r="AB170">
            <v>510000</v>
          </cell>
          <cell r="AC170">
            <v>510000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U170">
            <v>2040000</v>
          </cell>
          <cell r="AV170">
            <v>510000</v>
          </cell>
          <cell r="AW170">
            <v>204000</v>
          </cell>
          <cell r="AX170">
            <v>153000</v>
          </cell>
          <cell r="AY170">
            <v>102000</v>
          </cell>
          <cell r="AZ170">
            <v>51000</v>
          </cell>
          <cell r="BA170">
            <v>1020000</v>
          </cell>
          <cell r="BB170">
            <v>367200</v>
          </cell>
          <cell r="BC170">
            <v>652800</v>
          </cell>
          <cell r="BE170">
            <v>1020000</v>
          </cell>
          <cell r="BF170">
            <v>0</v>
          </cell>
          <cell r="BH170">
            <v>0</v>
          </cell>
          <cell r="BI170">
            <v>0</v>
          </cell>
          <cell r="BJ170">
            <v>0</v>
          </cell>
          <cell r="BK170">
            <v>0</v>
          </cell>
          <cell r="BL170">
            <v>0</v>
          </cell>
          <cell r="BM170">
            <v>0</v>
          </cell>
        </row>
        <row r="171">
          <cell r="H171" t="str">
            <v>湯之入美田保全グループ</v>
          </cell>
          <cell r="I171" t="str">
            <v>代　表　町田　耕作</v>
          </cell>
          <cell r="J171" t="str">
            <v>太田市薮塚町126</v>
          </cell>
          <cell r="K171">
            <v>12.9</v>
          </cell>
          <cell r="L171">
            <v>12.6</v>
          </cell>
          <cell r="M171">
            <v>0.3</v>
          </cell>
          <cell r="N171">
            <v>0</v>
          </cell>
          <cell r="O171">
            <v>3300</v>
          </cell>
          <cell r="P171">
            <v>2100</v>
          </cell>
          <cell r="Q171">
            <v>300</v>
          </cell>
          <cell r="R171">
            <v>12.9</v>
          </cell>
          <cell r="S171">
            <v>12.6</v>
          </cell>
          <cell r="T171">
            <v>0.3</v>
          </cell>
          <cell r="V171">
            <v>422100</v>
          </cell>
          <cell r="W171">
            <v>415800</v>
          </cell>
          <cell r="X171">
            <v>6300</v>
          </cell>
          <cell r="Y171">
            <v>0</v>
          </cell>
          <cell r="Z171">
            <v>422100</v>
          </cell>
          <cell r="AA171">
            <v>211050</v>
          </cell>
          <cell r="AB171">
            <v>105525</v>
          </cell>
          <cell r="AC171">
            <v>105525</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U171">
            <v>422100</v>
          </cell>
          <cell r="AV171">
            <v>105525</v>
          </cell>
          <cell r="AW171">
            <v>42000</v>
          </cell>
          <cell r="AX171">
            <v>31500</v>
          </cell>
          <cell r="AY171">
            <v>21000</v>
          </cell>
          <cell r="AZ171">
            <v>11025</v>
          </cell>
          <cell r="BA171">
            <v>211050</v>
          </cell>
          <cell r="BB171">
            <v>75900</v>
          </cell>
          <cell r="BC171">
            <v>135150</v>
          </cell>
          <cell r="BE171">
            <v>211050</v>
          </cell>
          <cell r="BF171">
            <v>0</v>
          </cell>
          <cell r="BH171">
            <v>0</v>
          </cell>
          <cell r="BI171">
            <v>0</v>
          </cell>
          <cell r="BJ171">
            <v>0</v>
          </cell>
          <cell r="BK171">
            <v>0</v>
          </cell>
          <cell r="BL171">
            <v>0</v>
          </cell>
          <cell r="BM171">
            <v>0</v>
          </cell>
        </row>
        <row r="172">
          <cell r="H172" t="str">
            <v>西野環境保全共同活動グループ</v>
          </cell>
          <cell r="I172" t="str">
            <v>会　長　藤生　鈴兒</v>
          </cell>
          <cell r="J172" t="str">
            <v>太田市薮塚町2459番地1</v>
          </cell>
          <cell r="K172">
            <v>18.5</v>
          </cell>
          <cell r="L172">
            <v>16.1</v>
          </cell>
          <cell r="M172">
            <v>2.4</v>
          </cell>
          <cell r="N172">
            <v>0</v>
          </cell>
          <cell r="O172">
            <v>3300</v>
          </cell>
          <cell r="P172">
            <v>2100</v>
          </cell>
          <cell r="Q172">
            <v>300</v>
          </cell>
          <cell r="R172">
            <v>18.5</v>
          </cell>
          <cell r="S172">
            <v>16.1</v>
          </cell>
          <cell r="T172">
            <v>2.4</v>
          </cell>
          <cell r="V172">
            <v>581700.0000000001</v>
          </cell>
          <cell r="W172">
            <v>531300.0000000001</v>
          </cell>
          <cell r="X172">
            <v>50400</v>
          </cell>
          <cell r="Y172">
            <v>0</v>
          </cell>
          <cell r="Z172">
            <v>581700.0000000001</v>
          </cell>
          <cell r="AA172">
            <v>290850.00000000006</v>
          </cell>
          <cell r="AB172">
            <v>145425.00000000003</v>
          </cell>
          <cell r="AC172">
            <v>145425.00000000003</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U172">
            <v>581700.0000000001</v>
          </cell>
          <cell r="AV172">
            <v>145425</v>
          </cell>
          <cell r="AW172">
            <v>58000</v>
          </cell>
          <cell r="AX172">
            <v>43500</v>
          </cell>
          <cell r="AY172">
            <v>29000</v>
          </cell>
          <cell r="AZ172">
            <v>14925</v>
          </cell>
          <cell r="BA172">
            <v>290850.00000000006</v>
          </cell>
          <cell r="BB172">
            <v>104700</v>
          </cell>
          <cell r="BC172">
            <v>186150.00000000006</v>
          </cell>
          <cell r="BE172">
            <v>290850.00000000006</v>
          </cell>
          <cell r="BF172">
            <v>0</v>
          </cell>
          <cell r="BH172">
            <v>0</v>
          </cell>
          <cell r="BI172">
            <v>0</v>
          </cell>
          <cell r="BJ172">
            <v>0</v>
          </cell>
          <cell r="BK172">
            <v>0</v>
          </cell>
          <cell r="BL172">
            <v>0</v>
          </cell>
          <cell r="BM172">
            <v>0</v>
          </cell>
        </row>
        <row r="173">
          <cell r="H173" t="str">
            <v>緑町「水・農・里保全」協議会</v>
          </cell>
          <cell r="I173" t="str">
            <v>会　長　小林　耕作</v>
          </cell>
          <cell r="J173" t="str">
            <v>太田市緑町724番地</v>
          </cell>
          <cell r="K173">
            <v>34.6</v>
          </cell>
          <cell r="L173">
            <v>29.9</v>
          </cell>
          <cell r="M173">
            <v>4.7</v>
          </cell>
          <cell r="N173">
            <v>0</v>
          </cell>
          <cell r="O173">
            <v>3300</v>
          </cell>
          <cell r="P173">
            <v>2100</v>
          </cell>
          <cell r="Q173">
            <v>300</v>
          </cell>
          <cell r="R173">
            <v>31.1</v>
          </cell>
          <cell r="S173">
            <v>28.5</v>
          </cell>
          <cell r="T173">
            <v>2.6</v>
          </cell>
          <cell r="V173">
            <v>995100</v>
          </cell>
          <cell r="W173">
            <v>940500</v>
          </cell>
          <cell r="X173">
            <v>54600</v>
          </cell>
          <cell r="Y173">
            <v>0</v>
          </cell>
          <cell r="Z173">
            <v>995100</v>
          </cell>
          <cell r="AA173">
            <v>497550</v>
          </cell>
          <cell r="AB173">
            <v>248775</v>
          </cell>
          <cell r="AC173">
            <v>248775</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U173">
            <v>995100</v>
          </cell>
          <cell r="AV173">
            <v>248775</v>
          </cell>
          <cell r="AW173">
            <v>99500</v>
          </cell>
          <cell r="AX173">
            <v>74500</v>
          </cell>
          <cell r="AY173">
            <v>49750</v>
          </cell>
          <cell r="AZ173">
            <v>25025</v>
          </cell>
          <cell r="BA173">
            <v>497550</v>
          </cell>
          <cell r="BB173">
            <v>179100</v>
          </cell>
          <cell r="BC173">
            <v>318450</v>
          </cell>
          <cell r="BE173">
            <v>497550</v>
          </cell>
          <cell r="BF173">
            <v>0</v>
          </cell>
          <cell r="BH173">
            <v>0</v>
          </cell>
          <cell r="BI173">
            <v>0</v>
          </cell>
          <cell r="BJ173">
            <v>0</v>
          </cell>
          <cell r="BK173">
            <v>0</v>
          </cell>
          <cell r="BL173">
            <v>0</v>
          </cell>
          <cell r="BM173">
            <v>0</v>
          </cell>
        </row>
        <row r="174">
          <cell r="H174" t="str">
            <v>西長岡みどり保全会</v>
          </cell>
          <cell r="I174" t="str">
            <v>会　長　新井　章夫</v>
          </cell>
          <cell r="J174" t="str">
            <v>太田市西長岡町604</v>
          </cell>
          <cell r="K174">
            <v>63.3</v>
          </cell>
          <cell r="L174">
            <v>44.8</v>
          </cell>
          <cell r="M174">
            <v>18.5</v>
          </cell>
          <cell r="N174">
            <v>0</v>
          </cell>
          <cell r="O174">
            <v>3300</v>
          </cell>
          <cell r="P174">
            <v>2100</v>
          </cell>
          <cell r="Q174">
            <v>300</v>
          </cell>
          <cell r="R174">
            <v>60</v>
          </cell>
          <cell r="S174">
            <v>42</v>
          </cell>
          <cell r="T174">
            <v>18</v>
          </cell>
          <cell r="V174">
            <v>1764000</v>
          </cell>
          <cell r="W174">
            <v>1386000</v>
          </cell>
          <cell r="X174">
            <v>378000</v>
          </cell>
          <cell r="Y174">
            <v>0</v>
          </cell>
          <cell r="Z174">
            <v>1764000</v>
          </cell>
          <cell r="AA174">
            <v>882000</v>
          </cell>
          <cell r="AB174">
            <v>441000</v>
          </cell>
          <cell r="AC174">
            <v>441000</v>
          </cell>
          <cell r="AD174">
            <v>4400</v>
          </cell>
          <cell r="AE174">
            <v>2000</v>
          </cell>
          <cell r="AF174">
            <v>400</v>
          </cell>
          <cell r="AG174">
            <v>60</v>
          </cell>
          <cell r="AH174">
            <v>42</v>
          </cell>
          <cell r="AI174">
            <v>18</v>
          </cell>
          <cell r="AJ174">
            <v>0</v>
          </cell>
          <cell r="AK174">
            <v>2208000</v>
          </cell>
          <cell r="AL174">
            <v>1848000</v>
          </cell>
          <cell r="AM174">
            <v>360000</v>
          </cell>
          <cell r="AN174">
            <v>0</v>
          </cell>
          <cell r="AO174">
            <v>2208000</v>
          </cell>
          <cell r="AP174">
            <v>1104000</v>
          </cell>
          <cell r="AQ174">
            <v>552000</v>
          </cell>
          <cell r="AR174">
            <v>552000</v>
          </cell>
          <cell r="AS174">
            <v>1260</v>
          </cell>
          <cell r="AU174">
            <v>1764000</v>
          </cell>
          <cell r="AV174">
            <v>441000</v>
          </cell>
          <cell r="AW174">
            <v>176250</v>
          </cell>
          <cell r="AX174">
            <v>132250</v>
          </cell>
          <cell r="AY174">
            <v>88000</v>
          </cell>
          <cell r="AZ174">
            <v>44500</v>
          </cell>
          <cell r="BA174">
            <v>882000</v>
          </cell>
          <cell r="BB174">
            <v>317500</v>
          </cell>
          <cell r="BC174">
            <v>564500</v>
          </cell>
          <cell r="BE174">
            <v>882000</v>
          </cell>
          <cell r="BF174">
            <v>0</v>
          </cell>
          <cell r="BH174">
            <v>2208000</v>
          </cell>
          <cell r="BI174">
            <v>552000</v>
          </cell>
          <cell r="BJ174">
            <v>0</v>
          </cell>
          <cell r="BK174">
            <v>0</v>
          </cell>
          <cell r="BL174">
            <v>552000</v>
          </cell>
          <cell r="BM174">
            <v>0</v>
          </cell>
        </row>
        <row r="175">
          <cell r="H175" t="str">
            <v>下強戸区むらづくり推進協議会</v>
          </cell>
          <cell r="I175" t="str">
            <v>会　長　関根　　明</v>
          </cell>
          <cell r="J175" t="str">
            <v>太田市強戸町327-5</v>
          </cell>
          <cell r="K175">
            <v>45.6</v>
          </cell>
          <cell r="L175">
            <v>45.6</v>
          </cell>
          <cell r="M175">
            <v>0</v>
          </cell>
          <cell r="N175">
            <v>0</v>
          </cell>
          <cell r="O175">
            <v>4400</v>
          </cell>
          <cell r="P175">
            <v>2800</v>
          </cell>
          <cell r="Q175">
            <v>400</v>
          </cell>
          <cell r="R175">
            <v>42.1</v>
          </cell>
          <cell r="S175">
            <v>42.1</v>
          </cell>
          <cell r="V175">
            <v>1852400</v>
          </cell>
          <cell r="W175">
            <v>1852400</v>
          </cell>
          <cell r="X175">
            <v>0</v>
          </cell>
          <cell r="Y175">
            <v>0</v>
          </cell>
          <cell r="Z175">
            <v>1852400</v>
          </cell>
          <cell r="AA175">
            <v>926200</v>
          </cell>
          <cell r="AB175">
            <v>463100</v>
          </cell>
          <cell r="AC175">
            <v>463100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U175">
            <v>1852400</v>
          </cell>
          <cell r="AV175">
            <v>463100</v>
          </cell>
          <cell r="AW175">
            <v>185000</v>
          </cell>
          <cell r="AX175">
            <v>138750</v>
          </cell>
          <cell r="AY175">
            <v>92500</v>
          </cell>
          <cell r="AZ175">
            <v>46850</v>
          </cell>
          <cell r="BA175">
            <v>926200</v>
          </cell>
          <cell r="BB175">
            <v>333400</v>
          </cell>
          <cell r="BC175">
            <v>592800</v>
          </cell>
          <cell r="BE175">
            <v>926200</v>
          </cell>
          <cell r="BF175">
            <v>0</v>
          </cell>
          <cell r="BH175">
            <v>0</v>
          </cell>
          <cell r="BI175">
            <v>0</v>
          </cell>
          <cell r="BJ175">
            <v>0</v>
          </cell>
          <cell r="BK175">
            <v>0</v>
          </cell>
          <cell r="BL175">
            <v>0</v>
          </cell>
          <cell r="BM175">
            <v>0</v>
          </cell>
        </row>
        <row r="176">
          <cell r="H176" t="str">
            <v>小金井南水とみどりの会</v>
          </cell>
          <cell r="I176" t="str">
            <v>代　表　髙山　惇夫</v>
          </cell>
          <cell r="J176" t="str">
            <v>太田市新田小金井町1161</v>
          </cell>
          <cell r="K176">
            <v>56.2</v>
          </cell>
          <cell r="L176">
            <v>56.2</v>
          </cell>
          <cell r="M176">
            <v>0</v>
          </cell>
          <cell r="N176">
            <v>0</v>
          </cell>
          <cell r="O176">
            <v>3300</v>
          </cell>
          <cell r="P176">
            <v>2100</v>
          </cell>
          <cell r="Q176">
            <v>300</v>
          </cell>
          <cell r="R176">
            <v>52.8</v>
          </cell>
          <cell r="S176">
            <v>52.8</v>
          </cell>
          <cell r="V176">
            <v>1742400</v>
          </cell>
          <cell r="W176">
            <v>1742400</v>
          </cell>
          <cell r="X176">
            <v>0</v>
          </cell>
          <cell r="Y176">
            <v>0</v>
          </cell>
          <cell r="Z176">
            <v>1742400</v>
          </cell>
          <cell r="AA176">
            <v>871200</v>
          </cell>
          <cell r="AB176">
            <v>435600</v>
          </cell>
          <cell r="AC176">
            <v>435600</v>
          </cell>
          <cell r="AD176">
            <v>4400</v>
          </cell>
          <cell r="AE176">
            <v>2000</v>
          </cell>
          <cell r="AF176">
            <v>400</v>
          </cell>
          <cell r="AG176">
            <v>52.8</v>
          </cell>
          <cell r="AH176">
            <v>52.8</v>
          </cell>
          <cell r="AI176">
            <v>0</v>
          </cell>
          <cell r="AJ176">
            <v>0</v>
          </cell>
          <cell r="AK176">
            <v>2323200</v>
          </cell>
          <cell r="AL176">
            <v>2323200</v>
          </cell>
          <cell r="AM176">
            <v>0</v>
          </cell>
          <cell r="AN176">
            <v>0</v>
          </cell>
          <cell r="AO176">
            <v>2323200</v>
          </cell>
          <cell r="AP176">
            <v>1161600</v>
          </cell>
          <cell r="AQ176">
            <v>580800</v>
          </cell>
          <cell r="AR176">
            <v>580800</v>
          </cell>
          <cell r="AS176">
            <v>210</v>
          </cell>
          <cell r="AU176">
            <v>1742400</v>
          </cell>
          <cell r="AV176">
            <v>435600</v>
          </cell>
          <cell r="AW176">
            <v>174000</v>
          </cell>
          <cell r="AX176">
            <v>130500</v>
          </cell>
          <cell r="AY176">
            <v>87000</v>
          </cell>
          <cell r="AZ176">
            <v>44100</v>
          </cell>
          <cell r="BA176">
            <v>871200</v>
          </cell>
          <cell r="BB176">
            <v>313600</v>
          </cell>
          <cell r="BC176">
            <v>557600</v>
          </cell>
          <cell r="BE176">
            <v>871200</v>
          </cell>
          <cell r="BF176">
            <v>0</v>
          </cell>
          <cell r="BH176">
            <v>2323200</v>
          </cell>
          <cell r="BI176">
            <v>580800</v>
          </cell>
          <cell r="BJ176">
            <v>0</v>
          </cell>
          <cell r="BK176">
            <v>0</v>
          </cell>
          <cell r="BL176">
            <v>232320</v>
          </cell>
          <cell r="BM176">
            <v>348480</v>
          </cell>
        </row>
        <row r="177">
          <cell r="H177" t="str">
            <v>上鹿田むらづくり推進協議会</v>
          </cell>
          <cell r="I177" t="str">
            <v>会　長　今井　一男</v>
          </cell>
          <cell r="J177" t="str">
            <v>みどり市笠懸町鹿2342番地</v>
          </cell>
          <cell r="K177">
            <v>27.2</v>
          </cell>
          <cell r="L177">
            <v>0.9</v>
          </cell>
          <cell r="M177">
            <v>26.3</v>
          </cell>
          <cell r="N177">
            <v>0</v>
          </cell>
          <cell r="O177">
            <v>3300</v>
          </cell>
          <cell r="P177">
            <v>2100</v>
          </cell>
          <cell r="Q177">
            <v>300</v>
          </cell>
          <cell r="R177">
            <v>19.3</v>
          </cell>
          <cell r="S177">
            <v>0.8</v>
          </cell>
          <cell r="T177">
            <v>18.5</v>
          </cell>
          <cell r="V177">
            <v>414900</v>
          </cell>
          <cell r="W177">
            <v>26400</v>
          </cell>
          <cell r="X177">
            <v>388500</v>
          </cell>
          <cell r="Y177">
            <v>0</v>
          </cell>
          <cell r="Z177">
            <v>414900</v>
          </cell>
          <cell r="AA177">
            <v>207450</v>
          </cell>
          <cell r="AB177">
            <v>103725</v>
          </cell>
          <cell r="AC177">
            <v>103725</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U177">
            <v>414900</v>
          </cell>
          <cell r="AV177">
            <v>103725</v>
          </cell>
          <cell r="AW177">
            <v>20500</v>
          </cell>
          <cell r="AX177">
            <v>41250</v>
          </cell>
          <cell r="AY177">
            <v>41975</v>
          </cell>
          <cell r="AZ177">
            <v>0</v>
          </cell>
          <cell r="BA177">
            <v>207450</v>
          </cell>
          <cell r="BB177">
            <v>74600</v>
          </cell>
          <cell r="BC177">
            <v>132850</v>
          </cell>
          <cell r="BE177">
            <v>207450</v>
          </cell>
          <cell r="BF177">
            <v>0</v>
          </cell>
          <cell r="BH177">
            <v>0</v>
          </cell>
          <cell r="BI177">
            <v>0</v>
          </cell>
          <cell r="BJ177">
            <v>0</v>
          </cell>
          <cell r="BK177">
            <v>0</v>
          </cell>
          <cell r="BL177">
            <v>0</v>
          </cell>
          <cell r="BM177">
            <v>0</v>
          </cell>
        </row>
        <row r="178">
          <cell r="H178" t="str">
            <v>鹿田山環境保全ネットワーク</v>
          </cell>
          <cell r="I178" t="str">
            <v>会　長　橘内　文夫</v>
          </cell>
          <cell r="J178" t="str">
            <v>みどり市大間々町大間々1549番地</v>
          </cell>
          <cell r="K178">
            <v>174</v>
          </cell>
          <cell r="L178">
            <v>47</v>
          </cell>
          <cell r="M178">
            <v>127</v>
          </cell>
          <cell r="N178">
            <v>0</v>
          </cell>
          <cell r="O178">
            <v>3300</v>
          </cell>
          <cell r="P178">
            <v>2100</v>
          </cell>
          <cell r="Q178">
            <v>300</v>
          </cell>
          <cell r="R178">
            <v>174</v>
          </cell>
          <cell r="S178">
            <v>47</v>
          </cell>
          <cell r="T178">
            <v>127</v>
          </cell>
          <cell r="V178">
            <v>4218000</v>
          </cell>
          <cell r="W178">
            <v>1551000</v>
          </cell>
          <cell r="X178">
            <v>2667000</v>
          </cell>
          <cell r="Y178">
            <v>0</v>
          </cell>
          <cell r="Z178">
            <v>4218000</v>
          </cell>
          <cell r="AA178">
            <v>2109000</v>
          </cell>
          <cell r="AB178">
            <v>1054500</v>
          </cell>
          <cell r="AC178">
            <v>1054500</v>
          </cell>
          <cell r="AD178">
            <v>4400</v>
          </cell>
          <cell r="AE178">
            <v>2000</v>
          </cell>
          <cell r="AF178">
            <v>400</v>
          </cell>
          <cell r="AG178">
            <v>174</v>
          </cell>
          <cell r="AH178">
            <v>47</v>
          </cell>
          <cell r="AI178">
            <v>127</v>
          </cell>
          <cell r="AJ178">
            <v>0</v>
          </cell>
          <cell r="AK178">
            <v>4608000</v>
          </cell>
          <cell r="AL178">
            <v>2068000</v>
          </cell>
          <cell r="AM178">
            <v>2540000</v>
          </cell>
          <cell r="AN178">
            <v>0</v>
          </cell>
          <cell r="AO178">
            <v>4608000</v>
          </cell>
          <cell r="AP178">
            <v>2304000</v>
          </cell>
          <cell r="AQ178">
            <v>1152000</v>
          </cell>
          <cell r="AR178">
            <v>1152000</v>
          </cell>
          <cell r="AS178">
            <v>210</v>
          </cell>
          <cell r="AU178">
            <v>4218000</v>
          </cell>
          <cell r="AV178">
            <v>1054500</v>
          </cell>
          <cell r="AW178">
            <v>210750</v>
          </cell>
          <cell r="AX178">
            <v>421750</v>
          </cell>
          <cell r="AY178">
            <v>422000</v>
          </cell>
          <cell r="AZ178">
            <v>0</v>
          </cell>
          <cell r="BA178">
            <v>2109000</v>
          </cell>
          <cell r="BB178">
            <v>759200</v>
          </cell>
          <cell r="BC178">
            <v>1349800</v>
          </cell>
          <cell r="BE178">
            <v>2109000</v>
          </cell>
          <cell r="BF178">
            <v>0</v>
          </cell>
          <cell r="BH178">
            <v>4608000</v>
          </cell>
          <cell r="BI178">
            <v>1152000</v>
          </cell>
          <cell r="BJ178">
            <v>0</v>
          </cell>
          <cell r="BK178">
            <v>0</v>
          </cell>
          <cell r="BL178">
            <v>460800</v>
          </cell>
          <cell r="BM178">
            <v>691200</v>
          </cell>
        </row>
        <row r="179">
          <cell r="H179" t="str">
            <v>農地と水・阿左美地域環境保全協議会</v>
          </cell>
          <cell r="I179" t="str">
            <v>会　長　武井　　清</v>
          </cell>
          <cell r="J179" t="str">
            <v>みどり市笠懸町阿左美2890-1</v>
          </cell>
          <cell r="K179">
            <v>65.2</v>
          </cell>
          <cell r="L179">
            <v>11.1</v>
          </cell>
          <cell r="M179">
            <v>54.1</v>
          </cell>
          <cell r="N179">
            <v>0</v>
          </cell>
          <cell r="O179">
            <v>4400</v>
          </cell>
          <cell r="P179">
            <v>2800</v>
          </cell>
          <cell r="Q179">
            <v>400</v>
          </cell>
          <cell r="R179">
            <v>52.3</v>
          </cell>
          <cell r="S179">
            <v>8</v>
          </cell>
          <cell r="T179">
            <v>44.3</v>
          </cell>
          <cell r="V179">
            <v>1592399.9999999998</v>
          </cell>
          <cell r="W179">
            <v>352000</v>
          </cell>
          <cell r="X179">
            <v>1240399.9999999998</v>
          </cell>
          <cell r="Y179">
            <v>0</v>
          </cell>
          <cell r="Z179">
            <v>1592400</v>
          </cell>
          <cell r="AA179">
            <v>796200</v>
          </cell>
          <cell r="AB179">
            <v>398100</v>
          </cell>
          <cell r="AC179">
            <v>398100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U179">
            <v>1592399.9999999998</v>
          </cell>
          <cell r="AV179">
            <v>398100</v>
          </cell>
          <cell r="AW179">
            <v>79500</v>
          </cell>
          <cell r="AX179">
            <v>159000</v>
          </cell>
          <cell r="AY179">
            <v>159600</v>
          </cell>
          <cell r="AZ179">
            <v>0</v>
          </cell>
          <cell r="BA179">
            <v>796199.9999999999</v>
          </cell>
          <cell r="BB179">
            <v>286600</v>
          </cell>
          <cell r="BC179">
            <v>509599.9999999999</v>
          </cell>
          <cell r="BE179">
            <v>796199.9999999999</v>
          </cell>
          <cell r="BF179">
            <v>0</v>
          </cell>
          <cell r="BH179">
            <v>0</v>
          </cell>
          <cell r="BI179">
            <v>0</v>
          </cell>
          <cell r="BJ179">
            <v>0</v>
          </cell>
          <cell r="BK179">
            <v>0</v>
          </cell>
          <cell r="BL179">
            <v>0</v>
          </cell>
          <cell r="BM179">
            <v>0</v>
          </cell>
        </row>
        <row r="180">
          <cell r="H180" t="str">
            <v>谷田川北部環境保全協議会</v>
          </cell>
          <cell r="I180" t="str">
            <v>会　長　野村　定芳</v>
          </cell>
          <cell r="J180" t="str">
            <v>館林市上赤生田町3527番地1</v>
          </cell>
          <cell r="K180">
            <v>51.5</v>
          </cell>
          <cell r="L180">
            <v>49.8</v>
          </cell>
          <cell r="M180">
            <v>1.7</v>
          </cell>
          <cell r="N180">
            <v>0</v>
          </cell>
          <cell r="O180">
            <v>3300</v>
          </cell>
          <cell r="P180">
            <v>2100</v>
          </cell>
          <cell r="Q180">
            <v>300</v>
          </cell>
          <cell r="R180">
            <v>51.2</v>
          </cell>
          <cell r="S180">
            <v>49.5</v>
          </cell>
          <cell r="T180">
            <v>1.7</v>
          </cell>
          <cell r="V180">
            <v>1669200</v>
          </cell>
          <cell r="W180">
            <v>1633500</v>
          </cell>
          <cell r="X180">
            <v>35700</v>
          </cell>
          <cell r="Y180">
            <v>0</v>
          </cell>
          <cell r="Z180">
            <v>1669200</v>
          </cell>
          <cell r="AA180">
            <v>834600</v>
          </cell>
          <cell r="AB180">
            <v>417300</v>
          </cell>
          <cell r="AC180">
            <v>417300</v>
          </cell>
          <cell r="AD180">
            <v>4400</v>
          </cell>
          <cell r="AE180">
            <v>2000</v>
          </cell>
          <cell r="AF180">
            <v>400</v>
          </cell>
          <cell r="AG180">
            <v>51.2</v>
          </cell>
          <cell r="AH180">
            <v>49.5</v>
          </cell>
          <cell r="AI180">
            <v>1.7</v>
          </cell>
          <cell r="AJ180">
            <v>0</v>
          </cell>
          <cell r="AK180">
            <v>2212000</v>
          </cell>
          <cell r="AL180">
            <v>2178000</v>
          </cell>
          <cell r="AM180">
            <v>34000</v>
          </cell>
          <cell r="AN180">
            <v>0</v>
          </cell>
          <cell r="AO180">
            <v>2212000</v>
          </cell>
          <cell r="AP180">
            <v>1106000</v>
          </cell>
          <cell r="AQ180">
            <v>553000</v>
          </cell>
          <cell r="AR180">
            <v>553000</v>
          </cell>
          <cell r="AS180">
            <v>210</v>
          </cell>
          <cell r="AU180">
            <v>1669200</v>
          </cell>
          <cell r="AV180">
            <v>417300</v>
          </cell>
          <cell r="AW180">
            <v>208500</v>
          </cell>
          <cell r="AX180">
            <v>166750</v>
          </cell>
          <cell r="AY180">
            <v>42050</v>
          </cell>
          <cell r="AZ180">
            <v>0</v>
          </cell>
          <cell r="BA180">
            <v>834600</v>
          </cell>
          <cell r="BB180">
            <v>300400</v>
          </cell>
          <cell r="BC180">
            <v>534200</v>
          </cell>
          <cell r="BE180">
            <v>834600</v>
          </cell>
          <cell r="BF180">
            <v>0</v>
          </cell>
          <cell r="BH180">
            <v>2212000</v>
          </cell>
          <cell r="BI180">
            <v>553000</v>
          </cell>
          <cell r="BJ180">
            <v>0</v>
          </cell>
          <cell r="BK180">
            <v>0</v>
          </cell>
          <cell r="BL180">
            <v>221200</v>
          </cell>
          <cell r="BM180">
            <v>331800</v>
          </cell>
        </row>
        <row r="181">
          <cell r="H181" t="str">
            <v>近藤沼環境保全協議会</v>
          </cell>
          <cell r="I181" t="str">
            <v>会　長　荻原　　勲</v>
          </cell>
          <cell r="J181" t="str">
            <v>館林市下三林町1516番地1</v>
          </cell>
          <cell r="K181">
            <v>80.10000000000001</v>
          </cell>
          <cell r="L181">
            <v>68.9</v>
          </cell>
          <cell r="M181">
            <v>11.2</v>
          </cell>
          <cell r="N181">
            <v>0</v>
          </cell>
          <cell r="O181">
            <v>3300</v>
          </cell>
          <cell r="P181">
            <v>2100</v>
          </cell>
          <cell r="Q181">
            <v>300</v>
          </cell>
          <cell r="R181">
            <v>79.19999999999999</v>
          </cell>
          <cell r="S181">
            <v>68.6</v>
          </cell>
          <cell r="T181">
            <v>10.6</v>
          </cell>
          <cell r="V181">
            <v>2486399.9999999995</v>
          </cell>
          <cell r="W181">
            <v>2263799.9999999995</v>
          </cell>
          <cell r="X181">
            <v>222600</v>
          </cell>
          <cell r="Y181">
            <v>0</v>
          </cell>
          <cell r="Z181">
            <v>2486399.9999999995</v>
          </cell>
          <cell r="AA181">
            <v>1243199.9999999998</v>
          </cell>
          <cell r="AB181">
            <v>621599.9999999999</v>
          </cell>
          <cell r="AC181">
            <v>621599.9999999999</v>
          </cell>
          <cell r="AD181">
            <v>4400</v>
          </cell>
          <cell r="AE181">
            <v>2000</v>
          </cell>
          <cell r="AF181">
            <v>400</v>
          </cell>
          <cell r="AG181">
            <v>79.19999999999999</v>
          </cell>
          <cell r="AH181">
            <v>68.6</v>
          </cell>
          <cell r="AI181">
            <v>10.6</v>
          </cell>
          <cell r="AJ181">
            <v>0</v>
          </cell>
          <cell r="AK181">
            <v>3230400</v>
          </cell>
          <cell r="AL181">
            <v>3018400</v>
          </cell>
          <cell r="AM181">
            <v>212000</v>
          </cell>
          <cell r="AN181">
            <v>0</v>
          </cell>
          <cell r="AO181">
            <v>3230400</v>
          </cell>
          <cell r="AP181">
            <v>1615200</v>
          </cell>
          <cell r="AQ181">
            <v>807600</v>
          </cell>
          <cell r="AR181">
            <v>807600</v>
          </cell>
          <cell r="AS181">
            <v>210</v>
          </cell>
          <cell r="AU181">
            <v>2486399.9999999995</v>
          </cell>
          <cell r="AV181">
            <v>621600</v>
          </cell>
          <cell r="AW181">
            <v>310750</v>
          </cell>
          <cell r="AX181">
            <v>248500</v>
          </cell>
          <cell r="AY181">
            <v>62350</v>
          </cell>
          <cell r="AZ181">
            <v>0</v>
          </cell>
          <cell r="BA181">
            <v>1243199.9999999998</v>
          </cell>
          <cell r="BB181">
            <v>447500</v>
          </cell>
          <cell r="BC181">
            <v>795699.9999999998</v>
          </cell>
          <cell r="BE181">
            <v>1243199.9999999998</v>
          </cell>
          <cell r="BF181">
            <v>0</v>
          </cell>
          <cell r="BH181">
            <v>3230400</v>
          </cell>
          <cell r="BI181">
            <v>807600</v>
          </cell>
          <cell r="BJ181">
            <v>0</v>
          </cell>
          <cell r="BK181">
            <v>0</v>
          </cell>
          <cell r="BL181">
            <v>323040</v>
          </cell>
          <cell r="BM181">
            <v>484560</v>
          </cell>
        </row>
        <row r="182">
          <cell r="H182" t="str">
            <v>中新田むらづくり推進協議会</v>
          </cell>
          <cell r="I182" t="str">
            <v>会　長　小野　久雄</v>
          </cell>
          <cell r="J182" t="str">
            <v>邑楽郡板倉町大字海老瀬2421-5番地</v>
          </cell>
          <cell r="K182">
            <v>73.2</v>
          </cell>
          <cell r="L182">
            <v>63.3</v>
          </cell>
          <cell r="M182">
            <v>9.9</v>
          </cell>
          <cell r="N182">
            <v>0</v>
          </cell>
          <cell r="O182">
            <v>3300</v>
          </cell>
          <cell r="P182">
            <v>2100</v>
          </cell>
          <cell r="Q182">
            <v>300</v>
          </cell>
          <cell r="R182">
            <v>70.2</v>
          </cell>
          <cell r="S182">
            <v>62.6</v>
          </cell>
          <cell r="T182">
            <v>7.6</v>
          </cell>
          <cell r="V182">
            <v>2225400</v>
          </cell>
          <cell r="W182">
            <v>2065800</v>
          </cell>
          <cell r="X182">
            <v>159600</v>
          </cell>
          <cell r="Y182">
            <v>0</v>
          </cell>
          <cell r="Z182">
            <v>2225400</v>
          </cell>
          <cell r="AA182">
            <v>1112700</v>
          </cell>
          <cell r="AB182">
            <v>556350</v>
          </cell>
          <cell r="AC182">
            <v>556350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U182">
            <v>2225400</v>
          </cell>
          <cell r="AV182">
            <v>556350</v>
          </cell>
          <cell r="AW182">
            <v>222500</v>
          </cell>
          <cell r="AX182">
            <v>166750</v>
          </cell>
          <cell r="AY182">
            <v>167100</v>
          </cell>
          <cell r="AZ182">
            <v>0</v>
          </cell>
          <cell r="BA182">
            <v>1112700</v>
          </cell>
          <cell r="BB182">
            <v>400500</v>
          </cell>
          <cell r="BC182">
            <v>712200</v>
          </cell>
          <cell r="BE182">
            <v>1112700</v>
          </cell>
          <cell r="BF182">
            <v>0</v>
          </cell>
          <cell r="BH182">
            <v>0</v>
          </cell>
          <cell r="BI182">
            <v>0</v>
          </cell>
          <cell r="BJ182">
            <v>0</v>
          </cell>
          <cell r="BK182">
            <v>0</v>
          </cell>
          <cell r="BL182">
            <v>0</v>
          </cell>
          <cell r="BM182">
            <v>0</v>
          </cell>
        </row>
        <row r="183">
          <cell r="H183" t="str">
            <v>板倉西むらづくり推進協議会</v>
          </cell>
          <cell r="I183" t="str">
            <v>会　長　小野田　稔</v>
          </cell>
          <cell r="J183" t="str">
            <v>邑楽郡板倉町大字籾谷1738-2番地</v>
          </cell>
          <cell r="K183">
            <v>117.30000000000001</v>
          </cell>
          <cell r="L183">
            <v>60.6</v>
          </cell>
          <cell r="M183">
            <v>56.7</v>
          </cell>
          <cell r="N183">
            <v>0</v>
          </cell>
          <cell r="O183">
            <v>3300</v>
          </cell>
          <cell r="P183">
            <v>2100</v>
          </cell>
          <cell r="Q183">
            <v>300</v>
          </cell>
          <cell r="R183">
            <v>102.69999999999999</v>
          </cell>
          <cell r="S183">
            <v>58.8</v>
          </cell>
          <cell r="T183">
            <v>43.9</v>
          </cell>
          <cell r="V183">
            <v>2862300</v>
          </cell>
          <cell r="W183">
            <v>1940400</v>
          </cell>
          <cell r="X183">
            <v>921900</v>
          </cell>
          <cell r="Y183">
            <v>0</v>
          </cell>
          <cell r="Z183">
            <v>2862300</v>
          </cell>
          <cell r="AA183">
            <v>1431150</v>
          </cell>
          <cell r="AB183">
            <v>715575</v>
          </cell>
          <cell r="AC183">
            <v>715575</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U183">
            <v>2862300</v>
          </cell>
          <cell r="AV183">
            <v>715575</v>
          </cell>
          <cell r="AW183">
            <v>286000</v>
          </cell>
          <cell r="AX183">
            <v>214500</v>
          </cell>
          <cell r="AY183">
            <v>215075</v>
          </cell>
          <cell r="AZ183">
            <v>0</v>
          </cell>
          <cell r="BA183">
            <v>1431150</v>
          </cell>
          <cell r="BB183">
            <v>515200</v>
          </cell>
          <cell r="BC183">
            <v>915950</v>
          </cell>
          <cell r="BE183">
            <v>1431150</v>
          </cell>
          <cell r="BF183">
            <v>0</v>
          </cell>
          <cell r="BH183">
            <v>0</v>
          </cell>
          <cell r="BI183">
            <v>0</v>
          </cell>
          <cell r="BJ183">
            <v>0</v>
          </cell>
          <cell r="BK183">
            <v>0</v>
          </cell>
          <cell r="BL183">
            <v>0</v>
          </cell>
          <cell r="BM183">
            <v>0</v>
          </cell>
        </row>
        <row r="184">
          <cell r="H184" t="str">
            <v>板倉東むらづくり推進協議会</v>
          </cell>
          <cell r="I184" t="str">
            <v>会　長　鈴木　喜一郎</v>
          </cell>
          <cell r="J184" t="str">
            <v>邑楽郡板倉町大字板倉1630番地</v>
          </cell>
          <cell r="K184">
            <v>145.7</v>
          </cell>
          <cell r="L184">
            <v>108.6</v>
          </cell>
          <cell r="M184">
            <v>37.1</v>
          </cell>
          <cell r="N184">
            <v>0</v>
          </cell>
          <cell r="O184">
            <v>3300</v>
          </cell>
          <cell r="P184">
            <v>2100</v>
          </cell>
          <cell r="Q184">
            <v>300</v>
          </cell>
          <cell r="R184">
            <v>125.2</v>
          </cell>
          <cell r="S184">
            <v>99</v>
          </cell>
          <cell r="T184">
            <v>26.2</v>
          </cell>
          <cell r="V184">
            <v>3817200</v>
          </cell>
          <cell r="W184">
            <v>3267000</v>
          </cell>
          <cell r="X184">
            <v>550200</v>
          </cell>
          <cell r="Y184">
            <v>0</v>
          </cell>
          <cell r="Z184">
            <v>3817200</v>
          </cell>
          <cell r="AA184">
            <v>1908600</v>
          </cell>
          <cell r="AB184">
            <v>954300</v>
          </cell>
          <cell r="AC184">
            <v>954300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U184">
            <v>3817200</v>
          </cell>
          <cell r="AV184">
            <v>954300</v>
          </cell>
          <cell r="AW184">
            <v>381500</v>
          </cell>
          <cell r="AX184">
            <v>286250</v>
          </cell>
          <cell r="AY184">
            <v>286550</v>
          </cell>
          <cell r="AZ184">
            <v>0</v>
          </cell>
          <cell r="BA184">
            <v>1908600</v>
          </cell>
          <cell r="BB184">
            <v>687000</v>
          </cell>
          <cell r="BC184">
            <v>1221600</v>
          </cell>
          <cell r="BE184">
            <v>1908600</v>
          </cell>
          <cell r="BF184">
            <v>0</v>
          </cell>
          <cell r="BH184">
            <v>0</v>
          </cell>
          <cell r="BI184">
            <v>0</v>
          </cell>
          <cell r="BJ184">
            <v>0</v>
          </cell>
          <cell r="BK184">
            <v>0</v>
          </cell>
          <cell r="BL184">
            <v>0</v>
          </cell>
          <cell r="BM184">
            <v>0</v>
          </cell>
        </row>
        <row r="185">
          <cell r="H185" t="str">
            <v>大荷場むらづくり推進協議会</v>
          </cell>
          <cell r="I185" t="str">
            <v>会　長　石山　清一</v>
          </cell>
          <cell r="J185" t="str">
            <v>邑楽郡板倉町大荷場702番地</v>
          </cell>
          <cell r="K185">
            <v>80.2</v>
          </cell>
          <cell r="L185">
            <v>76.8</v>
          </cell>
          <cell r="M185">
            <v>3.4</v>
          </cell>
          <cell r="N185">
            <v>0</v>
          </cell>
          <cell r="O185">
            <v>3300</v>
          </cell>
          <cell r="P185">
            <v>2100</v>
          </cell>
          <cell r="Q185">
            <v>300</v>
          </cell>
          <cell r="R185">
            <v>77.5</v>
          </cell>
          <cell r="S185">
            <v>75.8</v>
          </cell>
          <cell r="T185">
            <v>1.7</v>
          </cell>
          <cell r="V185">
            <v>2537100</v>
          </cell>
          <cell r="W185">
            <v>2501400</v>
          </cell>
          <cell r="X185">
            <v>35700</v>
          </cell>
          <cell r="Y185">
            <v>0</v>
          </cell>
          <cell r="Z185">
            <v>2537100</v>
          </cell>
          <cell r="AA185">
            <v>1268550</v>
          </cell>
          <cell r="AB185">
            <v>634275</v>
          </cell>
          <cell r="AC185">
            <v>634275</v>
          </cell>
          <cell r="AD185">
            <v>4400</v>
          </cell>
          <cell r="AE185">
            <v>2000</v>
          </cell>
          <cell r="AF185">
            <v>400</v>
          </cell>
          <cell r="AG185">
            <v>77.5</v>
          </cell>
          <cell r="AH185">
            <v>75.8</v>
          </cell>
          <cell r="AI185">
            <v>1.7</v>
          </cell>
          <cell r="AJ185">
            <v>0</v>
          </cell>
          <cell r="AK185">
            <v>3369200</v>
          </cell>
          <cell r="AL185">
            <v>3335200</v>
          </cell>
          <cell r="AM185">
            <v>34000</v>
          </cell>
          <cell r="AN185">
            <v>0</v>
          </cell>
          <cell r="AO185">
            <v>3369200</v>
          </cell>
          <cell r="AP185">
            <v>1684600</v>
          </cell>
          <cell r="AQ185">
            <v>842300</v>
          </cell>
          <cell r="AR185">
            <v>842300</v>
          </cell>
          <cell r="AS185">
            <v>210</v>
          </cell>
          <cell r="AU185">
            <v>2537100</v>
          </cell>
          <cell r="AV185">
            <v>634275</v>
          </cell>
          <cell r="AW185">
            <v>253500</v>
          </cell>
          <cell r="AX185">
            <v>190250</v>
          </cell>
          <cell r="AY185">
            <v>190525</v>
          </cell>
          <cell r="AZ185">
            <v>0</v>
          </cell>
          <cell r="BA185">
            <v>1268550</v>
          </cell>
          <cell r="BB185">
            <v>456600</v>
          </cell>
          <cell r="BC185">
            <v>811950</v>
          </cell>
          <cell r="BE185">
            <v>1268550</v>
          </cell>
          <cell r="BF185">
            <v>0</v>
          </cell>
          <cell r="BH185">
            <v>3369200</v>
          </cell>
          <cell r="BI185">
            <v>842300</v>
          </cell>
          <cell r="BJ185">
            <v>0</v>
          </cell>
          <cell r="BK185">
            <v>0</v>
          </cell>
          <cell r="BL185">
            <v>336920</v>
          </cell>
          <cell r="BM185">
            <v>505380</v>
          </cell>
        </row>
        <row r="186">
          <cell r="H186" t="str">
            <v>下五箇南部むらづくり推進協議会</v>
          </cell>
          <cell r="I186" t="str">
            <v>会　長　荒井　賢一郎</v>
          </cell>
          <cell r="J186" t="str">
            <v>邑楽郡板倉町大字下五箇1710番地</v>
          </cell>
          <cell r="K186">
            <v>101.8</v>
          </cell>
          <cell r="L186">
            <v>73.8</v>
          </cell>
          <cell r="M186">
            <v>28</v>
          </cell>
          <cell r="N186">
            <v>0</v>
          </cell>
          <cell r="O186">
            <v>3300</v>
          </cell>
          <cell r="P186">
            <v>2100</v>
          </cell>
          <cell r="Q186">
            <v>300</v>
          </cell>
          <cell r="R186">
            <v>75.5</v>
          </cell>
          <cell r="S186">
            <v>70.8</v>
          </cell>
          <cell r="T186">
            <v>4.7</v>
          </cell>
          <cell r="V186">
            <v>2435100</v>
          </cell>
          <cell r="W186">
            <v>2336400</v>
          </cell>
          <cell r="X186">
            <v>98700</v>
          </cell>
          <cell r="Y186">
            <v>0</v>
          </cell>
          <cell r="Z186">
            <v>2435100</v>
          </cell>
          <cell r="AA186">
            <v>1217550</v>
          </cell>
          <cell r="AB186">
            <v>608775</v>
          </cell>
          <cell r="AC186">
            <v>608775</v>
          </cell>
          <cell r="AD186">
            <v>4400</v>
          </cell>
          <cell r="AE186">
            <v>2000</v>
          </cell>
          <cell r="AF186">
            <v>400</v>
          </cell>
          <cell r="AG186">
            <v>75.5</v>
          </cell>
          <cell r="AH186">
            <v>70.8</v>
          </cell>
          <cell r="AI186">
            <v>4.7</v>
          </cell>
          <cell r="AJ186">
            <v>0</v>
          </cell>
          <cell r="AK186">
            <v>3209200</v>
          </cell>
          <cell r="AL186">
            <v>3115200</v>
          </cell>
          <cell r="AM186">
            <v>94000</v>
          </cell>
          <cell r="AN186">
            <v>0</v>
          </cell>
          <cell r="AO186">
            <v>3209200</v>
          </cell>
          <cell r="AP186">
            <v>1604600</v>
          </cell>
          <cell r="AQ186">
            <v>802300</v>
          </cell>
          <cell r="AR186">
            <v>802300</v>
          </cell>
          <cell r="AS186">
            <v>210</v>
          </cell>
          <cell r="AU186">
            <v>2435100</v>
          </cell>
          <cell r="AV186">
            <v>608775</v>
          </cell>
          <cell r="AW186">
            <v>243500</v>
          </cell>
          <cell r="AX186">
            <v>182500</v>
          </cell>
          <cell r="AY186">
            <v>182775</v>
          </cell>
          <cell r="AZ186">
            <v>0</v>
          </cell>
          <cell r="BA186">
            <v>1217550</v>
          </cell>
          <cell r="BB186">
            <v>438300</v>
          </cell>
          <cell r="BC186">
            <v>779250</v>
          </cell>
          <cell r="BE186">
            <v>1217550</v>
          </cell>
          <cell r="BF186">
            <v>0</v>
          </cell>
          <cell r="BH186">
            <v>3209200</v>
          </cell>
          <cell r="BI186">
            <v>802300</v>
          </cell>
          <cell r="BJ186">
            <v>0</v>
          </cell>
          <cell r="BK186">
            <v>0</v>
          </cell>
          <cell r="BL186">
            <v>320920</v>
          </cell>
          <cell r="BM186">
            <v>481380</v>
          </cell>
        </row>
        <row r="187">
          <cell r="H187" t="str">
            <v>入ヶ谷地区環境保全協議会</v>
          </cell>
          <cell r="I187" t="str">
            <v>代　表　廣瀬　守孝</v>
          </cell>
          <cell r="J187" t="str">
            <v>邑楽郡明和町入ヶ谷42番地1</v>
          </cell>
          <cell r="K187">
            <v>20.4</v>
          </cell>
          <cell r="L187">
            <v>12.1</v>
          </cell>
          <cell r="M187">
            <v>8.3</v>
          </cell>
          <cell r="N187">
            <v>0</v>
          </cell>
          <cell r="O187">
            <v>3300</v>
          </cell>
          <cell r="P187">
            <v>2100</v>
          </cell>
          <cell r="Q187">
            <v>300</v>
          </cell>
          <cell r="R187">
            <v>19.1</v>
          </cell>
          <cell r="S187">
            <v>11.7</v>
          </cell>
          <cell r="T187">
            <v>7.4</v>
          </cell>
          <cell r="V187">
            <v>541500</v>
          </cell>
          <cell r="W187">
            <v>386100</v>
          </cell>
          <cell r="X187">
            <v>155400</v>
          </cell>
          <cell r="Y187">
            <v>0</v>
          </cell>
          <cell r="Z187">
            <v>541500</v>
          </cell>
          <cell r="AA187">
            <v>270750</v>
          </cell>
          <cell r="AB187">
            <v>135375</v>
          </cell>
          <cell r="AC187">
            <v>135375</v>
          </cell>
          <cell r="AD187">
            <v>0</v>
          </cell>
          <cell r="AE187">
            <v>0</v>
          </cell>
          <cell r="AF187">
            <v>0</v>
          </cell>
          <cell r="AG187">
            <v>0</v>
          </cell>
          <cell r="AJ187">
            <v>0</v>
          </cell>
          <cell r="AK187">
            <v>0</v>
          </cell>
          <cell r="AL187">
            <v>0</v>
          </cell>
          <cell r="AM187">
            <v>0</v>
          </cell>
          <cell r="AN187">
            <v>0</v>
          </cell>
          <cell r="AO187">
            <v>0</v>
          </cell>
          <cell r="AP187">
            <v>0</v>
          </cell>
          <cell r="AQ187">
            <v>0</v>
          </cell>
          <cell r="AR187">
            <v>0</v>
          </cell>
          <cell r="AS187">
            <v>0</v>
          </cell>
          <cell r="AU187">
            <v>541500</v>
          </cell>
          <cell r="AV187">
            <v>135375</v>
          </cell>
          <cell r="AW187">
            <v>67500</v>
          </cell>
          <cell r="AX187">
            <v>67875</v>
          </cell>
          <cell r="AY187">
            <v>0</v>
          </cell>
          <cell r="AZ187">
            <v>0</v>
          </cell>
          <cell r="BA187">
            <v>270750</v>
          </cell>
          <cell r="BB187">
            <v>97400</v>
          </cell>
          <cell r="BC187">
            <v>173350</v>
          </cell>
          <cell r="BE187">
            <v>270750</v>
          </cell>
          <cell r="BF187">
            <v>0</v>
          </cell>
          <cell r="BH187">
            <v>0</v>
          </cell>
          <cell r="BI187">
            <v>0</v>
          </cell>
          <cell r="BJ187">
            <v>0</v>
          </cell>
          <cell r="BK187">
            <v>0</v>
          </cell>
          <cell r="BL187">
            <v>0</v>
          </cell>
          <cell r="BM187">
            <v>0</v>
          </cell>
        </row>
        <row r="188">
          <cell r="H188" t="str">
            <v>梅原クリーンクラブ</v>
          </cell>
          <cell r="I188" t="str">
            <v>代　表　山野井　文治</v>
          </cell>
          <cell r="J188" t="str">
            <v>邑楽郡明和町梅原1019番地3</v>
          </cell>
          <cell r="K188">
            <v>84.4</v>
          </cell>
          <cell r="L188">
            <v>48.6</v>
          </cell>
          <cell r="M188">
            <v>35.8</v>
          </cell>
          <cell r="N188">
            <v>0</v>
          </cell>
          <cell r="O188">
            <v>3300</v>
          </cell>
          <cell r="P188">
            <v>2100</v>
          </cell>
          <cell r="Q188">
            <v>300</v>
          </cell>
          <cell r="R188">
            <v>78</v>
          </cell>
          <cell r="S188">
            <v>47.5</v>
          </cell>
          <cell r="T188">
            <v>30.5</v>
          </cell>
          <cell r="V188">
            <v>2208000</v>
          </cell>
          <cell r="W188">
            <v>1567500</v>
          </cell>
          <cell r="X188">
            <v>640500</v>
          </cell>
          <cell r="Y188">
            <v>0</v>
          </cell>
          <cell r="Z188">
            <v>2208000</v>
          </cell>
          <cell r="AA188">
            <v>1104000</v>
          </cell>
          <cell r="AB188">
            <v>552000</v>
          </cell>
          <cell r="AC188">
            <v>552000</v>
          </cell>
          <cell r="AD188">
            <v>4400</v>
          </cell>
          <cell r="AE188">
            <v>2000</v>
          </cell>
          <cell r="AF188">
            <v>400</v>
          </cell>
          <cell r="AG188">
            <v>78</v>
          </cell>
          <cell r="AH188">
            <v>47.5</v>
          </cell>
          <cell r="AI188">
            <v>30.5</v>
          </cell>
          <cell r="AJ188">
            <v>0</v>
          </cell>
          <cell r="AK188">
            <v>2700000</v>
          </cell>
          <cell r="AL188">
            <v>2090000</v>
          </cell>
          <cell r="AM188">
            <v>610000</v>
          </cell>
          <cell r="AN188">
            <v>0</v>
          </cell>
          <cell r="AO188">
            <v>2700000</v>
          </cell>
          <cell r="AP188">
            <v>1350000</v>
          </cell>
          <cell r="AQ188">
            <v>675000</v>
          </cell>
          <cell r="AR188">
            <v>675000</v>
          </cell>
          <cell r="AS188">
            <v>210</v>
          </cell>
          <cell r="AU188">
            <v>2208000</v>
          </cell>
          <cell r="AV188">
            <v>552000</v>
          </cell>
          <cell r="AW188">
            <v>276000</v>
          </cell>
          <cell r="AX188">
            <v>276000</v>
          </cell>
          <cell r="AY188">
            <v>0</v>
          </cell>
          <cell r="AZ188">
            <v>0</v>
          </cell>
          <cell r="BA188">
            <v>1104000</v>
          </cell>
          <cell r="BB188">
            <v>397400</v>
          </cell>
          <cell r="BC188">
            <v>706600</v>
          </cell>
          <cell r="BE188">
            <v>1104000</v>
          </cell>
          <cell r="BF188">
            <v>0</v>
          </cell>
          <cell r="BH188">
            <v>2700000</v>
          </cell>
          <cell r="BI188">
            <v>675000</v>
          </cell>
          <cell r="BJ188">
            <v>0</v>
          </cell>
          <cell r="BK188">
            <v>0</v>
          </cell>
          <cell r="BL188">
            <v>270000</v>
          </cell>
          <cell r="BM188">
            <v>405000</v>
          </cell>
        </row>
        <row r="189">
          <cell r="H189" t="str">
            <v>斗合田地区環境保全協議会</v>
          </cell>
          <cell r="I189" t="str">
            <v>代　表　飯島　茂雄</v>
          </cell>
          <cell r="J189" t="str">
            <v>邑楽郡明和町斗合田359番地1</v>
          </cell>
          <cell r="K189">
            <v>39.5</v>
          </cell>
          <cell r="L189">
            <v>18.7</v>
          </cell>
          <cell r="M189">
            <v>20.8</v>
          </cell>
          <cell r="N189">
            <v>0</v>
          </cell>
          <cell r="O189">
            <v>3300</v>
          </cell>
          <cell r="P189">
            <v>2100</v>
          </cell>
          <cell r="Q189">
            <v>300</v>
          </cell>
          <cell r="R189">
            <v>34.5</v>
          </cell>
          <cell r="S189">
            <v>17.8</v>
          </cell>
          <cell r="T189">
            <v>16.7</v>
          </cell>
          <cell r="V189">
            <v>938100</v>
          </cell>
          <cell r="W189">
            <v>587400</v>
          </cell>
          <cell r="X189">
            <v>350700</v>
          </cell>
          <cell r="Y189">
            <v>0</v>
          </cell>
          <cell r="Z189">
            <v>938100</v>
          </cell>
          <cell r="AA189">
            <v>469050</v>
          </cell>
          <cell r="AB189">
            <v>234525</v>
          </cell>
          <cell r="AC189">
            <v>234525</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U189">
            <v>938100</v>
          </cell>
          <cell r="AV189">
            <v>234525</v>
          </cell>
          <cell r="AW189">
            <v>117250</v>
          </cell>
          <cell r="AX189">
            <v>117275</v>
          </cell>
          <cell r="AY189">
            <v>0</v>
          </cell>
          <cell r="AZ189">
            <v>0</v>
          </cell>
          <cell r="BA189">
            <v>469050</v>
          </cell>
          <cell r="BB189">
            <v>168800</v>
          </cell>
          <cell r="BC189">
            <v>300250</v>
          </cell>
          <cell r="BE189">
            <v>469050</v>
          </cell>
          <cell r="BF189">
            <v>0</v>
          </cell>
          <cell r="BH189">
            <v>0</v>
          </cell>
          <cell r="BI189">
            <v>0</v>
          </cell>
          <cell r="BJ189">
            <v>0</v>
          </cell>
          <cell r="BK189">
            <v>0</v>
          </cell>
          <cell r="BL189">
            <v>0</v>
          </cell>
          <cell r="BM189">
            <v>0</v>
          </cell>
        </row>
        <row r="190">
          <cell r="H190" t="str">
            <v>上江黒地区環境保全協議会</v>
          </cell>
          <cell r="I190" t="str">
            <v>代　表　森原　平八</v>
          </cell>
          <cell r="J190" t="str">
            <v>邑楽郡明和町上江黒459番地</v>
          </cell>
          <cell r="K190">
            <v>56.800000000000004</v>
          </cell>
          <cell r="L190">
            <v>19.1</v>
          </cell>
          <cell r="M190">
            <v>37.7</v>
          </cell>
          <cell r="N190">
            <v>0</v>
          </cell>
          <cell r="O190">
            <v>3300</v>
          </cell>
          <cell r="P190">
            <v>2100</v>
          </cell>
          <cell r="Q190">
            <v>300</v>
          </cell>
          <cell r="R190">
            <v>50.599999999999994</v>
          </cell>
          <cell r="S190">
            <v>18.3</v>
          </cell>
          <cell r="T190">
            <v>32.3</v>
          </cell>
          <cell r="V190">
            <v>1282200</v>
          </cell>
          <cell r="W190">
            <v>603900</v>
          </cell>
          <cell r="X190">
            <v>678300</v>
          </cell>
          <cell r="Y190">
            <v>0</v>
          </cell>
          <cell r="Z190">
            <v>1282200</v>
          </cell>
          <cell r="AA190">
            <v>641100</v>
          </cell>
          <cell r="AB190">
            <v>320550</v>
          </cell>
          <cell r="AC190">
            <v>320550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U190">
            <v>1282200</v>
          </cell>
          <cell r="AV190">
            <v>320550</v>
          </cell>
          <cell r="AW190">
            <v>160250</v>
          </cell>
          <cell r="AX190">
            <v>160300</v>
          </cell>
          <cell r="AY190">
            <v>0</v>
          </cell>
          <cell r="AZ190">
            <v>0</v>
          </cell>
          <cell r="BA190">
            <v>641100</v>
          </cell>
          <cell r="BB190">
            <v>230700</v>
          </cell>
          <cell r="BC190">
            <v>410400</v>
          </cell>
          <cell r="BE190">
            <v>641100</v>
          </cell>
          <cell r="BF190">
            <v>0</v>
          </cell>
          <cell r="BH190">
            <v>0</v>
          </cell>
          <cell r="BI190">
            <v>0</v>
          </cell>
          <cell r="BJ190">
            <v>0</v>
          </cell>
          <cell r="BK190">
            <v>0</v>
          </cell>
          <cell r="BL190">
            <v>0</v>
          </cell>
          <cell r="BM190">
            <v>0</v>
          </cell>
        </row>
        <row r="191">
          <cell r="H191" t="str">
            <v>千津井地区環境保全協議会</v>
          </cell>
          <cell r="I191" t="str">
            <v>代　表　酒井　義雄</v>
          </cell>
          <cell r="J191" t="str">
            <v>邑楽郡明和町千津井201番地</v>
          </cell>
          <cell r="K191">
            <v>62.3</v>
          </cell>
          <cell r="L191">
            <v>29.8</v>
          </cell>
          <cell r="M191">
            <v>32.5</v>
          </cell>
          <cell r="N191">
            <v>0</v>
          </cell>
          <cell r="O191">
            <v>3300</v>
          </cell>
          <cell r="P191">
            <v>2100</v>
          </cell>
          <cell r="Q191">
            <v>300</v>
          </cell>
          <cell r="R191">
            <v>59.5</v>
          </cell>
          <cell r="S191">
            <v>29.2</v>
          </cell>
          <cell r="T191">
            <v>30.3</v>
          </cell>
          <cell r="V191">
            <v>1599900</v>
          </cell>
          <cell r="W191">
            <v>963600</v>
          </cell>
          <cell r="X191">
            <v>636300</v>
          </cell>
          <cell r="Y191">
            <v>0</v>
          </cell>
          <cell r="Z191">
            <v>1599900</v>
          </cell>
          <cell r="AA191">
            <v>799950</v>
          </cell>
          <cell r="AB191">
            <v>399975</v>
          </cell>
          <cell r="AC191">
            <v>399975</v>
          </cell>
          <cell r="AD191">
            <v>4400</v>
          </cell>
          <cell r="AE191">
            <v>2000</v>
          </cell>
          <cell r="AF191">
            <v>400</v>
          </cell>
          <cell r="AG191">
            <v>59.5</v>
          </cell>
          <cell r="AH191">
            <v>29.2</v>
          </cell>
          <cell r="AI191">
            <v>30.3</v>
          </cell>
          <cell r="AJ191">
            <v>0</v>
          </cell>
          <cell r="AK191">
            <v>1890800</v>
          </cell>
          <cell r="AL191">
            <v>1284800</v>
          </cell>
          <cell r="AM191">
            <v>606000</v>
          </cell>
          <cell r="AN191">
            <v>0</v>
          </cell>
          <cell r="AO191">
            <v>1890800</v>
          </cell>
          <cell r="AP191">
            <v>945400</v>
          </cell>
          <cell r="AQ191">
            <v>472700</v>
          </cell>
          <cell r="AR191">
            <v>472700</v>
          </cell>
          <cell r="AS191">
            <v>210</v>
          </cell>
          <cell r="AU191">
            <v>1599900</v>
          </cell>
          <cell r="AV191">
            <v>399975</v>
          </cell>
          <cell r="AW191">
            <v>199750</v>
          </cell>
          <cell r="AX191">
            <v>200225</v>
          </cell>
          <cell r="AY191">
            <v>0</v>
          </cell>
          <cell r="AZ191">
            <v>0</v>
          </cell>
          <cell r="BA191">
            <v>799950</v>
          </cell>
          <cell r="BB191">
            <v>287900</v>
          </cell>
          <cell r="BC191">
            <v>512050</v>
          </cell>
          <cell r="BE191">
            <v>799950</v>
          </cell>
          <cell r="BF191">
            <v>0</v>
          </cell>
          <cell r="BH191">
            <v>1890800</v>
          </cell>
          <cell r="BI191">
            <v>472700</v>
          </cell>
          <cell r="BJ191">
            <v>0</v>
          </cell>
          <cell r="BK191">
            <v>0</v>
          </cell>
          <cell r="BL191">
            <v>189080</v>
          </cell>
          <cell r="BM191">
            <v>283620</v>
          </cell>
        </row>
        <row r="192">
          <cell r="H192" t="str">
            <v>田島地区環境保全協議会</v>
          </cell>
          <cell r="I192" t="str">
            <v>代　表　北島　健一</v>
          </cell>
          <cell r="J192" t="str">
            <v>邑楽郡明和町田島404番地</v>
          </cell>
          <cell r="K192">
            <v>56.599999999999994</v>
          </cell>
          <cell r="L192">
            <v>9.3</v>
          </cell>
          <cell r="M192">
            <v>47.3</v>
          </cell>
          <cell r="N192">
            <v>0</v>
          </cell>
          <cell r="O192">
            <v>3300</v>
          </cell>
          <cell r="P192">
            <v>2100</v>
          </cell>
          <cell r="Q192">
            <v>300</v>
          </cell>
          <cell r="R192">
            <v>55.2</v>
          </cell>
          <cell r="S192">
            <v>9.1</v>
          </cell>
          <cell r="T192">
            <v>46.1</v>
          </cell>
          <cell r="V192">
            <v>1268400</v>
          </cell>
          <cell r="W192">
            <v>300300</v>
          </cell>
          <cell r="X192">
            <v>968100</v>
          </cell>
          <cell r="Y192">
            <v>0</v>
          </cell>
          <cell r="Z192">
            <v>1268400</v>
          </cell>
          <cell r="AA192">
            <v>634200</v>
          </cell>
          <cell r="AB192">
            <v>317100</v>
          </cell>
          <cell r="AC192">
            <v>317100</v>
          </cell>
          <cell r="AD192">
            <v>4400</v>
          </cell>
          <cell r="AE192">
            <v>2000</v>
          </cell>
          <cell r="AF192">
            <v>400</v>
          </cell>
          <cell r="AG192">
            <v>55.2</v>
          </cell>
          <cell r="AH192">
            <v>9.1</v>
          </cell>
          <cell r="AI192">
            <v>46.1</v>
          </cell>
          <cell r="AJ192">
            <v>0</v>
          </cell>
          <cell r="AK192">
            <v>1322400</v>
          </cell>
          <cell r="AL192">
            <v>400400</v>
          </cell>
          <cell r="AM192">
            <v>922000</v>
          </cell>
          <cell r="AN192">
            <v>0</v>
          </cell>
          <cell r="AO192">
            <v>1322400</v>
          </cell>
          <cell r="AP192">
            <v>661200</v>
          </cell>
          <cell r="AQ192">
            <v>330600</v>
          </cell>
          <cell r="AR192">
            <v>330600</v>
          </cell>
          <cell r="AS192">
            <v>210</v>
          </cell>
          <cell r="AU192">
            <v>1268400</v>
          </cell>
          <cell r="AV192">
            <v>317100</v>
          </cell>
          <cell r="AW192">
            <v>158500</v>
          </cell>
          <cell r="AX192">
            <v>158600</v>
          </cell>
          <cell r="AY192">
            <v>0</v>
          </cell>
          <cell r="AZ192">
            <v>0</v>
          </cell>
          <cell r="BA192">
            <v>634200</v>
          </cell>
          <cell r="BB192">
            <v>228300</v>
          </cell>
          <cell r="BC192">
            <v>405900</v>
          </cell>
          <cell r="BE192">
            <v>634200</v>
          </cell>
          <cell r="BF192">
            <v>0</v>
          </cell>
          <cell r="BH192">
            <v>1322400</v>
          </cell>
          <cell r="BI192">
            <v>330600</v>
          </cell>
          <cell r="BJ192">
            <v>0</v>
          </cell>
          <cell r="BK192">
            <v>0</v>
          </cell>
          <cell r="BL192">
            <v>132240</v>
          </cell>
          <cell r="BM192">
            <v>198360</v>
          </cell>
        </row>
        <row r="193">
          <cell r="H193" t="str">
            <v>南大島地区環境保全協議会</v>
          </cell>
          <cell r="I193" t="str">
            <v>代　表　武井　英夫</v>
          </cell>
          <cell r="J193" t="str">
            <v>邑楽郡明和町南大島1105番地2</v>
          </cell>
          <cell r="K193">
            <v>108.1</v>
          </cell>
          <cell r="L193">
            <v>53.5</v>
          </cell>
          <cell r="M193">
            <v>54.6</v>
          </cell>
          <cell r="N193">
            <v>0</v>
          </cell>
          <cell r="O193">
            <v>3300</v>
          </cell>
          <cell r="P193">
            <v>2100</v>
          </cell>
          <cell r="Q193">
            <v>300</v>
          </cell>
          <cell r="R193">
            <v>95.8</v>
          </cell>
          <cell r="S193">
            <v>50</v>
          </cell>
          <cell r="T193">
            <v>45.8</v>
          </cell>
          <cell r="V193">
            <v>2611800</v>
          </cell>
          <cell r="W193">
            <v>1650000</v>
          </cell>
          <cell r="X193">
            <v>961800</v>
          </cell>
          <cell r="Y193">
            <v>0</v>
          </cell>
          <cell r="Z193">
            <v>2611800</v>
          </cell>
          <cell r="AA193">
            <v>1305900</v>
          </cell>
          <cell r="AB193">
            <v>652950</v>
          </cell>
          <cell r="AC193">
            <v>652950</v>
          </cell>
          <cell r="AD193">
            <v>4400</v>
          </cell>
          <cell r="AE193">
            <v>2000</v>
          </cell>
          <cell r="AF193">
            <v>400</v>
          </cell>
          <cell r="AG193">
            <v>95.8</v>
          </cell>
          <cell r="AH193">
            <v>50</v>
          </cell>
          <cell r="AI193">
            <v>45.8</v>
          </cell>
          <cell r="AJ193">
            <v>0</v>
          </cell>
          <cell r="AK193">
            <v>3116000</v>
          </cell>
          <cell r="AL193">
            <v>2200000</v>
          </cell>
          <cell r="AM193">
            <v>916000</v>
          </cell>
          <cell r="AN193">
            <v>0</v>
          </cell>
          <cell r="AO193">
            <v>3116000</v>
          </cell>
          <cell r="AP193">
            <v>1558000</v>
          </cell>
          <cell r="AQ193">
            <v>779000</v>
          </cell>
          <cell r="AR193">
            <v>779000</v>
          </cell>
          <cell r="AS193">
            <v>210</v>
          </cell>
          <cell r="AU193">
            <v>2611800</v>
          </cell>
          <cell r="AV193">
            <v>652950</v>
          </cell>
          <cell r="AW193">
            <v>326250</v>
          </cell>
          <cell r="AX193">
            <v>326700</v>
          </cell>
          <cell r="AY193">
            <v>0</v>
          </cell>
          <cell r="AZ193">
            <v>0</v>
          </cell>
          <cell r="BA193">
            <v>1305900</v>
          </cell>
          <cell r="BB193">
            <v>470100</v>
          </cell>
          <cell r="BC193">
            <v>835800</v>
          </cell>
          <cell r="BE193">
            <v>1305900</v>
          </cell>
          <cell r="BF193">
            <v>0</v>
          </cell>
          <cell r="BH193">
            <v>3116000</v>
          </cell>
          <cell r="BI193">
            <v>779000</v>
          </cell>
          <cell r="BJ193">
            <v>0</v>
          </cell>
          <cell r="BK193">
            <v>0</v>
          </cell>
          <cell r="BL193">
            <v>311600</v>
          </cell>
          <cell r="BM193">
            <v>467400</v>
          </cell>
        </row>
        <row r="194">
          <cell r="H194" t="str">
            <v>新里地区環境保全協議会</v>
          </cell>
          <cell r="I194" t="str">
            <v>代　表　堀口　純一</v>
          </cell>
          <cell r="J194" t="str">
            <v>邑楽郡明和町新里567番地1</v>
          </cell>
          <cell r="K194">
            <v>24.200000000000003</v>
          </cell>
          <cell r="L194">
            <v>13.3</v>
          </cell>
          <cell r="M194">
            <v>10.9</v>
          </cell>
          <cell r="N194">
            <v>0</v>
          </cell>
          <cell r="O194">
            <v>3300</v>
          </cell>
          <cell r="P194">
            <v>2100</v>
          </cell>
          <cell r="Q194">
            <v>300</v>
          </cell>
          <cell r="R194">
            <v>20.700000000000003</v>
          </cell>
          <cell r="S194">
            <v>12.4</v>
          </cell>
          <cell r="T194">
            <v>8.3</v>
          </cell>
          <cell r="V194">
            <v>583500</v>
          </cell>
          <cell r="W194">
            <v>409200</v>
          </cell>
          <cell r="X194">
            <v>174300</v>
          </cell>
          <cell r="Y194">
            <v>0</v>
          </cell>
          <cell r="Z194">
            <v>583500</v>
          </cell>
          <cell r="AA194">
            <v>291750</v>
          </cell>
          <cell r="AB194">
            <v>145875</v>
          </cell>
          <cell r="AC194">
            <v>145875</v>
          </cell>
          <cell r="AD194">
            <v>0</v>
          </cell>
          <cell r="AE194">
            <v>0</v>
          </cell>
          <cell r="AF194">
            <v>0</v>
          </cell>
          <cell r="AG194">
            <v>0</v>
          </cell>
          <cell r="AJ194">
            <v>0</v>
          </cell>
          <cell r="AK194">
            <v>0</v>
          </cell>
          <cell r="AL194">
            <v>0</v>
          </cell>
          <cell r="AM194">
            <v>0</v>
          </cell>
          <cell r="AN194">
            <v>0</v>
          </cell>
          <cell r="AO194">
            <v>0</v>
          </cell>
          <cell r="AP194">
            <v>0</v>
          </cell>
          <cell r="AQ194">
            <v>0</v>
          </cell>
          <cell r="AR194">
            <v>0</v>
          </cell>
          <cell r="AS194">
            <v>0</v>
          </cell>
          <cell r="AU194">
            <v>583500</v>
          </cell>
          <cell r="AV194">
            <v>145875</v>
          </cell>
          <cell r="AW194">
            <v>72750</v>
          </cell>
          <cell r="AX194">
            <v>73125</v>
          </cell>
          <cell r="AY194">
            <v>0</v>
          </cell>
          <cell r="AZ194">
            <v>0</v>
          </cell>
          <cell r="BA194">
            <v>291750</v>
          </cell>
          <cell r="BB194">
            <v>105000</v>
          </cell>
          <cell r="BC194">
            <v>186750</v>
          </cell>
          <cell r="BE194">
            <v>291750</v>
          </cell>
          <cell r="BF194">
            <v>0</v>
          </cell>
          <cell r="BH194">
            <v>0</v>
          </cell>
          <cell r="BI194">
            <v>0</v>
          </cell>
          <cell r="BJ194">
            <v>0</v>
          </cell>
          <cell r="BK194">
            <v>0</v>
          </cell>
          <cell r="BL194">
            <v>0</v>
          </cell>
          <cell r="BM194">
            <v>0</v>
          </cell>
        </row>
        <row r="195">
          <cell r="H195" t="str">
            <v>大佐貫地区環境保全協議会</v>
          </cell>
          <cell r="I195" t="str">
            <v>代　表　篠木　嘉一</v>
          </cell>
          <cell r="J195" t="str">
            <v>邑楽郡明和町大佐貫96番地</v>
          </cell>
          <cell r="K195">
            <v>47.9</v>
          </cell>
          <cell r="L195">
            <v>35.8</v>
          </cell>
          <cell r="M195">
            <v>12.1</v>
          </cell>
          <cell r="N195">
            <v>0</v>
          </cell>
          <cell r="O195">
            <v>3300</v>
          </cell>
          <cell r="P195">
            <v>2100</v>
          </cell>
          <cell r="Q195">
            <v>300</v>
          </cell>
          <cell r="R195">
            <v>37.4</v>
          </cell>
          <cell r="S195">
            <v>30.6</v>
          </cell>
          <cell r="T195">
            <v>6.8</v>
          </cell>
          <cell r="V195">
            <v>1152600</v>
          </cell>
          <cell r="W195">
            <v>1009800</v>
          </cell>
          <cell r="X195">
            <v>142800</v>
          </cell>
          <cell r="Y195">
            <v>0</v>
          </cell>
          <cell r="Z195">
            <v>1152600</v>
          </cell>
          <cell r="AA195">
            <v>576300</v>
          </cell>
          <cell r="AB195">
            <v>288150</v>
          </cell>
          <cell r="AC195">
            <v>288150</v>
          </cell>
          <cell r="AD195">
            <v>4400</v>
          </cell>
          <cell r="AE195">
            <v>2000</v>
          </cell>
          <cell r="AF195">
            <v>400</v>
          </cell>
          <cell r="AG195">
            <v>37.4</v>
          </cell>
          <cell r="AH195">
            <v>30.6</v>
          </cell>
          <cell r="AI195">
            <v>6.8</v>
          </cell>
          <cell r="AJ195">
            <v>0</v>
          </cell>
          <cell r="AK195">
            <v>1482400</v>
          </cell>
          <cell r="AL195">
            <v>1346400</v>
          </cell>
          <cell r="AM195">
            <v>136000</v>
          </cell>
          <cell r="AN195">
            <v>0</v>
          </cell>
          <cell r="AO195">
            <v>1482400</v>
          </cell>
          <cell r="AP195">
            <v>741200</v>
          </cell>
          <cell r="AQ195">
            <v>370600</v>
          </cell>
          <cell r="AR195">
            <v>370600</v>
          </cell>
          <cell r="AS195">
            <v>210</v>
          </cell>
          <cell r="AU195">
            <v>1152600</v>
          </cell>
          <cell r="AV195">
            <v>288150</v>
          </cell>
          <cell r="AW195">
            <v>144000</v>
          </cell>
          <cell r="AX195">
            <v>144150</v>
          </cell>
          <cell r="AY195">
            <v>0</v>
          </cell>
          <cell r="AZ195">
            <v>0</v>
          </cell>
          <cell r="BA195">
            <v>576300</v>
          </cell>
          <cell r="BB195">
            <v>207400</v>
          </cell>
          <cell r="BC195">
            <v>368900</v>
          </cell>
          <cell r="BE195">
            <v>576300</v>
          </cell>
          <cell r="BF195">
            <v>0</v>
          </cell>
          <cell r="BH195">
            <v>1482400</v>
          </cell>
          <cell r="BI195">
            <v>370600</v>
          </cell>
          <cell r="BJ195">
            <v>0</v>
          </cell>
          <cell r="BK195">
            <v>0</v>
          </cell>
          <cell r="BL195">
            <v>148240</v>
          </cell>
          <cell r="BM195">
            <v>222360</v>
          </cell>
        </row>
        <row r="196">
          <cell r="H196" t="str">
            <v>須賀地区環境保全協議会</v>
          </cell>
          <cell r="I196" t="str">
            <v>代　表　落合　芳雄</v>
          </cell>
          <cell r="J196" t="str">
            <v>邑楽郡明和町須賀495番地1</v>
          </cell>
          <cell r="K196">
            <v>31.200000000000003</v>
          </cell>
          <cell r="L196">
            <v>20.8</v>
          </cell>
          <cell r="M196">
            <v>10.4</v>
          </cell>
          <cell r="N196">
            <v>0</v>
          </cell>
          <cell r="O196">
            <v>3300</v>
          </cell>
          <cell r="P196">
            <v>2100</v>
          </cell>
          <cell r="Q196">
            <v>300</v>
          </cell>
          <cell r="R196">
            <v>29.200000000000003</v>
          </cell>
          <cell r="S196">
            <v>19.6</v>
          </cell>
          <cell r="T196">
            <v>9.6</v>
          </cell>
          <cell r="V196">
            <v>848400.0000000001</v>
          </cell>
          <cell r="W196">
            <v>646800.0000000001</v>
          </cell>
          <cell r="X196">
            <v>201600</v>
          </cell>
          <cell r="Y196">
            <v>0</v>
          </cell>
          <cell r="Z196">
            <v>848400</v>
          </cell>
          <cell r="AA196">
            <v>424200</v>
          </cell>
          <cell r="AB196">
            <v>212100</v>
          </cell>
          <cell r="AC196">
            <v>212100</v>
          </cell>
          <cell r="AD196">
            <v>4400</v>
          </cell>
          <cell r="AE196">
            <v>2000</v>
          </cell>
          <cell r="AF196">
            <v>400</v>
          </cell>
          <cell r="AG196">
            <v>29.200000000000003</v>
          </cell>
          <cell r="AH196">
            <v>19.6</v>
          </cell>
          <cell r="AI196">
            <v>9.6</v>
          </cell>
          <cell r="AJ196">
            <v>0</v>
          </cell>
          <cell r="AK196">
            <v>1054400</v>
          </cell>
          <cell r="AL196">
            <v>862400</v>
          </cell>
          <cell r="AM196">
            <v>192000</v>
          </cell>
          <cell r="AN196">
            <v>0</v>
          </cell>
          <cell r="AO196">
            <v>1054400</v>
          </cell>
          <cell r="AP196">
            <v>527200</v>
          </cell>
          <cell r="AQ196">
            <v>263600</v>
          </cell>
          <cell r="AR196">
            <v>263600</v>
          </cell>
          <cell r="AS196">
            <v>210</v>
          </cell>
          <cell r="AU196">
            <v>848400.0000000001</v>
          </cell>
          <cell r="AV196">
            <v>212100</v>
          </cell>
          <cell r="AW196">
            <v>106000</v>
          </cell>
          <cell r="AX196">
            <v>106100</v>
          </cell>
          <cell r="AY196">
            <v>0</v>
          </cell>
          <cell r="AZ196">
            <v>0</v>
          </cell>
          <cell r="BA196">
            <v>424200.00000000006</v>
          </cell>
          <cell r="BB196">
            <v>152700</v>
          </cell>
          <cell r="BC196">
            <v>271500.00000000006</v>
          </cell>
          <cell r="BE196">
            <v>424200.00000000006</v>
          </cell>
          <cell r="BF196">
            <v>0</v>
          </cell>
          <cell r="BH196">
            <v>1054400</v>
          </cell>
          <cell r="BI196">
            <v>263600</v>
          </cell>
          <cell r="BJ196">
            <v>0</v>
          </cell>
          <cell r="BK196">
            <v>0</v>
          </cell>
          <cell r="BL196">
            <v>105440</v>
          </cell>
          <cell r="BM196">
            <v>158160</v>
          </cell>
        </row>
        <row r="197">
          <cell r="H197" t="str">
            <v>大輪地区環境保全協議会</v>
          </cell>
          <cell r="I197" t="str">
            <v>代　表　荒木　義介</v>
          </cell>
          <cell r="J197" t="str">
            <v>邑楽郡明和町大輪2098番地</v>
          </cell>
          <cell r="K197">
            <v>100.5</v>
          </cell>
          <cell r="L197">
            <v>63.3</v>
          </cell>
          <cell r="M197">
            <v>37.2</v>
          </cell>
          <cell r="N197">
            <v>0</v>
          </cell>
          <cell r="O197">
            <v>4400</v>
          </cell>
          <cell r="P197">
            <v>2800</v>
          </cell>
          <cell r="Q197">
            <v>400</v>
          </cell>
          <cell r="R197">
            <v>98.5</v>
          </cell>
          <cell r="S197">
            <v>62.4</v>
          </cell>
          <cell r="T197">
            <v>36.1</v>
          </cell>
          <cell r="V197">
            <v>3756400</v>
          </cell>
          <cell r="W197">
            <v>2745600</v>
          </cell>
          <cell r="X197">
            <v>1010800</v>
          </cell>
          <cell r="Y197">
            <v>0</v>
          </cell>
          <cell r="Z197">
            <v>3756400</v>
          </cell>
          <cell r="AA197">
            <v>1878200</v>
          </cell>
          <cell r="AB197">
            <v>939100</v>
          </cell>
          <cell r="AC197">
            <v>939100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U197">
            <v>3756400</v>
          </cell>
          <cell r="AV197">
            <v>939100</v>
          </cell>
          <cell r="AW197">
            <v>469500</v>
          </cell>
          <cell r="AX197">
            <v>469600</v>
          </cell>
          <cell r="AY197">
            <v>0</v>
          </cell>
          <cell r="AZ197">
            <v>0</v>
          </cell>
          <cell r="BA197">
            <v>1878200</v>
          </cell>
          <cell r="BB197">
            <v>676100</v>
          </cell>
          <cell r="BC197">
            <v>1202100</v>
          </cell>
          <cell r="BE197">
            <v>1878200</v>
          </cell>
          <cell r="BF197">
            <v>0</v>
          </cell>
          <cell r="BH197">
            <v>0</v>
          </cell>
          <cell r="BI197">
            <v>0</v>
          </cell>
          <cell r="BJ197">
            <v>0</v>
          </cell>
          <cell r="BK197">
            <v>0</v>
          </cell>
          <cell r="BL197">
            <v>0</v>
          </cell>
          <cell r="BM197">
            <v>0</v>
          </cell>
        </row>
        <row r="198">
          <cell r="H198" t="str">
            <v>木崎クリーンクラブ</v>
          </cell>
          <cell r="I198" t="str">
            <v>会　長　清水　秀治郎</v>
          </cell>
          <cell r="J198" t="str">
            <v>邑楽郡千代田町大字木崎498</v>
          </cell>
          <cell r="K198">
            <v>59.1</v>
          </cell>
          <cell r="L198">
            <v>52.1</v>
          </cell>
          <cell r="M198">
            <v>7</v>
          </cell>
          <cell r="N198">
            <v>0</v>
          </cell>
          <cell r="O198">
            <v>3300</v>
          </cell>
          <cell r="P198">
            <v>2100</v>
          </cell>
          <cell r="Q198">
            <v>300</v>
          </cell>
          <cell r="R198">
            <v>53.699999999999996</v>
          </cell>
          <cell r="S198">
            <v>51.3</v>
          </cell>
          <cell r="T198">
            <v>2.4</v>
          </cell>
          <cell r="V198">
            <v>1743300</v>
          </cell>
          <cell r="W198">
            <v>1692900</v>
          </cell>
          <cell r="X198">
            <v>50400</v>
          </cell>
          <cell r="Y198">
            <v>0</v>
          </cell>
          <cell r="Z198">
            <v>1743300</v>
          </cell>
          <cell r="AA198">
            <v>871650</v>
          </cell>
          <cell r="AB198">
            <v>435825</v>
          </cell>
          <cell r="AC198">
            <v>435825</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U198">
            <v>1743300</v>
          </cell>
          <cell r="AV198">
            <v>435825</v>
          </cell>
          <cell r="AW198">
            <v>174250</v>
          </cell>
          <cell r="AX198">
            <v>217750</v>
          </cell>
          <cell r="AY198">
            <v>43825</v>
          </cell>
          <cell r="AZ198">
            <v>0</v>
          </cell>
          <cell r="BA198">
            <v>871650</v>
          </cell>
          <cell r="BB198">
            <v>313700</v>
          </cell>
          <cell r="BC198">
            <v>557950</v>
          </cell>
          <cell r="BE198">
            <v>871650</v>
          </cell>
          <cell r="BF198">
            <v>0</v>
          </cell>
          <cell r="BH198">
            <v>0</v>
          </cell>
          <cell r="BI198">
            <v>0</v>
          </cell>
          <cell r="BJ198">
            <v>0</v>
          </cell>
          <cell r="BK198">
            <v>0</v>
          </cell>
          <cell r="BL198">
            <v>0</v>
          </cell>
          <cell r="BM198">
            <v>0</v>
          </cell>
        </row>
        <row r="199">
          <cell r="H199" t="str">
            <v>桧内レインボークラブ</v>
          </cell>
          <cell r="I199" t="str">
            <v>会　長　坂本　利光</v>
          </cell>
          <cell r="J199" t="str">
            <v>邑楽郡千代田町大字赤岩1866番地2</v>
          </cell>
          <cell r="K199">
            <v>32.7</v>
          </cell>
          <cell r="L199">
            <v>24.6</v>
          </cell>
          <cell r="M199">
            <v>8.1</v>
          </cell>
          <cell r="N199">
            <v>0</v>
          </cell>
          <cell r="O199">
            <v>4400</v>
          </cell>
          <cell r="P199">
            <v>2800</v>
          </cell>
          <cell r="Q199">
            <v>400</v>
          </cell>
          <cell r="R199">
            <v>18</v>
          </cell>
          <cell r="S199">
            <v>16</v>
          </cell>
          <cell r="T199">
            <v>2</v>
          </cell>
          <cell r="V199">
            <v>760000</v>
          </cell>
          <cell r="W199">
            <v>704000</v>
          </cell>
          <cell r="X199">
            <v>56000</v>
          </cell>
          <cell r="Y199">
            <v>0</v>
          </cell>
          <cell r="Z199">
            <v>760000</v>
          </cell>
          <cell r="AA199">
            <v>380000</v>
          </cell>
          <cell r="AB199">
            <v>190000</v>
          </cell>
          <cell r="AC199">
            <v>190000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U199">
            <v>760000</v>
          </cell>
          <cell r="AV199">
            <v>190000</v>
          </cell>
          <cell r="AW199">
            <v>76000</v>
          </cell>
          <cell r="AX199">
            <v>95000</v>
          </cell>
          <cell r="AY199">
            <v>19000</v>
          </cell>
          <cell r="AZ199">
            <v>0</v>
          </cell>
          <cell r="BA199">
            <v>380000</v>
          </cell>
          <cell r="BB199">
            <v>136800</v>
          </cell>
          <cell r="BC199">
            <v>243200</v>
          </cell>
          <cell r="BE199">
            <v>380000</v>
          </cell>
          <cell r="BF199">
            <v>0</v>
          </cell>
          <cell r="BH199">
            <v>0</v>
          </cell>
          <cell r="BI199">
            <v>0</v>
          </cell>
          <cell r="BJ199">
            <v>0</v>
          </cell>
          <cell r="BK199">
            <v>0</v>
          </cell>
          <cell r="BL199">
            <v>0</v>
          </cell>
          <cell r="BM199">
            <v>0</v>
          </cell>
        </row>
        <row r="200">
          <cell r="H200" t="str">
            <v>宮内みどりを守る会</v>
          </cell>
          <cell r="I200" t="str">
            <v>会　長　斎藤　三郎</v>
          </cell>
          <cell r="J200" t="str">
            <v>邑楽郡邑楽町大字篠塚2915-6</v>
          </cell>
          <cell r="K200">
            <v>20.099999999999998</v>
          </cell>
          <cell r="L200">
            <v>18.9</v>
          </cell>
          <cell r="M200">
            <v>1.2</v>
          </cell>
          <cell r="N200">
            <v>0</v>
          </cell>
          <cell r="O200">
            <v>3300</v>
          </cell>
          <cell r="P200">
            <v>2100</v>
          </cell>
          <cell r="Q200">
            <v>300</v>
          </cell>
          <cell r="R200">
            <v>20.099999999999998</v>
          </cell>
          <cell r="S200">
            <v>18.9</v>
          </cell>
          <cell r="T200">
            <v>1.2</v>
          </cell>
          <cell r="V200">
            <v>648899.9999999999</v>
          </cell>
          <cell r="W200">
            <v>623699.9999999999</v>
          </cell>
          <cell r="X200">
            <v>25200</v>
          </cell>
          <cell r="Y200">
            <v>0</v>
          </cell>
          <cell r="Z200">
            <v>648899.9999999999</v>
          </cell>
          <cell r="AA200">
            <v>324449.99999999994</v>
          </cell>
          <cell r="AB200">
            <v>162224.99999999997</v>
          </cell>
          <cell r="AC200">
            <v>162224.99999999997</v>
          </cell>
          <cell r="AD200">
            <v>4400</v>
          </cell>
          <cell r="AE200">
            <v>2000</v>
          </cell>
          <cell r="AF200">
            <v>400</v>
          </cell>
          <cell r="AG200">
            <v>20.099999999999998</v>
          </cell>
          <cell r="AH200">
            <v>18.9</v>
          </cell>
          <cell r="AI200">
            <v>1.2</v>
          </cell>
          <cell r="AJ200">
            <v>0</v>
          </cell>
          <cell r="AK200">
            <v>855600</v>
          </cell>
          <cell r="AL200">
            <v>831600</v>
          </cell>
          <cell r="AM200">
            <v>24000</v>
          </cell>
          <cell r="AN200">
            <v>0</v>
          </cell>
          <cell r="AO200">
            <v>855600</v>
          </cell>
          <cell r="AP200">
            <v>427800</v>
          </cell>
          <cell r="AQ200">
            <v>213900</v>
          </cell>
          <cell r="AR200">
            <v>213900</v>
          </cell>
          <cell r="AS200">
            <v>210</v>
          </cell>
          <cell r="AU200">
            <v>648899.9999999999</v>
          </cell>
          <cell r="AV200">
            <v>162225</v>
          </cell>
          <cell r="AW200">
            <v>81000</v>
          </cell>
          <cell r="AX200">
            <v>48500</v>
          </cell>
          <cell r="AY200">
            <v>32725</v>
          </cell>
          <cell r="AZ200">
            <v>0</v>
          </cell>
          <cell r="BA200">
            <v>324449.99999999994</v>
          </cell>
          <cell r="BB200">
            <v>116800</v>
          </cell>
          <cell r="BC200">
            <v>207649.99999999994</v>
          </cell>
          <cell r="BE200">
            <v>324449.99999999994</v>
          </cell>
          <cell r="BF200">
            <v>0</v>
          </cell>
          <cell r="BH200">
            <v>855600</v>
          </cell>
          <cell r="BI200">
            <v>213900</v>
          </cell>
          <cell r="BJ200">
            <v>0</v>
          </cell>
          <cell r="BK200">
            <v>0</v>
          </cell>
          <cell r="BL200">
            <v>85560</v>
          </cell>
          <cell r="BM200">
            <v>128340</v>
          </cell>
        </row>
        <row r="201">
          <cell r="H201" t="str">
            <v>藤川自然をまもろう会</v>
          </cell>
          <cell r="I201" t="str">
            <v>会　長　田部井　猛夫</v>
          </cell>
          <cell r="J201" t="str">
            <v>邑楽郡邑楽町大字藤川127</v>
          </cell>
          <cell r="K201">
            <v>49.800000000000004</v>
          </cell>
          <cell r="L201">
            <v>42.2</v>
          </cell>
          <cell r="M201">
            <v>7.6</v>
          </cell>
          <cell r="N201">
            <v>0</v>
          </cell>
          <cell r="O201">
            <v>3300</v>
          </cell>
          <cell r="P201">
            <v>2100</v>
          </cell>
          <cell r="Q201">
            <v>300</v>
          </cell>
          <cell r="R201">
            <v>44.300000000000004</v>
          </cell>
          <cell r="S201">
            <v>42.2</v>
          </cell>
          <cell r="T201">
            <v>2.1</v>
          </cell>
          <cell r="V201">
            <v>1436700</v>
          </cell>
          <cell r="W201">
            <v>1392600</v>
          </cell>
          <cell r="X201">
            <v>44100</v>
          </cell>
          <cell r="Y201">
            <v>0</v>
          </cell>
          <cell r="Z201">
            <v>1436700</v>
          </cell>
          <cell r="AA201">
            <v>718350</v>
          </cell>
          <cell r="AB201">
            <v>359175</v>
          </cell>
          <cell r="AC201">
            <v>359175</v>
          </cell>
          <cell r="AD201">
            <v>4400</v>
          </cell>
          <cell r="AE201">
            <v>2000</v>
          </cell>
          <cell r="AF201">
            <v>400</v>
          </cell>
          <cell r="AG201">
            <v>44.300000000000004</v>
          </cell>
          <cell r="AH201">
            <v>42.2</v>
          </cell>
          <cell r="AI201">
            <v>2.1</v>
          </cell>
          <cell r="AJ201">
            <v>0</v>
          </cell>
          <cell r="AK201">
            <v>1898800</v>
          </cell>
          <cell r="AL201">
            <v>1856800</v>
          </cell>
          <cell r="AM201">
            <v>42000</v>
          </cell>
          <cell r="AN201">
            <v>0</v>
          </cell>
          <cell r="AO201">
            <v>1898800</v>
          </cell>
          <cell r="AP201">
            <v>949400</v>
          </cell>
          <cell r="AQ201">
            <v>474700</v>
          </cell>
          <cell r="AR201">
            <v>474700</v>
          </cell>
          <cell r="AS201">
            <v>210</v>
          </cell>
          <cell r="AU201">
            <v>1436700</v>
          </cell>
          <cell r="AV201">
            <v>359175</v>
          </cell>
          <cell r="AW201">
            <v>179500</v>
          </cell>
          <cell r="AX201">
            <v>107750</v>
          </cell>
          <cell r="AY201">
            <v>71925</v>
          </cell>
          <cell r="AZ201">
            <v>0</v>
          </cell>
          <cell r="BA201">
            <v>718350</v>
          </cell>
          <cell r="BB201">
            <v>258600</v>
          </cell>
          <cell r="BC201">
            <v>459750</v>
          </cell>
          <cell r="BE201">
            <v>718350</v>
          </cell>
          <cell r="BF201">
            <v>0</v>
          </cell>
          <cell r="BH201">
            <v>1898800</v>
          </cell>
          <cell r="BI201">
            <v>474700</v>
          </cell>
          <cell r="BJ201">
            <v>0</v>
          </cell>
          <cell r="BK201">
            <v>0</v>
          </cell>
          <cell r="BL201">
            <v>189880</v>
          </cell>
          <cell r="BM201">
            <v>284820</v>
          </cell>
        </row>
        <row r="202">
          <cell r="K202">
            <v>12800.13</v>
          </cell>
          <cell r="L202">
            <v>5255.720000000004</v>
          </cell>
          <cell r="M202">
            <v>7528.810000000001</v>
          </cell>
          <cell r="N202">
            <v>15.6</v>
          </cell>
          <cell r="R202">
            <v>11428.1</v>
          </cell>
          <cell r="S202">
            <v>4741</v>
          </cell>
          <cell r="T202">
            <v>6671.5</v>
          </cell>
          <cell r="U202">
            <v>15.6</v>
          </cell>
          <cell r="V202">
            <v>309293800</v>
          </cell>
          <cell r="W202">
            <v>161529500</v>
          </cell>
          <cell r="X202">
            <v>147716100</v>
          </cell>
          <cell r="Y202">
            <v>48200</v>
          </cell>
          <cell r="Z202">
            <v>309293800</v>
          </cell>
          <cell r="AA202">
            <v>154646900</v>
          </cell>
          <cell r="AB202">
            <v>77323450</v>
          </cell>
          <cell r="AC202">
            <v>77323450</v>
          </cell>
          <cell r="AG202">
            <v>5353.099999999998</v>
          </cell>
          <cell r="AH202">
            <v>2366.3999999999996</v>
          </cell>
          <cell r="AI202">
            <v>2986.7</v>
          </cell>
          <cell r="AJ202">
            <v>0</v>
          </cell>
          <cell r="AK202">
            <v>163855600</v>
          </cell>
          <cell r="AL202">
            <v>104121600</v>
          </cell>
          <cell r="AM202">
            <v>59734000</v>
          </cell>
          <cell r="AN202">
            <v>0</v>
          </cell>
          <cell r="AO202">
            <v>163855600</v>
          </cell>
          <cell r="AP202">
            <v>81927800</v>
          </cell>
          <cell r="AQ202">
            <v>40963900</v>
          </cell>
          <cell r="AR202">
            <v>40963900</v>
          </cell>
          <cell r="AS202">
            <v>24570</v>
          </cell>
          <cell r="AU202">
            <v>309293800</v>
          </cell>
          <cell r="AV202">
            <v>77373750</v>
          </cell>
          <cell r="AW202">
            <v>31260750</v>
          </cell>
          <cell r="AX202">
            <v>24801200</v>
          </cell>
          <cell r="AY202">
            <v>14827350</v>
          </cell>
          <cell r="AZ202">
            <v>6484450</v>
          </cell>
          <cell r="BA202">
            <v>154646900</v>
          </cell>
          <cell r="BB202">
            <v>55663800</v>
          </cell>
          <cell r="BC202">
            <v>98983100</v>
          </cell>
          <cell r="BE202">
            <v>154646900</v>
          </cell>
          <cell r="BF202">
            <v>0</v>
          </cell>
          <cell r="BH202">
            <v>165526800</v>
          </cell>
          <cell r="BI202">
            <v>41381700</v>
          </cell>
          <cell r="BJ202">
            <v>3994400</v>
          </cell>
          <cell r="BK202">
            <v>7816620</v>
          </cell>
          <cell r="BL202">
            <v>15525340</v>
          </cell>
          <cell r="BM202">
            <v>14045340</v>
          </cell>
        </row>
        <row r="203">
          <cell r="H203" t="str">
            <v>つつみ沼ミドリネット</v>
          </cell>
          <cell r="I203" t="str">
            <v>会　長　荒木　健史</v>
          </cell>
          <cell r="J203" t="str">
            <v>前橋市堤町213</v>
          </cell>
          <cell r="K203">
            <v>28.32</v>
          </cell>
          <cell r="L203">
            <v>14.43</v>
          </cell>
          <cell r="M203">
            <v>13.89</v>
          </cell>
          <cell r="N203">
            <v>0</v>
          </cell>
          <cell r="O203">
            <v>4400</v>
          </cell>
          <cell r="P203">
            <v>2800</v>
          </cell>
          <cell r="Q203">
            <v>400</v>
          </cell>
          <cell r="R203">
            <v>28.200000000000003</v>
          </cell>
          <cell r="S203">
            <v>14.4</v>
          </cell>
          <cell r="T203">
            <v>13.8</v>
          </cell>
          <cell r="V203">
            <v>1020000</v>
          </cell>
          <cell r="W203">
            <v>633600</v>
          </cell>
          <cell r="X203">
            <v>386400</v>
          </cell>
          <cell r="Y203">
            <v>0</v>
          </cell>
          <cell r="Z203">
            <v>1020000</v>
          </cell>
          <cell r="AA203">
            <v>510000</v>
          </cell>
          <cell r="AB203">
            <v>255000</v>
          </cell>
          <cell r="AC203">
            <v>255000</v>
          </cell>
          <cell r="AD203">
            <v>0</v>
          </cell>
          <cell r="AE203">
            <v>0</v>
          </cell>
          <cell r="AF203">
            <v>0</v>
          </cell>
          <cell r="AG203">
            <v>0</v>
          </cell>
          <cell r="AJ203">
            <v>0</v>
          </cell>
          <cell r="AK203">
            <v>0</v>
          </cell>
          <cell r="AL203">
            <v>0</v>
          </cell>
          <cell r="AM203">
            <v>0</v>
          </cell>
          <cell r="AN203">
            <v>0</v>
          </cell>
          <cell r="AO203">
            <v>0</v>
          </cell>
          <cell r="AP203">
            <v>0</v>
          </cell>
          <cell r="AQ203">
            <v>0</v>
          </cell>
          <cell r="AR203">
            <v>0</v>
          </cell>
          <cell r="AU203">
            <v>1020000</v>
          </cell>
          <cell r="AV203">
            <v>0</v>
          </cell>
          <cell r="BA203">
            <v>510000</v>
          </cell>
          <cell r="BE203">
            <v>0</v>
          </cell>
          <cell r="BI203">
            <v>0</v>
          </cell>
        </row>
        <row r="204">
          <cell r="H204" t="str">
            <v>利根川南部地域保全協議会</v>
          </cell>
          <cell r="I204" t="str">
            <v>会　長　田島　宥和</v>
          </cell>
          <cell r="J204" t="str">
            <v>伊勢崎市境島村2291番地</v>
          </cell>
          <cell r="K204">
            <v>58.3</v>
          </cell>
          <cell r="M204">
            <v>58.3</v>
          </cell>
          <cell r="N204">
            <v>0</v>
          </cell>
          <cell r="O204">
            <v>4400</v>
          </cell>
          <cell r="P204">
            <v>2800</v>
          </cell>
          <cell r="Q204">
            <v>400</v>
          </cell>
          <cell r="R204">
            <v>39.3</v>
          </cell>
          <cell r="T204">
            <v>39.3</v>
          </cell>
          <cell r="V204">
            <v>1100399.9999999998</v>
          </cell>
          <cell r="W204">
            <v>0</v>
          </cell>
          <cell r="X204">
            <v>1100399.9999999998</v>
          </cell>
          <cell r="Y204">
            <v>0</v>
          </cell>
          <cell r="Z204">
            <v>1100399.9999999998</v>
          </cell>
          <cell r="AA204">
            <v>550199.9999999999</v>
          </cell>
          <cell r="AB204">
            <v>275099.99999999994</v>
          </cell>
          <cell r="AC204">
            <v>275099.99999999994</v>
          </cell>
          <cell r="AD204">
            <v>0</v>
          </cell>
          <cell r="AE204">
            <v>0</v>
          </cell>
          <cell r="AF204">
            <v>0</v>
          </cell>
          <cell r="AG204">
            <v>0</v>
          </cell>
          <cell r="AJ204">
            <v>0</v>
          </cell>
          <cell r="AK204">
            <v>0</v>
          </cell>
          <cell r="AL204">
            <v>0</v>
          </cell>
          <cell r="AM204">
            <v>0</v>
          </cell>
          <cell r="AN204">
            <v>0</v>
          </cell>
          <cell r="AO204">
            <v>0</v>
          </cell>
          <cell r="AP204">
            <v>0</v>
          </cell>
          <cell r="AQ204">
            <v>0</v>
          </cell>
          <cell r="AR204">
            <v>0</v>
          </cell>
          <cell r="AS204">
            <v>0</v>
          </cell>
          <cell r="AU204">
            <v>1100399.9999999998</v>
          </cell>
          <cell r="AV204">
            <v>408100</v>
          </cell>
          <cell r="AW204">
            <v>163000</v>
          </cell>
          <cell r="AX204">
            <v>122250</v>
          </cell>
          <cell r="AY204">
            <v>81500</v>
          </cell>
          <cell r="AZ204">
            <v>41350</v>
          </cell>
          <cell r="BA204">
            <v>550199.9999999999</v>
          </cell>
          <cell r="BE204">
            <v>0</v>
          </cell>
          <cell r="BH204">
            <v>0</v>
          </cell>
          <cell r="BI204">
            <v>0</v>
          </cell>
          <cell r="BJ204">
            <v>0</v>
          </cell>
          <cell r="BK204">
            <v>0</v>
          </cell>
          <cell r="BL204">
            <v>0</v>
          </cell>
          <cell r="BM204">
            <v>0</v>
          </cell>
        </row>
        <row r="205">
          <cell r="H205" t="str">
            <v>下触環境保全会</v>
          </cell>
          <cell r="I205" t="str">
            <v>会　長　神澤　　亨</v>
          </cell>
          <cell r="J205" t="str">
            <v>伊勢崎市下触町823番地1</v>
          </cell>
          <cell r="K205">
            <v>71.5</v>
          </cell>
          <cell r="L205">
            <v>26.2</v>
          </cell>
          <cell r="M205">
            <v>45.3</v>
          </cell>
          <cell r="O205">
            <v>3300</v>
          </cell>
          <cell r="P205">
            <v>2100</v>
          </cell>
          <cell r="Q205">
            <v>300</v>
          </cell>
          <cell r="R205">
            <v>71.5</v>
          </cell>
          <cell r="S205">
            <v>26.2</v>
          </cell>
          <cell r="T205">
            <v>45.3</v>
          </cell>
          <cell r="V205">
            <v>1815900</v>
          </cell>
          <cell r="W205">
            <v>864600</v>
          </cell>
          <cell r="X205">
            <v>951300</v>
          </cell>
          <cell r="Y205">
            <v>0</v>
          </cell>
          <cell r="Z205">
            <v>1815900</v>
          </cell>
          <cell r="AA205">
            <v>907950</v>
          </cell>
          <cell r="AB205">
            <v>453975</v>
          </cell>
          <cell r="AC205">
            <v>453975</v>
          </cell>
          <cell r="AD205">
            <v>4400</v>
          </cell>
          <cell r="AE205">
            <v>2000</v>
          </cell>
          <cell r="AF205">
            <v>400</v>
          </cell>
          <cell r="AG205">
            <v>71.5</v>
          </cell>
          <cell r="AH205">
            <v>26.2</v>
          </cell>
          <cell r="AI205">
            <v>45.3</v>
          </cell>
          <cell r="AK205">
            <v>2058800</v>
          </cell>
          <cell r="AL205">
            <v>1152800</v>
          </cell>
          <cell r="AM205">
            <v>906000</v>
          </cell>
          <cell r="AN205">
            <v>0</v>
          </cell>
          <cell r="AO205">
            <v>2058800</v>
          </cell>
          <cell r="AP205">
            <v>1029400</v>
          </cell>
          <cell r="AQ205">
            <v>514700</v>
          </cell>
          <cell r="AR205">
            <v>514700</v>
          </cell>
          <cell r="AS205">
            <v>210</v>
          </cell>
          <cell r="AU205">
            <v>1815900</v>
          </cell>
          <cell r="AV205">
            <v>462900</v>
          </cell>
          <cell r="AW205">
            <v>185000</v>
          </cell>
          <cell r="AX205">
            <v>138750</v>
          </cell>
          <cell r="AY205">
            <v>92500</v>
          </cell>
          <cell r="AZ205">
            <v>46650</v>
          </cell>
          <cell r="BA205">
            <v>907950</v>
          </cell>
          <cell r="BE205">
            <v>0</v>
          </cell>
          <cell r="BH205">
            <v>2092800</v>
          </cell>
          <cell r="BI205">
            <v>523200</v>
          </cell>
          <cell r="BJ205">
            <v>0</v>
          </cell>
          <cell r="BK205">
            <v>209280</v>
          </cell>
          <cell r="BL205">
            <v>0</v>
          </cell>
          <cell r="BM205">
            <v>313920</v>
          </cell>
        </row>
        <row r="206">
          <cell r="H206" t="str">
            <v>本郷環境保全会</v>
          </cell>
          <cell r="I206" t="str">
            <v>会　長　春山　進一</v>
          </cell>
          <cell r="J206" t="str">
            <v>高崎市吉井町本郷557</v>
          </cell>
          <cell r="K206">
            <v>26.299999999999997</v>
          </cell>
          <cell r="L206">
            <v>20.9</v>
          </cell>
          <cell r="M206">
            <v>5.4</v>
          </cell>
          <cell r="O206">
            <v>3300</v>
          </cell>
          <cell r="P206">
            <v>2100</v>
          </cell>
          <cell r="Q206">
            <v>300</v>
          </cell>
          <cell r="R206">
            <v>0</v>
          </cell>
          <cell r="S206">
            <v>0</v>
          </cell>
          <cell r="V206">
            <v>0</v>
          </cell>
          <cell r="W206">
            <v>0</v>
          </cell>
          <cell r="X206">
            <v>0</v>
          </cell>
          <cell r="Y206">
            <v>0</v>
          </cell>
          <cell r="Z206">
            <v>0</v>
          </cell>
          <cell r="AA206">
            <v>0</v>
          </cell>
          <cell r="AB206">
            <v>0</v>
          </cell>
          <cell r="AC206">
            <v>0</v>
          </cell>
          <cell r="AD206">
            <v>4400</v>
          </cell>
          <cell r="AE206">
            <v>2000</v>
          </cell>
          <cell r="AF206">
            <v>400</v>
          </cell>
          <cell r="AG206">
            <v>26.299999999999997</v>
          </cell>
          <cell r="AH206">
            <v>20.9</v>
          </cell>
          <cell r="AI206">
            <v>5.4</v>
          </cell>
          <cell r="AK206">
            <v>1027600</v>
          </cell>
          <cell r="AL206">
            <v>919600</v>
          </cell>
          <cell r="AM206">
            <v>108000</v>
          </cell>
          <cell r="AN206">
            <v>0</v>
          </cell>
          <cell r="AO206">
            <v>1027600</v>
          </cell>
          <cell r="AP206">
            <v>513800</v>
          </cell>
          <cell r="AQ206">
            <v>256900</v>
          </cell>
          <cell r="AR206">
            <v>256900</v>
          </cell>
          <cell r="AS206">
            <v>0</v>
          </cell>
          <cell r="AU206">
            <v>0</v>
          </cell>
          <cell r="AV206">
            <v>0</v>
          </cell>
          <cell r="BA206">
            <v>0</v>
          </cell>
          <cell r="BE206">
            <v>0</v>
          </cell>
          <cell r="BI206">
            <v>0</v>
          </cell>
        </row>
        <row r="207">
          <cell r="H207" t="str">
            <v>細谷地区環境保全協議会</v>
          </cell>
          <cell r="I207" t="str">
            <v>代　表　小池　元夫</v>
          </cell>
          <cell r="J207" t="str">
            <v>吾妻郡東吾妻町大字三島5552</v>
          </cell>
          <cell r="K207">
            <v>10.5</v>
          </cell>
          <cell r="L207">
            <v>0</v>
          </cell>
          <cell r="M207">
            <v>10.5</v>
          </cell>
          <cell r="O207">
            <v>4400</v>
          </cell>
          <cell r="P207">
            <v>2800</v>
          </cell>
          <cell r="Q207">
            <v>400</v>
          </cell>
          <cell r="R207">
            <v>10.5</v>
          </cell>
          <cell r="S207">
            <v>0</v>
          </cell>
          <cell r="T207">
            <v>10.5</v>
          </cell>
          <cell r="V207">
            <v>294000</v>
          </cell>
          <cell r="W207">
            <v>0</v>
          </cell>
          <cell r="X207">
            <v>294000</v>
          </cell>
          <cell r="Y207">
            <v>0</v>
          </cell>
          <cell r="Z207">
            <v>294000</v>
          </cell>
          <cell r="AA207">
            <v>147000</v>
          </cell>
          <cell r="AB207">
            <v>73500</v>
          </cell>
          <cell r="AC207">
            <v>73500</v>
          </cell>
          <cell r="AD207">
            <v>0</v>
          </cell>
          <cell r="AE207">
            <v>0</v>
          </cell>
          <cell r="AF207">
            <v>0</v>
          </cell>
          <cell r="AG207">
            <v>0</v>
          </cell>
          <cell r="AK207">
            <v>0</v>
          </cell>
          <cell r="AL207">
            <v>0</v>
          </cell>
          <cell r="AM207">
            <v>0</v>
          </cell>
          <cell r="AN207">
            <v>0</v>
          </cell>
          <cell r="AO207">
            <v>0</v>
          </cell>
          <cell r="AP207">
            <v>0</v>
          </cell>
          <cell r="AQ207">
            <v>0</v>
          </cell>
          <cell r="AR207">
            <v>0</v>
          </cell>
          <cell r="AS207">
            <v>0</v>
          </cell>
          <cell r="AU207">
            <v>294000</v>
          </cell>
          <cell r="AV207">
            <v>73200</v>
          </cell>
          <cell r="AW207">
            <v>43750</v>
          </cell>
          <cell r="AX207">
            <v>21750</v>
          </cell>
          <cell r="AY207">
            <v>7700</v>
          </cell>
          <cell r="AZ207">
            <v>0</v>
          </cell>
          <cell r="BA207">
            <v>147000</v>
          </cell>
          <cell r="BE207">
            <v>0</v>
          </cell>
          <cell r="BH207">
            <v>0</v>
          </cell>
          <cell r="BI207">
            <v>0</v>
          </cell>
          <cell r="BJ207">
            <v>0</v>
          </cell>
          <cell r="BK207">
            <v>0</v>
          </cell>
          <cell r="BL207">
            <v>0</v>
          </cell>
          <cell r="BM207">
            <v>0</v>
          </cell>
        </row>
        <row r="208">
          <cell r="K208">
            <v>194.92000000000002</v>
          </cell>
          <cell r="L208">
            <v>61.529999999999994</v>
          </cell>
          <cell r="M208">
            <v>133.39</v>
          </cell>
          <cell r="N208">
            <v>0</v>
          </cell>
          <cell r="R208">
            <v>149.5</v>
          </cell>
          <cell r="S208">
            <v>40.6</v>
          </cell>
          <cell r="T208">
            <v>108.89999999999999</v>
          </cell>
          <cell r="U208">
            <v>0</v>
          </cell>
          <cell r="V208">
            <v>4230300</v>
          </cell>
          <cell r="W208">
            <v>1498200</v>
          </cell>
          <cell r="X208">
            <v>2732100</v>
          </cell>
          <cell r="Y208">
            <v>0</v>
          </cell>
          <cell r="Z208">
            <v>4230300</v>
          </cell>
          <cell r="AA208">
            <v>2115150</v>
          </cell>
          <cell r="AB208">
            <v>1057575</v>
          </cell>
          <cell r="AC208">
            <v>1057575</v>
          </cell>
          <cell r="AG208">
            <v>97.8</v>
          </cell>
          <cell r="AH208">
            <v>47.099999999999994</v>
          </cell>
          <cell r="AI208">
            <v>50.699999999999996</v>
          </cell>
          <cell r="AJ208">
            <v>0</v>
          </cell>
          <cell r="AK208">
            <v>3086400</v>
          </cell>
          <cell r="AL208">
            <v>2072400</v>
          </cell>
          <cell r="AM208">
            <v>1014000</v>
          </cell>
          <cell r="AN208">
            <v>0</v>
          </cell>
          <cell r="AO208">
            <v>3086400</v>
          </cell>
          <cell r="AP208">
            <v>1543200</v>
          </cell>
          <cell r="AQ208">
            <v>771600</v>
          </cell>
          <cell r="AR208">
            <v>771600</v>
          </cell>
          <cell r="AS208">
            <v>210</v>
          </cell>
          <cell r="AU208">
            <v>3210300</v>
          </cell>
          <cell r="AV208">
            <v>944200</v>
          </cell>
          <cell r="AW208">
            <v>391750</v>
          </cell>
          <cell r="AX208">
            <v>282750</v>
          </cell>
          <cell r="AY208">
            <v>181700</v>
          </cell>
          <cell r="AZ208">
            <v>88000</v>
          </cell>
          <cell r="BA208">
            <v>2115150</v>
          </cell>
          <cell r="BB208">
            <v>0</v>
          </cell>
          <cell r="BE208">
            <v>0</v>
          </cell>
          <cell r="BF208">
            <v>0</v>
          </cell>
          <cell r="BH208">
            <v>2092800</v>
          </cell>
          <cell r="BI208">
            <v>523200</v>
          </cell>
          <cell r="BJ208">
            <v>0</v>
          </cell>
          <cell r="BK208">
            <v>209280</v>
          </cell>
          <cell r="BL208">
            <v>0</v>
          </cell>
          <cell r="BM208">
            <v>313920</v>
          </cell>
        </row>
        <row r="209">
          <cell r="K209">
            <v>12995.05</v>
          </cell>
          <cell r="L209">
            <v>5317.250000000004</v>
          </cell>
          <cell r="M209">
            <v>7662.200000000002</v>
          </cell>
          <cell r="N209">
            <v>15.6</v>
          </cell>
          <cell r="R209">
            <v>11577.6</v>
          </cell>
          <cell r="S209">
            <v>4781.6</v>
          </cell>
          <cell r="T209">
            <v>6780.4</v>
          </cell>
          <cell r="U209">
            <v>15.6</v>
          </cell>
          <cell r="V209">
            <v>313524100</v>
          </cell>
          <cell r="W209">
            <v>163027700</v>
          </cell>
          <cell r="X209">
            <v>150448200</v>
          </cell>
          <cell r="Y209">
            <v>48200</v>
          </cell>
          <cell r="Z209">
            <v>313524100</v>
          </cell>
          <cell r="AA209">
            <v>156762050</v>
          </cell>
          <cell r="AB209">
            <v>78381025</v>
          </cell>
          <cell r="AC209">
            <v>78381025</v>
          </cell>
          <cell r="AG209">
            <v>5450.899999999998</v>
          </cell>
          <cell r="AH209">
            <v>2413.4999999999995</v>
          </cell>
          <cell r="AI209">
            <v>3037.3999999999996</v>
          </cell>
          <cell r="AJ209">
            <v>0</v>
          </cell>
          <cell r="AK209">
            <v>166942000</v>
          </cell>
          <cell r="AL209">
            <v>106194000</v>
          </cell>
          <cell r="AM209">
            <v>60748000</v>
          </cell>
          <cell r="AN209">
            <v>0</v>
          </cell>
          <cell r="AO209">
            <v>166942000</v>
          </cell>
          <cell r="AP209">
            <v>83471000</v>
          </cell>
          <cell r="AQ209">
            <v>41735500</v>
          </cell>
          <cell r="AR209">
            <v>41735500</v>
          </cell>
          <cell r="AS209">
            <v>25200</v>
          </cell>
          <cell r="AU209">
            <v>312504100</v>
          </cell>
          <cell r="AV209">
            <v>78317950</v>
          </cell>
          <cell r="AW209">
            <v>31652500</v>
          </cell>
          <cell r="AX209">
            <v>25083950</v>
          </cell>
          <cell r="AY209">
            <v>15009050</v>
          </cell>
          <cell r="AZ209">
            <v>6572450</v>
          </cell>
          <cell r="BA209">
            <v>156762050</v>
          </cell>
          <cell r="BB209">
            <v>55663800</v>
          </cell>
          <cell r="BE209">
            <v>154646900</v>
          </cell>
          <cell r="BF209">
            <v>0</v>
          </cell>
          <cell r="BH209">
            <v>167619600</v>
          </cell>
          <cell r="BI209">
            <v>41904900</v>
          </cell>
          <cell r="BJ209">
            <v>3994400</v>
          </cell>
          <cell r="BK209">
            <v>8025900</v>
          </cell>
          <cell r="BL209">
            <v>15525340</v>
          </cell>
          <cell r="BM209">
            <v>14359260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ﾃﾞｰﾀ"/>
      <sheetName val="返還通知"/>
      <sheetName val="返還通知 (預)"/>
      <sheetName val="別記様式２　交付申請"/>
      <sheetName val="参考様式３３　交付決定前着手"/>
      <sheetName val="交付申請 (記載例)"/>
      <sheetName val="交付決定前着手 (記載例)"/>
    </sheetNames>
    <sheetDataSet>
      <sheetData sheetId="0">
        <row r="10">
          <cell r="F10" t="str">
            <v>江木町谷地沼グリーンクラブ</v>
          </cell>
          <cell r="G10" t="str">
            <v>会　長　斉藤　佐太夫</v>
          </cell>
          <cell r="H10" t="str">
            <v>前橋市江木町984-1番地</v>
          </cell>
          <cell r="I10">
            <v>40841</v>
          </cell>
          <cell r="J10">
            <v>40963</v>
          </cell>
          <cell r="K10">
            <v>41005</v>
          </cell>
          <cell r="L10">
            <v>23</v>
          </cell>
          <cell r="M10">
            <v>27</v>
          </cell>
          <cell r="N10">
            <v>5</v>
          </cell>
          <cell r="O10">
            <v>7170</v>
          </cell>
          <cell r="P10">
            <v>3290</v>
          </cell>
          <cell r="Q10">
            <v>3880</v>
          </cell>
          <cell r="S10" t="str">
            <v>ため池の補修</v>
          </cell>
          <cell r="T10">
            <v>11118000</v>
          </cell>
          <cell r="U10">
            <v>2223600</v>
          </cell>
          <cell r="V10">
            <v>1111800</v>
          </cell>
          <cell r="W10">
            <v>1111800</v>
          </cell>
          <cell r="X10">
            <v>0</v>
          </cell>
          <cell r="Y10">
            <v>0</v>
          </cell>
          <cell r="AC10">
            <v>0</v>
          </cell>
          <cell r="AD10">
            <v>0</v>
          </cell>
          <cell r="AE10">
            <v>0</v>
          </cell>
        </row>
        <row r="11">
          <cell r="F11" t="str">
            <v>田部井下区地域環境保全組合</v>
          </cell>
          <cell r="G11" t="str">
            <v>組合長　今井　照彦</v>
          </cell>
          <cell r="H11" t="str">
            <v>伊勢崎市田部井町二丁目1198番地</v>
          </cell>
          <cell r="I11">
            <v>40837</v>
          </cell>
          <cell r="J11">
            <v>40954</v>
          </cell>
          <cell r="K11">
            <v>41011</v>
          </cell>
          <cell r="L11">
            <v>23</v>
          </cell>
          <cell r="M11">
            <v>26</v>
          </cell>
          <cell r="N11">
            <v>4</v>
          </cell>
          <cell r="O11">
            <v>4590</v>
          </cell>
          <cell r="P11">
            <v>2940</v>
          </cell>
          <cell r="Q11">
            <v>1650</v>
          </cell>
          <cell r="S11" t="str">
            <v>水路の補修</v>
          </cell>
          <cell r="T11">
            <v>6494400</v>
          </cell>
          <cell r="U11">
            <v>1623600</v>
          </cell>
          <cell r="V11">
            <v>811800</v>
          </cell>
          <cell r="W11">
            <v>808488</v>
          </cell>
          <cell r="X11">
            <v>3312</v>
          </cell>
          <cell r="Y11">
            <v>6624</v>
          </cell>
          <cell r="AA11">
            <v>41092</v>
          </cell>
          <cell r="AC11">
            <v>3312</v>
          </cell>
          <cell r="AD11">
            <v>1656</v>
          </cell>
          <cell r="AE11">
            <v>1656</v>
          </cell>
        </row>
        <row r="12">
          <cell r="F12" t="str">
            <v>小泉環境保全組合</v>
          </cell>
          <cell r="G12" t="str">
            <v>組合長　野口　泰宏</v>
          </cell>
          <cell r="H12" t="str">
            <v>伊勢崎市小泉町249-1番地</v>
          </cell>
          <cell r="I12">
            <v>40837</v>
          </cell>
          <cell r="J12">
            <v>40954</v>
          </cell>
          <cell r="K12">
            <v>41010</v>
          </cell>
          <cell r="L12">
            <v>23</v>
          </cell>
          <cell r="M12">
            <v>26</v>
          </cell>
          <cell r="N12">
            <v>4</v>
          </cell>
          <cell r="O12">
            <v>8040</v>
          </cell>
          <cell r="P12">
            <v>4120</v>
          </cell>
          <cell r="Q12">
            <v>3920</v>
          </cell>
          <cell r="S12" t="str">
            <v>水路の補修</v>
          </cell>
          <cell r="T12">
            <v>10387200</v>
          </cell>
          <cell r="U12">
            <v>2596800</v>
          </cell>
          <cell r="V12">
            <v>1298400</v>
          </cell>
          <cell r="W12">
            <v>1298400</v>
          </cell>
          <cell r="X12">
            <v>0</v>
          </cell>
          <cell r="Y12">
            <v>0</v>
          </cell>
          <cell r="AC12">
            <v>0</v>
          </cell>
          <cell r="AD12">
            <v>0</v>
          </cell>
        </row>
        <row r="13">
          <cell r="F13" t="str">
            <v>境西今井地区農地・水・環境保全会</v>
          </cell>
          <cell r="G13" t="str">
            <v>会　長　茂木　益雄</v>
          </cell>
          <cell r="H13" t="str">
            <v>伊勢崎市境西今井321番地</v>
          </cell>
          <cell r="I13">
            <v>40837</v>
          </cell>
          <cell r="J13">
            <v>40959</v>
          </cell>
          <cell r="K13">
            <v>41004</v>
          </cell>
          <cell r="L13">
            <v>23</v>
          </cell>
          <cell r="M13">
            <v>27</v>
          </cell>
          <cell r="N13">
            <v>5</v>
          </cell>
          <cell r="O13">
            <v>2260</v>
          </cell>
          <cell r="P13">
            <v>1180</v>
          </cell>
          <cell r="Q13">
            <v>1080</v>
          </cell>
          <cell r="S13" t="str">
            <v>水路の更新等、農用地に係る施設の更新等</v>
          </cell>
          <cell r="T13">
            <v>3676000</v>
          </cell>
          <cell r="U13">
            <v>735200</v>
          </cell>
          <cell r="V13">
            <v>367600</v>
          </cell>
          <cell r="W13">
            <v>354372</v>
          </cell>
          <cell r="X13">
            <v>13228</v>
          </cell>
          <cell r="Y13">
            <v>26456</v>
          </cell>
          <cell r="AA13">
            <v>41102</v>
          </cell>
          <cell r="AC13">
            <v>13228</v>
          </cell>
          <cell r="AD13">
            <v>6614</v>
          </cell>
          <cell r="AE13">
            <v>6614</v>
          </cell>
        </row>
        <row r="14">
          <cell r="F14" t="str">
            <v>田中島花と緑のふるさとづくり会</v>
          </cell>
          <cell r="G14" t="str">
            <v>会　長　六本木　宏司</v>
          </cell>
          <cell r="H14" t="str">
            <v>伊勢崎市田中島町306番地7</v>
          </cell>
          <cell r="I14">
            <v>40837</v>
          </cell>
          <cell r="J14">
            <v>40954</v>
          </cell>
          <cell r="K14">
            <v>41005</v>
          </cell>
          <cell r="L14">
            <v>23</v>
          </cell>
          <cell r="M14">
            <v>27</v>
          </cell>
          <cell r="N14">
            <v>5</v>
          </cell>
          <cell r="O14">
            <v>3150</v>
          </cell>
          <cell r="P14">
            <v>2260</v>
          </cell>
          <cell r="Q14">
            <v>890</v>
          </cell>
          <cell r="S14" t="str">
            <v>水路の補修</v>
          </cell>
          <cell r="T14">
            <v>5862000</v>
          </cell>
          <cell r="U14">
            <v>1172400</v>
          </cell>
          <cell r="V14">
            <v>586200</v>
          </cell>
          <cell r="W14">
            <v>549995</v>
          </cell>
          <cell r="X14">
            <v>36205</v>
          </cell>
          <cell r="Y14">
            <v>72410</v>
          </cell>
          <cell r="AA14">
            <v>41094</v>
          </cell>
          <cell r="AC14">
            <v>36205</v>
          </cell>
          <cell r="AD14">
            <v>18103</v>
          </cell>
          <cell r="AE14">
            <v>18102</v>
          </cell>
        </row>
        <row r="15">
          <cell r="F15" t="str">
            <v>渕名東地区水資源保全協議会</v>
          </cell>
          <cell r="G15" t="str">
            <v>会　長　梶塚　正孝</v>
          </cell>
          <cell r="H15" t="str">
            <v>伊勢崎市境上渕名1359番地5</v>
          </cell>
          <cell r="I15">
            <v>40837</v>
          </cell>
          <cell r="J15">
            <v>40954</v>
          </cell>
          <cell r="K15">
            <v>41004</v>
          </cell>
          <cell r="L15">
            <v>23</v>
          </cell>
          <cell r="M15">
            <v>27</v>
          </cell>
          <cell r="N15">
            <v>5</v>
          </cell>
          <cell r="O15">
            <v>6100</v>
          </cell>
          <cell r="P15">
            <v>4180</v>
          </cell>
          <cell r="Q15">
            <v>1920</v>
          </cell>
          <cell r="S15" t="str">
            <v>水路の補修</v>
          </cell>
          <cell r="T15">
            <v>11116000</v>
          </cell>
          <cell r="U15">
            <v>2223200</v>
          </cell>
          <cell r="V15">
            <v>1111600</v>
          </cell>
          <cell r="W15">
            <v>1111600</v>
          </cell>
          <cell r="X15">
            <v>0</v>
          </cell>
          <cell r="Y15">
            <v>0</v>
          </cell>
          <cell r="AC15">
            <v>0</v>
          </cell>
          <cell r="AD15">
            <v>0</v>
          </cell>
        </row>
        <row r="16">
          <cell r="F16" t="str">
            <v>上陽地区農地・水・環境保全組織</v>
          </cell>
          <cell r="G16" t="str">
            <v>会　長　小倉　正秀</v>
          </cell>
          <cell r="H16" t="str">
            <v>佐波郡玉村町樋越320-3番地</v>
          </cell>
          <cell r="I16">
            <v>40837</v>
          </cell>
          <cell r="J16">
            <v>40954</v>
          </cell>
          <cell r="K16">
            <v>41005</v>
          </cell>
          <cell r="L16">
            <v>23</v>
          </cell>
          <cell r="M16">
            <v>27</v>
          </cell>
          <cell r="N16">
            <v>5</v>
          </cell>
          <cell r="O16">
            <v>18770</v>
          </cell>
          <cell r="P16">
            <v>14700</v>
          </cell>
          <cell r="Q16">
            <v>4070</v>
          </cell>
          <cell r="S16" t="str">
            <v>水路の補修</v>
          </cell>
          <cell r="T16">
            <v>36410000</v>
          </cell>
          <cell r="U16">
            <v>7282000</v>
          </cell>
          <cell r="V16">
            <v>3641000</v>
          </cell>
          <cell r="W16">
            <v>3320636</v>
          </cell>
          <cell r="X16">
            <v>320364</v>
          </cell>
          <cell r="Y16">
            <v>640728</v>
          </cell>
          <cell r="AA16">
            <v>41095</v>
          </cell>
          <cell r="AC16">
            <v>320364</v>
          </cell>
          <cell r="AD16">
            <v>160182</v>
          </cell>
          <cell r="AE16">
            <v>160182</v>
          </cell>
        </row>
        <row r="17">
          <cell r="F17" t="str">
            <v>玉村田護咲会活動組織</v>
          </cell>
          <cell r="G17" t="str">
            <v>会　長　小島　芳久</v>
          </cell>
          <cell r="H17" t="str">
            <v>佐波郡玉村町大字南玉788番地</v>
          </cell>
          <cell r="I17">
            <v>40837</v>
          </cell>
          <cell r="J17">
            <v>40954</v>
          </cell>
          <cell r="K17">
            <v>41026</v>
          </cell>
          <cell r="L17">
            <v>23</v>
          </cell>
          <cell r="M17">
            <v>27</v>
          </cell>
          <cell r="N17">
            <v>5</v>
          </cell>
          <cell r="O17">
            <v>4750</v>
          </cell>
          <cell r="P17">
            <v>3840</v>
          </cell>
          <cell r="Q17">
            <v>910</v>
          </cell>
          <cell r="S17" t="str">
            <v>水路の補修及び更新等</v>
          </cell>
          <cell r="T17">
            <v>9358000</v>
          </cell>
          <cell r="U17">
            <v>1871600</v>
          </cell>
          <cell r="V17">
            <v>935800</v>
          </cell>
          <cell r="W17">
            <v>928830</v>
          </cell>
          <cell r="X17">
            <v>6970</v>
          </cell>
          <cell r="Y17">
            <v>13940</v>
          </cell>
          <cell r="AA17">
            <v>41092</v>
          </cell>
          <cell r="AC17">
            <v>6970</v>
          </cell>
          <cell r="AD17">
            <v>3485</v>
          </cell>
          <cell r="AE17">
            <v>3485</v>
          </cell>
        </row>
        <row r="18">
          <cell r="F18" t="str">
            <v>福島地区農地・水・環境保全会</v>
          </cell>
          <cell r="G18" t="str">
            <v>会　長　櫻井　喜泰</v>
          </cell>
          <cell r="H18" t="str">
            <v>佐波郡玉村町大字福島1200番地</v>
          </cell>
          <cell r="I18">
            <v>40837</v>
          </cell>
          <cell r="J18">
            <v>40954</v>
          </cell>
          <cell r="K18">
            <v>41009</v>
          </cell>
          <cell r="L18">
            <v>23</v>
          </cell>
          <cell r="M18">
            <v>27</v>
          </cell>
          <cell r="N18">
            <v>5</v>
          </cell>
          <cell r="O18">
            <v>4060</v>
          </cell>
          <cell r="P18">
            <v>3490</v>
          </cell>
          <cell r="Q18">
            <v>570</v>
          </cell>
          <cell r="S18" t="str">
            <v>水路の補修</v>
          </cell>
          <cell r="T18">
            <v>8248000</v>
          </cell>
          <cell r="U18">
            <v>1649600</v>
          </cell>
          <cell r="V18">
            <v>824800</v>
          </cell>
          <cell r="W18">
            <v>803683</v>
          </cell>
          <cell r="X18">
            <v>21117</v>
          </cell>
          <cell r="Y18">
            <v>42234</v>
          </cell>
          <cell r="AA18">
            <v>41093</v>
          </cell>
          <cell r="AC18">
            <v>21117</v>
          </cell>
          <cell r="AD18">
            <v>10559</v>
          </cell>
          <cell r="AE18">
            <v>10558</v>
          </cell>
        </row>
        <row r="19">
          <cell r="F19" t="str">
            <v>八崎第三地区環境保全協議会</v>
          </cell>
          <cell r="G19" t="str">
            <v>代　表　武井　則義</v>
          </cell>
          <cell r="H19" t="str">
            <v>渋川市北橘町八崎333番地4</v>
          </cell>
          <cell r="I19">
            <v>40830</v>
          </cell>
          <cell r="J19">
            <v>40954</v>
          </cell>
          <cell r="K19">
            <v>41005</v>
          </cell>
          <cell r="L19">
            <v>23</v>
          </cell>
          <cell r="M19">
            <v>27</v>
          </cell>
          <cell r="N19">
            <v>5</v>
          </cell>
          <cell r="O19">
            <v>6990</v>
          </cell>
          <cell r="P19">
            <v>1970</v>
          </cell>
          <cell r="Q19">
            <v>5020</v>
          </cell>
          <cell r="S19" t="str">
            <v>水路の補修及び更新等</v>
          </cell>
          <cell r="T19">
            <v>9354000</v>
          </cell>
          <cell r="U19">
            <v>1870800</v>
          </cell>
          <cell r="V19">
            <v>935400</v>
          </cell>
          <cell r="W19">
            <v>935400</v>
          </cell>
          <cell r="X19">
            <v>0</v>
          </cell>
          <cell r="Y19">
            <v>0</v>
          </cell>
          <cell r="AC19">
            <v>0</v>
          </cell>
          <cell r="AD19">
            <v>0</v>
          </cell>
        </row>
        <row r="20">
          <cell r="F20" t="str">
            <v>浜川町第一環境保全推進協議会</v>
          </cell>
          <cell r="G20" t="str">
            <v>会　長　田中　喬</v>
          </cell>
          <cell r="H20" t="str">
            <v>高崎市浜川町224番地3</v>
          </cell>
          <cell r="I20">
            <v>40819</v>
          </cell>
          <cell r="J20">
            <v>40954</v>
          </cell>
          <cell r="K20">
            <v>41005</v>
          </cell>
          <cell r="L20">
            <v>23</v>
          </cell>
          <cell r="M20">
            <v>26</v>
          </cell>
          <cell r="N20">
            <v>4</v>
          </cell>
          <cell r="O20">
            <v>5120</v>
          </cell>
          <cell r="P20">
            <v>3740</v>
          </cell>
          <cell r="Q20">
            <v>1380</v>
          </cell>
          <cell r="S20" t="str">
            <v>水路の補修</v>
          </cell>
          <cell r="T20">
            <v>7686400</v>
          </cell>
          <cell r="U20">
            <v>1921600</v>
          </cell>
          <cell r="V20">
            <v>960800</v>
          </cell>
          <cell r="W20">
            <v>884624</v>
          </cell>
          <cell r="X20">
            <v>76176</v>
          </cell>
          <cell r="Y20">
            <v>152352</v>
          </cell>
          <cell r="AA20">
            <v>41102</v>
          </cell>
          <cell r="AC20">
            <v>76176</v>
          </cell>
          <cell r="AD20">
            <v>38088</v>
          </cell>
          <cell r="AE20">
            <v>38088</v>
          </cell>
        </row>
        <row r="21">
          <cell r="F21" t="str">
            <v>神流・小野南部地域環境保全協議会</v>
          </cell>
          <cell r="G21" t="str">
            <v>会　長　江原　和義</v>
          </cell>
          <cell r="H21" t="str">
            <v>藤岡市中栗須492番地</v>
          </cell>
          <cell r="I21">
            <v>40835</v>
          </cell>
          <cell r="J21">
            <v>40959</v>
          </cell>
          <cell r="K21">
            <v>41001</v>
          </cell>
          <cell r="L21">
            <v>23</v>
          </cell>
          <cell r="M21">
            <v>27</v>
          </cell>
          <cell r="N21">
            <v>5</v>
          </cell>
          <cell r="O21">
            <v>11270</v>
          </cell>
          <cell r="P21">
            <v>9290</v>
          </cell>
          <cell r="Q21">
            <v>1980</v>
          </cell>
          <cell r="S21" t="str">
            <v>水路の補修及び更新等</v>
          </cell>
          <cell r="T21">
            <v>22418000</v>
          </cell>
          <cell r="U21">
            <v>4483600</v>
          </cell>
          <cell r="V21">
            <v>2241800</v>
          </cell>
          <cell r="W21">
            <v>2241800</v>
          </cell>
          <cell r="X21">
            <v>0</v>
          </cell>
          <cell r="Y21">
            <v>0</v>
          </cell>
          <cell r="AC21">
            <v>0</v>
          </cell>
          <cell r="AD21">
            <v>0</v>
          </cell>
        </row>
        <row r="22">
          <cell r="F22" t="str">
            <v>小日向ふるさとを考える会</v>
          </cell>
          <cell r="G22" t="str">
            <v>会　長　小板橋　健</v>
          </cell>
          <cell r="H22" t="str">
            <v>安中市松井田町小日向777</v>
          </cell>
          <cell r="I22">
            <v>40823</v>
          </cell>
          <cell r="J22">
            <v>40954</v>
          </cell>
          <cell r="K22">
            <v>40998</v>
          </cell>
          <cell r="L22">
            <v>23</v>
          </cell>
          <cell r="M22">
            <v>27</v>
          </cell>
          <cell r="N22">
            <v>5</v>
          </cell>
          <cell r="O22">
            <v>3180</v>
          </cell>
          <cell r="P22">
            <v>2480</v>
          </cell>
          <cell r="Q22">
            <v>700</v>
          </cell>
          <cell r="S22" t="str">
            <v>水路の更新等</v>
          </cell>
          <cell r="T22">
            <v>6156000</v>
          </cell>
          <cell r="U22">
            <v>1231200</v>
          </cell>
          <cell r="V22">
            <v>615600</v>
          </cell>
          <cell r="W22">
            <v>207110</v>
          </cell>
          <cell r="X22">
            <v>408490</v>
          </cell>
          <cell r="Y22">
            <v>816980</v>
          </cell>
          <cell r="AA22">
            <v>41093</v>
          </cell>
          <cell r="AC22">
            <v>408490</v>
          </cell>
          <cell r="AD22">
            <v>204245</v>
          </cell>
          <cell r="AE22">
            <v>204245</v>
          </cell>
        </row>
        <row r="23">
          <cell r="F23" t="str">
            <v>田代原環境保全協議会</v>
          </cell>
          <cell r="G23" t="str">
            <v>代　表　山口　昇芳</v>
          </cell>
          <cell r="H23" t="str">
            <v>吾妻郡中之条町大字入山4106番地</v>
          </cell>
          <cell r="I23">
            <v>40823</v>
          </cell>
          <cell r="J23">
            <v>40959</v>
          </cell>
          <cell r="K23">
            <v>40998</v>
          </cell>
          <cell r="L23">
            <v>23</v>
          </cell>
          <cell r="M23">
            <v>27</v>
          </cell>
          <cell r="N23">
            <v>5</v>
          </cell>
          <cell r="O23">
            <v>1710</v>
          </cell>
          <cell r="Q23">
            <v>1710</v>
          </cell>
          <cell r="S23" t="str">
            <v>水路の補修</v>
          </cell>
          <cell r="T23">
            <v>1710000</v>
          </cell>
          <cell r="U23">
            <v>342000</v>
          </cell>
          <cell r="V23">
            <v>171000</v>
          </cell>
          <cell r="W23">
            <v>171000</v>
          </cell>
          <cell r="X23">
            <v>0</v>
          </cell>
          <cell r="Y23">
            <v>0</v>
          </cell>
          <cell r="AC23">
            <v>0</v>
          </cell>
          <cell r="AD23">
            <v>0</v>
          </cell>
        </row>
        <row r="24">
          <cell r="F24" t="str">
            <v>美野原集落協定</v>
          </cell>
          <cell r="G24" t="str">
            <v>代　表　山本　隆雄</v>
          </cell>
          <cell r="H24" t="str">
            <v>吾妻郡中之条町大字下沢渡1574番地</v>
          </cell>
          <cell r="I24">
            <v>40823</v>
          </cell>
          <cell r="J24">
            <v>40954</v>
          </cell>
          <cell r="K24">
            <v>40998</v>
          </cell>
          <cell r="L24">
            <v>23</v>
          </cell>
          <cell r="M24">
            <v>27</v>
          </cell>
          <cell r="N24">
            <v>5</v>
          </cell>
          <cell r="O24">
            <v>6880</v>
          </cell>
          <cell r="P24">
            <v>6880</v>
          </cell>
          <cell r="S24" t="str">
            <v>農道の更新等</v>
          </cell>
          <cell r="T24">
            <v>15136000</v>
          </cell>
          <cell r="U24">
            <v>3027200</v>
          </cell>
          <cell r="V24">
            <v>1513600</v>
          </cell>
          <cell r="W24">
            <v>1513600</v>
          </cell>
          <cell r="X24">
            <v>0</v>
          </cell>
          <cell r="Y24">
            <v>0</v>
          </cell>
          <cell r="AC24">
            <v>0</v>
          </cell>
          <cell r="AD24">
            <v>0</v>
          </cell>
        </row>
        <row r="25">
          <cell r="F25" t="str">
            <v>青山・市城集落協定</v>
          </cell>
          <cell r="G25" t="str">
            <v>代　表　宮崎　國男</v>
          </cell>
          <cell r="H25" t="str">
            <v>吾妻郡中之条町大字青山133番地1</v>
          </cell>
          <cell r="I25">
            <v>40823</v>
          </cell>
          <cell r="J25">
            <v>40954</v>
          </cell>
          <cell r="K25">
            <v>40998</v>
          </cell>
          <cell r="L25">
            <v>23</v>
          </cell>
          <cell r="M25">
            <v>27</v>
          </cell>
          <cell r="N25">
            <v>5</v>
          </cell>
          <cell r="O25">
            <v>1560</v>
          </cell>
          <cell r="P25">
            <v>1560</v>
          </cell>
          <cell r="S25" t="str">
            <v>水路の補修及び更新等</v>
          </cell>
          <cell r="T25">
            <v>3432000</v>
          </cell>
          <cell r="U25">
            <v>686400</v>
          </cell>
          <cell r="V25">
            <v>343200</v>
          </cell>
          <cell r="W25">
            <v>343200</v>
          </cell>
          <cell r="X25">
            <v>0</v>
          </cell>
          <cell r="Y25">
            <v>0</v>
          </cell>
          <cell r="AC25">
            <v>0</v>
          </cell>
          <cell r="AD25">
            <v>0</v>
          </cell>
        </row>
        <row r="26">
          <cell r="F26" t="str">
            <v>横尾集落協定</v>
          </cell>
          <cell r="G26" t="str">
            <v>代　表　矢沢　章司</v>
          </cell>
          <cell r="H26" t="str">
            <v>吾妻郡中之条町大字横尾887番地</v>
          </cell>
          <cell r="I26">
            <v>40823</v>
          </cell>
          <cell r="J26">
            <v>40954</v>
          </cell>
          <cell r="K26">
            <v>40998</v>
          </cell>
          <cell r="L26">
            <v>23</v>
          </cell>
          <cell r="M26">
            <v>27</v>
          </cell>
          <cell r="N26">
            <v>5</v>
          </cell>
          <cell r="O26">
            <v>3600</v>
          </cell>
          <cell r="P26">
            <v>3600</v>
          </cell>
          <cell r="S26" t="str">
            <v>水路の補修及び更新等</v>
          </cell>
          <cell r="T26">
            <v>7920000</v>
          </cell>
          <cell r="U26">
            <v>1584000</v>
          </cell>
          <cell r="V26">
            <v>792000</v>
          </cell>
          <cell r="W26">
            <v>792000</v>
          </cell>
          <cell r="X26">
            <v>0</v>
          </cell>
          <cell r="Y26">
            <v>0</v>
          </cell>
          <cell r="AC26">
            <v>0</v>
          </cell>
          <cell r="AD26">
            <v>0</v>
          </cell>
        </row>
        <row r="27">
          <cell r="F27" t="str">
            <v>大津地区環境保全推進協議会</v>
          </cell>
          <cell r="G27" t="str">
            <v>代　表　市村　雄平</v>
          </cell>
          <cell r="H27" t="str">
            <v>吾妻郡長野原町大字大津339</v>
          </cell>
          <cell r="I27">
            <v>40819</v>
          </cell>
          <cell r="J27">
            <v>40954</v>
          </cell>
          <cell r="K27">
            <v>40977</v>
          </cell>
          <cell r="L27">
            <v>23</v>
          </cell>
          <cell r="M27">
            <v>27</v>
          </cell>
          <cell r="N27">
            <v>5</v>
          </cell>
          <cell r="O27">
            <v>2270</v>
          </cell>
          <cell r="P27">
            <v>590</v>
          </cell>
          <cell r="Q27">
            <v>1680</v>
          </cell>
          <cell r="S27" t="str">
            <v>水路の補修</v>
          </cell>
          <cell r="T27">
            <v>2978000</v>
          </cell>
          <cell r="U27">
            <v>595600</v>
          </cell>
          <cell r="V27">
            <v>297800</v>
          </cell>
          <cell r="W27">
            <v>297800</v>
          </cell>
          <cell r="X27">
            <v>0</v>
          </cell>
          <cell r="Y27">
            <v>0</v>
          </cell>
          <cell r="AC27">
            <v>0</v>
          </cell>
          <cell r="AD27">
            <v>0</v>
          </cell>
        </row>
        <row r="28">
          <cell r="F28" t="str">
            <v>小泉環境保全協議会</v>
          </cell>
          <cell r="G28" t="str">
            <v>会　長　中沢　光男</v>
          </cell>
          <cell r="H28" t="str">
            <v>吾妻郡東吾妻町大字小泉504-2</v>
          </cell>
          <cell r="I28">
            <v>40823</v>
          </cell>
          <cell r="J28">
            <v>40954</v>
          </cell>
          <cell r="K28">
            <v>40998</v>
          </cell>
          <cell r="L28">
            <v>23</v>
          </cell>
          <cell r="M28">
            <v>27</v>
          </cell>
          <cell r="N28">
            <v>5</v>
          </cell>
          <cell r="O28">
            <v>4740</v>
          </cell>
          <cell r="P28">
            <v>1680</v>
          </cell>
          <cell r="Q28">
            <v>3060</v>
          </cell>
          <cell r="S28" t="str">
            <v>水路の補修</v>
          </cell>
          <cell r="T28">
            <v>6756000</v>
          </cell>
          <cell r="U28">
            <v>1351200</v>
          </cell>
          <cell r="V28">
            <v>675600</v>
          </cell>
          <cell r="W28">
            <v>675600</v>
          </cell>
          <cell r="X28">
            <v>0</v>
          </cell>
          <cell r="Y28">
            <v>0</v>
          </cell>
          <cell r="AC28">
            <v>0</v>
          </cell>
          <cell r="AD28">
            <v>0</v>
          </cell>
        </row>
        <row r="29">
          <cell r="F29" t="str">
            <v>平環境保全協議会</v>
          </cell>
          <cell r="G29" t="str">
            <v>会　長　小泉　正一</v>
          </cell>
          <cell r="H29" t="str">
            <v>吾妻郡東吾妻町大字大戸1361番地</v>
          </cell>
          <cell r="I29">
            <v>40823</v>
          </cell>
          <cell r="J29">
            <v>40954</v>
          </cell>
          <cell r="K29">
            <v>41001</v>
          </cell>
          <cell r="L29">
            <v>23</v>
          </cell>
          <cell r="M29">
            <v>27</v>
          </cell>
          <cell r="N29">
            <v>5</v>
          </cell>
          <cell r="O29">
            <v>2680</v>
          </cell>
          <cell r="P29">
            <v>440</v>
          </cell>
          <cell r="Q29">
            <v>2240</v>
          </cell>
          <cell r="S29" t="str">
            <v>水路の更新等</v>
          </cell>
          <cell r="T29">
            <v>3208000</v>
          </cell>
          <cell r="U29">
            <v>641600</v>
          </cell>
          <cell r="V29">
            <v>320800</v>
          </cell>
          <cell r="W29">
            <v>320800</v>
          </cell>
          <cell r="X29">
            <v>0</v>
          </cell>
          <cell r="Y29">
            <v>0</v>
          </cell>
          <cell r="AC29">
            <v>0</v>
          </cell>
          <cell r="AD29">
            <v>0</v>
          </cell>
        </row>
        <row r="30">
          <cell r="F30" t="str">
            <v>新巻地区農地・水・環境保全協議会</v>
          </cell>
          <cell r="G30" t="str">
            <v>代　表　飯塚　　要</v>
          </cell>
          <cell r="H30" t="str">
            <v>吾妻郡東吾妻町大字新巻1071番地</v>
          </cell>
          <cell r="I30">
            <v>40823</v>
          </cell>
          <cell r="J30">
            <v>40954</v>
          </cell>
          <cell r="K30">
            <v>41001</v>
          </cell>
          <cell r="L30">
            <v>23</v>
          </cell>
          <cell r="M30">
            <v>27</v>
          </cell>
          <cell r="N30">
            <v>5</v>
          </cell>
          <cell r="O30">
            <v>4400</v>
          </cell>
          <cell r="P30">
            <v>1890</v>
          </cell>
          <cell r="Q30">
            <v>2510</v>
          </cell>
          <cell r="S30" t="str">
            <v>水路の補修、農道の更新等</v>
          </cell>
          <cell r="T30">
            <v>6668000</v>
          </cell>
          <cell r="U30">
            <v>1333600</v>
          </cell>
          <cell r="V30">
            <v>666800</v>
          </cell>
          <cell r="W30">
            <v>666800</v>
          </cell>
          <cell r="X30">
            <v>0</v>
          </cell>
          <cell r="Y30">
            <v>0</v>
          </cell>
          <cell r="AC30">
            <v>0</v>
          </cell>
          <cell r="AD30">
            <v>0</v>
          </cell>
        </row>
        <row r="31">
          <cell r="F31" t="str">
            <v>奥田地区保全協議会</v>
          </cell>
          <cell r="G31" t="str">
            <v>代　表　唐澤　正光</v>
          </cell>
          <cell r="H31" t="str">
            <v>吾妻郡東吾妻町大字奥田67番地1</v>
          </cell>
          <cell r="I31">
            <v>40823</v>
          </cell>
          <cell r="J31">
            <v>40954</v>
          </cell>
          <cell r="K31">
            <v>41001</v>
          </cell>
          <cell r="L31">
            <v>23</v>
          </cell>
          <cell r="M31">
            <v>27</v>
          </cell>
          <cell r="N31">
            <v>5</v>
          </cell>
          <cell r="O31">
            <v>2700</v>
          </cell>
          <cell r="P31">
            <v>1200</v>
          </cell>
          <cell r="Q31">
            <v>1500</v>
          </cell>
          <cell r="S31" t="str">
            <v>水路の補修</v>
          </cell>
          <cell r="T31">
            <v>4140000</v>
          </cell>
          <cell r="U31">
            <v>828000</v>
          </cell>
          <cell r="V31">
            <v>414000</v>
          </cell>
          <cell r="W31">
            <v>3441</v>
          </cell>
          <cell r="X31">
            <v>410559</v>
          </cell>
          <cell r="Y31">
            <v>821118</v>
          </cell>
          <cell r="AA31">
            <v>41094</v>
          </cell>
          <cell r="AC31">
            <v>410559</v>
          </cell>
          <cell r="AD31">
            <v>205280</v>
          </cell>
          <cell r="AE31">
            <v>205279</v>
          </cell>
        </row>
        <row r="32">
          <cell r="F32" t="str">
            <v>岡崎地区保全協議会</v>
          </cell>
          <cell r="G32" t="str">
            <v>代　表　石田　定治</v>
          </cell>
          <cell r="H32" t="str">
            <v>吾妻郡東吾妻町大字岡崎1940番地</v>
          </cell>
          <cell r="I32">
            <v>40823</v>
          </cell>
          <cell r="J32">
            <v>40954</v>
          </cell>
          <cell r="K32">
            <v>41001</v>
          </cell>
          <cell r="L32">
            <v>23</v>
          </cell>
          <cell r="M32">
            <v>27</v>
          </cell>
          <cell r="N32">
            <v>5</v>
          </cell>
          <cell r="O32">
            <v>9080</v>
          </cell>
          <cell r="P32">
            <v>3790</v>
          </cell>
          <cell r="Q32">
            <v>5290</v>
          </cell>
          <cell r="S32" t="str">
            <v>水路の補修及び更新、ため池の補修</v>
          </cell>
          <cell r="T32">
            <v>13628000</v>
          </cell>
          <cell r="U32">
            <v>2725600</v>
          </cell>
          <cell r="V32">
            <v>1362800</v>
          </cell>
          <cell r="W32">
            <v>1362800</v>
          </cell>
          <cell r="X32">
            <v>0</v>
          </cell>
          <cell r="Y32">
            <v>0</v>
          </cell>
          <cell r="AC32">
            <v>0</v>
          </cell>
          <cell r="AD32">
            <v>0</v>
          </cell>
        </row>
        <row r="33">
          <cell r="F33" t="str">
            <v>太郎谷戸環境保全協議会</v>
          </cell>
          <cell r="G33" t="str">
            <v>代　表　青木　一夫</v>
          </cell>
          <cell r="H33" t="str">
            <v>吾妻郡東吾妻町大字泉沢1071番地</v>
          </cell>
          <cell r="I33">
            <v>40823</v>
          </cell>
          <cell r="J33">
            <v>40954</v>
          </cell>
          <cell r="K33">
            <v>41001</v>
          </cell>
          <cell r="L33">
            <v>23</v>
          </cell>
          <cell r="M33">
            <v>27</v>
          </cell>
          <cell r="N33">
            <v>5</v>
          </cell>
          <cell r="O33">
            <v>430</v>
          </cell>
          <cell r="P33">
            <v>360</v>
          </cell>
          <cell r="Q33">
            <v>70</v>
          </cell>
          <cell r="S33" t="str">
            <v>水路の更新等、農道の更新等</v>
          </cell>
          <cell r="T33">
            <v>862000</v>
          </cell>
          <cell r="U33">
            <v>172400</v>
          </cell>
          <cell r="V33">
            <v>86200</v>
          </cell>
          <cell r="W33">
            <v>86200</v>
          </cell>
          <cell r="X33">
            <v>0</v>
          </cell>
          <cell r="Y33">
            <v>0</v>
          </cell>
          <cell r="AC33">
            <v>0</v>
          </cell>
          <cell r="AD33">
            <v>0</v>
          </cell>
        </row>
        <row r="34">
          <cell r="F34" t="str">
            <v>岩井地域農地水保全協議会</v>
          </cell>
          <cell r="G34" t="str">
            <v>代　表　佐藤　國廣</v>
          </cell>
          <cell r="H34" t="str">
            <v>吾妻郡東吾妻町大字岩井899番地1</v>
          </cell>
          <cell r="I34">
            <v>40823</v>
          </cell>
          <cell r="J34">
            <v>40954</v>
          </cell>
          <cell r="K34">
            <v>40996</v>
          </cell>
          <cell r="L34">
            <v>23</v>
          </cell>
          <cell r="M34">
            <v>27</v>
          </cell>
          <cell r="N34">
            <v>5</v>
          </cell>
          <cell r="O34">
            <v>6710</v>
          </cell>
          <cell r="P34">
            <v>3950</v>
          </cell>
          <cell r="Q34">
            <v>2760</v>
          </cell>
          <cell r="S34" t="str">
            <v>水路の更新等、農道の補修及び更新等</v>
          </cell>
          <cell r="T34">
            <v>11450000</v>
          </cell>
          <cell r="U34">
            <v>2290000</v>
          </cell>
          <cell r="V34">
            <v>1145000</v>
          </cell>
          <cell r="W34">
            <v>1145000</v>
          </cell>
          <cell r="X34">
            <v>0</v>
          </cell>
          <cell r="Y34">
            <v>0</v>
          </cell>
          <cell r="AC34">
            <v>0</v>
          </cell>
          <cell r="AD34">
            <v>0</v>
          </cell>
        </row>
        <row r="35">
          <cell r="F35" t="str">
            <v>上北地域協議会</v>
          </cell>
          <cell r="G35" t="str">
            <v>代　表　茂木　国彦</v>
          </cell>
          <cell r="H35" t="str">
            <v>吾妻郡東吾妻町大字植栗1930番地</v>
          </cell>
          <cell r="I35">
            <v>40823</v>
          </cell>
          <cell r="J35">
            <v>40954</v>
          </cell>
          <cell r="K35">
            <v>40998</v>
          </cell>
          <cell r="L35">
            <v>23</v>
          </cell>
          <cell r="M35">
            <v>27</v>
          </cell>
          <cell r="N35">
            <v>5</v>
          </cell>
          <cell r="O35">
            <v>820</v>
          </cell>
          <cell r="P35">
            <v>460</v>
          </cell>
          <cell r="Q35">
            <v>360</v>
          </cell>
          <cell r="S35" t="str">
            <v>水路の更新等</v>
          </cell>
          <cell r="T35">
            <v>1372000</v>
          </cell>
          <cell r="U35">
            <v>274400</v>
          </cell>
          <cell r="V35">
            <v>137200</v>
          </cell>
          <cell r="W35">
            <v>137200</v>
          </cell>
          <cell r="X35">
            <v>0</v>
          </cell>
          <cell r="Y35">
            <v>0</v>
          </cell>
          <cell r="AC35">
            <v>0</v>
          </cell>
          <cell r="AD35">
            <v>0</v>
          </cell>
        </row>
        <row r="36">
          <cell r="F36" t="str">
            <v>漆貝戸地域協議会</v>
          </cell>
          <cell r="G36" t="str">
            <v>会　長　山野　　彊</v>
          </cell>
          <cell r="H36" t="str">
            <v>吾妻郡東吾妻町大字岩下1219番地</v>
          </cell>
          <cell r="I36">
            <v>40823</v>
          </cell>
          <cell r="J36">
            <v>40954</v>
          </cell>
          <cell r="K36">
            <v>40998</v>
          </cell>
          <cell r="L36">
            <v>23</v>
          </cell>
          <cell r="M36">
            <v>27</v>
          </cell>
          <cell r="N36">
            <v>5</v>
          </cell>
          <cell r="O36">
            <v>370</v>
          </cell>
          <cell r="P36">
            <v>230</v>
          </cell>
          <cell r="Q36">
            <v>140</v>
          </cell>
          <cell r="S36" t="str">
            <v>水路の更新等</v>
          </cell>
          <cell r="T36">
            <v>646000</v>
          </cell>
          <cell r="U36">
            <v>129200</v>
          </cell>
          <cell r="V36">
            <v>64600</v>
          </cell>
          <cell r="W36">
            <v>64600</v>
          </cell>
          <cell r="X36">
            <v>0</v>
          </cell>
          <cell r="Y36">
            <v>0</v>
          </cell>
          <cell r="AC36">
            <v>0</v>
          </cell>
          <cell r="AD36">
            <v>0</v>
          </cell>
        </row>
        <row r="37">
          <cell r="F37" t="str">
            <v>萩生川東集落活動組織</v>
          </cell>
          <cell r="G37" t="str">
            <v>代　表　大塚　秋則</v>
          </cell>
          <cell r="H37" t="str">
            <v>吾妻郡東吾妻町大字萩生2234番地</v>
          </cell>
          <cell r="I37">
            <v>40823</v>
          </cell>
          <cell r="J37">
            <v>40954</v>
          </cell>
          <cell r="K37">
            <v>41001</v>
          </cell>
          <cell r="L37">
            <v>23</v>
          </cell>
          <cell r="M37">
            <v>27</v>
          </cell>
          <cell r="N37">
            <v>5</v>
          </cell>
          <cell r="O37">
            <v>1270</v>
          </cell>
          <cell r="P37">
            <v>950</v>
          </cell>
          <cell r="Q37">
            <v>320</v>
          </cell>
          <cell r="S37" t="str">
            <v>水路の補修</v>
          </cell>
          <cell r="T37">
            <v>2410000</v>
          </cell>
          <cell r="U37">
            <v>482000</v>
          </cell>
          <cell r="V37">
            <v>241000</v>
          </cell>
          <cell r="W37">
            <v>239000</v>
          </cell>
          <cell r="X37">
            <v>2000</v>
          </cell>
          <cell r="Y37">
            <v>4000</v>
          </cell>
          <cell r="AA37">
            <v>41096</v>
          </cell>
          <cell r="AC37">
            <v>2000</v>
          </cell>
          <cell r="AD37">
            <v>1000</v>
          </cell>
          <cell r="AE37">
            <v>1000</v>
          </cell>
        </row>
        <row r="38">
          <cell r="F38" t="str">
            <v>霜田地域協議会</v>
          </cell>
          <cell r="G38" t="str">
            <v>代　表　中井　一寿</v>
          </cell>
          <cell r="H38" t="str">
            <v>吾妻郡東吾妻町大字本宿1291番地1</v>
          </cell>
          <cell r="I38">
            <v>40823</v>
          </cell>
          <cell r="J38">
            <v>40959</v>
          </cell>
          <cell r="K38">
            <v>41005</v>
          </cell>
          <cell r="L38">
            <v>23</v>
          </cell>
          <cell r="M38">
            <v>27</v>
          </cell>
          <cell r="N38">
            <v>5</v>
          </cell>
          <cell r="O38">
            <v>2020</v>
          </cell>
          <cell r="P38">
            <v>1910</v>
          </cell>
          <cell r="Q38">
            <v>110</v>
          </cell>
          <cell r="S38" t="str">
            <v>水路の補修及び更新等</v>
          </cell>
          <cell r="T38">
            <v>4312000</v>
          </cell>
          <cell r="U38">
            <v>862400</v>
          </cell>
          <cell r="V38">
            <v>431200</v>
          </cell>
          <cell r="W38">
            <v>431200</v>
          </cell>
          <cell r="X38">
            <v>0</v>
          </cell>
          <cell r="Y38">
            <v>0</v>
          </cell>
          <cell r="AC38">
            <v>0</v>
          </cell>
          <cell r="AD38">
            <v>0</v>
          </cell>
        </row>
        <row r="39">
          <cell r="F39" t="str">
            <v>昭和第一地区環境保全推進協議会</v>
          </cell>
          <cell r="G39" t="str">
            <v>会　長　加藤　　生</v>
          </cell>
          <cell r="H39" t="str">
            <v>利根郡昭和村大字糸井619番地</v>
          </cell>
          <cell r="I39">
            <v>40820</v>
          </cell>
          <cell r="J39">
            <v>40959</v>
          </cell>
          <cell r="K39">
            <v>40998</v>
          </cell>
          <cell r="L39">
            <v>23</v>
          </cell>
          <cell r="M39">
            <v>27</v>
          </cell>
          <cell r="N39">
            <v>5</v>
          </cell>
          <cell r="O39">
            <v>29650</v>
          </cell>
          <cell r="Q39">
            <v>29650</v>
          </cell>
          <cell r="S39" t="str">
            <v>水路の更新等</v>
          </cell>
          <cell r="T39">
            <v>29650000</v>
          </cell>
          <cell r="U39">
            <v>5930000</v>
          </cell>
          <cell r="V39">
            <v>2965000</v>
          </cell>
          <cell r="W39">
            <v>2965000</v>
          </cell>
          <cell r="X39">
            <v>0</v>
          </cell>
          <cell r="Y39">
            <v>0</v>
          </cell>
          <cell r="AC39">
            <v>0</v>
          </cell>
          <cell r="AD39">
            <v>0</v>
          </cell>
        </row>
        <row r="40">
          <cell r="F40" t="str">
            <v>桐生地区農地・水・環境保全会</v>
          </cell>
          <cell r="G40" t="str">
            <v>会　長　堤　　和夫</v>
          </cell>
          <cell r="H40" t="str">
            <v>利根郡昭和村大字赤城原1326番地</v>
          </cell>
          <cell r="I40">
            <v>40820</v>
          </cell>
          <cell r="J40">
            <v>40954</v>
          </cell>
          <cell r="K40">
            <v>40998</v>
          </cell>
          <cell r="L40">
            <v>23</v>
          </cell>
          <cell r="M40">
            <v>27</v>
          </cell>
          <cell r="N40">
            <v>5</v>
          </cell>
          <cell r="O40">
            <v>5100</v>
          </cell>
          <cell r="Q40">
            <v>5100</v>
          </cell>
          <cell r="S40" t="str">
            <v>水路の補修及び更新等</v>
          </cell>
          <cell r="T40">
            <v>5100000</v>
          </cell>
          <cell r="U40">
            <v>1020000</v>
          </cell>
          <cell r="V40">
            <v>510000</v>
          </cell>
          <cell r="W40">
            <v>510000</v>
          </cell>
          <cell r="X40">
            <v>0</v>
          </cell>
          <cell r="Y40">
            <v>0</v>
          </cell>
          <cell r="AC40">
            <v>0</v>
          </cell>
          <cell r="AD40">
            <v>0</v>
          </cell>
        </row>
        <row r="41">
          <cell r="F41" t="str">
            <v>永井緑を守る会</v>
          </cell>
          <cell r="G41" t="str">
            <v>会　長　諸田　貞明</v>
          </cell>
          <cell r="H41" t="str">
            <v>利根郡昭和村大字川額3352番地</v>
          </cell>
          <cell r="I41">
            <v>40816</v>
          </cell>
          <cell r="J41">
            <v>40954</v>
          </cell>
          <cell r="K41">
            <v>40998</v>
          </cell>
          <cell r="L41">
            <v>23</v>
          </cell>
          <cell r="M41">
            <v>27</v>
          </cell>
          <cell r="N41">
            <v>5</v>
          </cell>
          <cell r="O41">
            <v>9000</v>
          </cell>
          <cell r="Q41">
            <v>9000</v>
          </cell>
          <cell r="S41" t="str">
            <v>水路の更新等</v>
          </cell>
          <cell r="T41">
            <v>9000000</v>
          </cell>
          <cell r="U41">
            <v>1800000</v>
          </cell>
          <cell r="V41">
            <v>900000</v>
          </cell>
          <cell r="W41">
            <v>900000</v>
          </cell>
          <cell r="X41">
            <v>0</v>
          </cell>
          <cell r="Y41">
            <v>0</v>
          </cell>
          <cell r="AC41">
            <v>0</v>
          </cell>
          <cell r="AD41">
            <v>0</v>
          </cell>
        </row>
        <row r="42">
          <cell r="F42" t="str">
            <v>グリーンネット生越</v>
          </cell>
          <cell r="G42" t="str">
            <v>会　長　林　　祐司</v>
          </cell>
          <cell r="H42" t="str">
            <v>利根郡昭和村大字生越741番地1</v>
          </cell>
          <cell r="I42">
            <v>40816</v>
          </cell>
          <cell r="J42">
            <v>40954</v>
          </cell>
          <cell r="K42">
            <v>40998</v>
          </cell>
          <cell r="L42">
            <v>23</v>
          </cell>
          <cell r="M42">
            <v>27</v>
          </cell>
          <cell r="N42">
            <v>5</v>
          </cell>
          <cell r="O42">
            <v>12770</v>
          </cell>
          <cell r="P42">
            <v>290</v>
          </cell>
          <cell r="Q42">
            <v>12480</v>
          </cell>
          <cell r="S42" t="str">
            <v>水路の更新等</v>
          </cell>
          <cell r="T42">
            <v>13118000</v>
          </cell>
          <cell r="U42">
            <v>2623600</v>
          </cell>
          <cell r="V42">
            <v>1311800</v>
          </cell>
          <cell r="W42">
            <v>1311800</v>
          </cell>
          <cell r="X42">
            <v>0</v>
          </cell>
          <cell r="Y42">
            <v>0</v>
          </cell>
          <cell r="AC42">
            <v>0</v>
          </cell>
          <cell r="AD42">
            <v>0</v>
          </cell>
        </row>
        <row r="43">
          <cell r="F43" t="str">
            <v>貝野瀬緑水を守る会</v>
          </cell>
          <cell r="G43" t="str">
            <v>会　長　横坂　先夫</v>
          </cell>
          <cell r="H43" t="str">
            <v>利根郡昭和村大字貝野瀬1316番地</v>
          </cell>
          <cell r="I43">
            <v>40820</v>
          </cell>
          <cell r="J43">
            <v>40954</v>
          </cell>
          <cell r="K43">
            <v>40998</v>
          </cell>
          <cell r="L43">
            <v>23</v>
          </cell>
          <cell r="M43">
            <v>27</v>
          </cell>
          <cell r="N43">
            <v>5</v>
          </cell>
          <cell r="O43">
            <v>21200</v>
          </cell>
          <cell r="P43">
            <v>400</v>
          </cell>
          <cell r="Q43">
            <v>20800</v>
          </cell>
          <cell r="S43" t="str">
            <v>水路の更新等</v>
          </cell>
          <cell r="T43">
            <v>21680000</v>
          </cell>
          <cell r="U43">
            <v>4336000</v>
          </cell>
          <cell r="V43">
            <v>2168000</v>
          </cell>
          <cell r="W43">
            <v>2168000</v>
          </cell>
          <cell r="X43">
            <v>0</v>
          </cell>
          <cell r="Y43">
            <v>0</v>
          </cell>
          <cell r="AC43">
            <v>0</v>
          </cell>
          <cell r="AD43">
            <v>0</v>
          </cell>
        </row>
        <row r="44">
          <cell r="F44" t="str">
            <v>大河長者の会</v>
          </cell>
          <cell r="G44" t="str">
            <v>会　長　治田　貞賢</v>
          </cell>
          <cell r="H44" t="str">
            <v>利根郡昭和村大字糸井7612番地1</v>
          </cell>
          <cell r="I44">
            <v>40820</v>
          </cell>
          <cell r="J44">
            <v>40954</v>
          </cell>
          <cell r="K44">
            <v>40998</v>
          </cell>
          <cell r="L44">
            <v>23</v>
          </cell>
          <cell r="M44">
            <v>27</v>
          </cell>
          <cell r="N44">
            <v>5</v>
          </cell>
          <cell r="O44">
            <v>10000</v>
          </cell>
          <cell r="Q44">
            <v>10000</v>
          </cell>
          <cell r="S44" t="str">
            <v>水路の補修及び更新等</v>
          </cell>
          <cell r="T44">
            <v>10000000</v>
          </cell>
          <cell r="U44">
            <v>2000000</v>
          </cell>
          <cell r="V44">
            <v>1000000</v>
          </cell>
          <cell r="W44">
            <v>1000000</v>
          </cell>
          <cell r="X44">
            <v>0</v>
          </cell>
          <cell r="Y44">
            <v>0</v>
          </cell>
          <cell r="AC44">
            <v>0</v>
          </cell>
          <cell r="AD44">
            <v>0</v>
          </cell>
        </row>
        <row r="45">
          <cell r="F45" t="str">
            <v>寺井地区むらづくり推進協議会</v>
          </cell>
          <cell r="G45" t="str">
            <v>会　長　尾内　孝巳</v>
          </cell>
          <cell r="H45" t="str">
            <v>太田市寺井町688-1</v>
          </cell>
          <cell r="I45">
            <v>40822</v>
          </cell>
          <cell r="J45">
            <v>40954</v>
          </cell>
          <cell r="K45">
            <v>41005</v>
          </cell>
          <cell r="L45">
            <v>23</v>
          </cell>
          <cell r="M45">
            <v>27</v>
          </cell>
          <cell r="N45">
            <v>5</v>
          </cell>
          <cell r="O45">
            <v>4300</v>
          </cell>
          <cell r="P45">
            <v>3620</v>
          </cell>
          <cell r="Q45">
            <v>680</v>
          </cell>
          <cell r="S45" t="str">
            <v>水路の補修、農地に係る施設の補修</v>
          </cell>
          <cell r="T45">
            <v>8644000</v>
          </cell>
          <cell r="U45">
            <v>1728800</v>
          </cell>
          <cell r="V45">
            <v>864400</v>
          </cell>
          <cell r="W45">
            <v>864400</v>
          </cell>
          <cell r="X45">
            <v>0</v>
          </cell>
          <cell r="Y45">
            <v>0</v>
          </cell>
          <cell r="AC45">
            <v>0</v>
          </cell>
          <cell r="AD45">
            <v>0</v>
          </cell>
        </row>
        <row r="46">
          <cell r="F46" t="str">
            <v>高林北町みどり環境保全向上推進協議会</v>
          </cell>
          <cell r="G46" t="str">
            <v>会　長　関谷　岩夫</v>
          </cell>
          <cell r="H46" t="str">
            <v>太田市高林北町1029-2</v>
          </cell>
          <cell r="I46">
            <v>40822</v>
          </cell>
          <cell r="J46">
            <v>40954</v>
          </cell>
          <cell r="K46">
            <v>40998</v>
          </cell>
          <cell r="L46">
            <v>23</v>
          </cell>
          <cell r="M46">
            <v>27</v>
          </cell>
          <cell r="N46">
            <v>5</v>
          </cell>
          <cell r="O46">
            <v>3740</v>
          </cell>
          <cell r="P46">
            <v>3300</v>
          </cell>
          <cell r="Q46">
            <v>440</v>
          </cell>
          <cell r="S46" t="str">
            <v>水路の補修</v>
          </cell>
          <cell r="T46">
            <v>7700000</v>
          </cell>
          <cell r="U46">
            <v>1540000</v>
          </cell>
          <cell r="V46">
            <v>770000</v>
          </cell>
          <cell r="W46">
            <v>766002</v>
          </cell>
          <cell r="X46">
            <v>3998</v>
          </cell>
          <cell r="Y46">
            <v>7996</v>
          </cell>
          <cell r="AA46">
            <v>41094</v>
          </cell>
          <cell r="AC46">
            <v>3998</v>
          </cell>
          <cell r="AD46">
            <v>1999</v>
          </cell>
          <cell r="AE46">
            <v>1999</v>
          </cell>
        </row>
        <row r="47">
          <cell r="F47" t="str">
            <v>西長岡みどり保全会</v>
          </cell>
          <cell r="G47" t="str">
            <v>会　長　新井　章夫</v>
          </cell>
          <cell r="H47" t="str">
            <v>太田市西長岡町604番地</v>
          </cell>
          <cell r="I47">
            <v>40822</v>
          </cell>
          <cell r="J47">
            <v>40954</v>
          </cell>
          <cell r="K47">
            <v>40999</v>
          </cell>
          <cell r="L47">
            <v>23</v>
          </cell>
          <cell r="M47">
            <v>27</v>
          </cell>
          <cell r="N47">
            <v>5</v>
          </cell>
          <cell r="O47">
            <v>6000</v>
          </cell>
          <cell r="P47">
            <v>4200</v>
          </cell>
          <cell r="Q47">
            <v>1800</v>
          </cell>
          <cell r="S47" t="str">
            <v>水路の補修及び更新等</v>
          </cell>
          <cell r="T47">
            <v>11040000</v>
          </cell>
          <cell r="U47">
            <v>2208000</v>
          </cell>
          <cell r="V47">
            <v>1104000</v>
          </cell>
          <cell r="W47">
            <v>1103992</v>
          </cell>
          <cell r="X47">
            <v>8</v>
          </cell>
          <cell r="Y47">
            <v>16</v>
          </cell>
          <cell r="AA47">
            <v>41092</v>
          </cell>
          <cell r="AC47">
            <v>8</v>
          </cell>
          <cell r="AD47">
            <v>4</v>
          </cell>
          <cell r="AE47">
            <v>4</v>
          </cell>
        </row>
        <row r="48">
          <cell r="F48" t="str">
            <v>鹿田山環境保全ネットワーク</v>
          </cell>
          <cell r="G48" t="str">
            <v>会　長　橘内　文夫</v>
          </cell>
          <cell r="H48" t="str">
            <v>みどり市大間々町大間々1549番地</v>
          </cell>
          <cell r="I48">
            <v>40819</v>
          </cell>
          <cell r="J48">
            <v>40954</v>
          </cell>
          <cell r="K48">
            <v>41009</v>
          </cell>
          <cell r="L48">
            <v>23</v>
          </cell>
          <cell r="M48">
            <v>27</v>
          </cell>
          <cell r="N48">
            <v>5</v>
          </cell>
          <cell r="O48">
            <v>16650</v>
          </cell>
          <cell r="P48">
            <v>3050</v>
          </cell>
          <cell r="Q48">
            <v>13600</v>
          </cell>
          <cell r="S48" t="str">
            <v>水路の補修</v>
          </cell>
          <cell r="T48">
            <v>20310000</v>
          </cell>
          <cell r="U48">
            <v>4062000</v>
          </cell>
          <cell r="V48">
            <v>2031000</v>
          </cell>
          <cell r="W48">
            <v>2031000</v>
          </cell>
          <cell r="X48">
            <v>0</v>
          </cell>
          <cell r="Y48">
            <v>0</v>
          </cell>
          <cell r="AC48">
            <v>0</v>
          </cell>
          <cell r="AD48">
            <v>0</v>
          </cell>
        </row>
        <row r="49">
          <cell r="F49" t="str">
            <v>谷田川北部環境保全協議会</v>
          </cell>
          <cell r="G49" t="str">
            <v>会　長　野村　定芳</v>
          </cell>
          <cell r="H49" t="str">
            <v>館林市堀工町815</v>
          </cell>
          <cell r="I49">
            <v>40819</v>
          </cell>
          <cell r="J49">
            <v>40954</v>
          </cell>
          <cell r="K49">
            <v>40998</v>
          </cell>
          <cell r="L49">
            <v>23</v>
          </cell>
          <cell r="M49">
            <v>27</v>
          </cell>
          <cell r="N49">
            <v>5</v>
          </cell>
          <cell r="O49">
            <v>5120</v>
          </cell>
          <cell r="P49">
            <v>4950</v>
          </cell>
          <cell r="Q49">
            <v>170</v>
          </cell>
          <cell r="S49" t="str">
            <v>水路の補修</v>
          </cell>
          <cell r="T49">
            <v>11060000</v>
          </cell>
          <cell r="U49">
            <v>2212000</v>
          </cell>
          <cell r="V49">
            <v>1106000</v>
          </cell>
          <cell r="W49">
            <v>1106000</v>
          </cell>
          <cell r="X49">
            <v>0</v>
          </cell>
          <cell r="Y49">
            <v>0</v>
          </cell>
          <cell r="AC49">
            <v>0</v>
          </cell>
          <cell r="AD49">
            <v>0</v>
          </cell>
        </row>
        <row r="50">
          <cell r="F50" t="str">
            <v>近藤沼環境保全協議会</v>
          </cell>
          <cell r="G50" t="str">
            <v>会　長　荻原　　勲</v>
          </cell>
          <cell r="H50" t="str">
            <v>館林市下三林町1459番地</v>
          </cell>
          <cell r="I50">
            <v>40819</v>
          </cell>
          <cell r="J50">
            <v>40954</v>
          </cell>
          <cell r="K50">
            <v>40998</v>
          </cell>
          <cell r="L50">
            <v>23</v>
          </cell>
          <cell r="M50">
            <v>27</v>
          </cell>
          <cell r="N50">
            <v>5</v>
          </cell>
          <cell r="O50">
            <v>7920</v>
          </cell>
          <cell r="P50">
            <v>6860</v>
          </cell>
          <cell r="Q50">
            <v>1060</v>
          </cell>
          <cell r="S50" t="str">
            <v>水路の補修</v>
          </cell>
          <cell r="T50">
            <v>16152000</v>
          </cell>
          <cell r="U50">
            <v>3230400</v>
          </cell>
          <cell r="V50">
            <v>1615200</v>
          </cell>
          <cell r="W50">
            <v>1615200</v>
          </cell>
          <cell r="X50">
            <v>0</v>
          </cell>
          <cell r="Y50">
            <v>0</v>
          </cell>
          <cell r="AC50">
            <v>0</v>
          </cell>
          <cell r="AD50">
            <v>0</v>
          </cell>
        </row>
        <row r="51">
          <cell r="F51" t="str">
            <v>梅原クリーンクラブ</v>
          </cell>
          <cell r="G51" t="str">
            <v>代　表　山野井　文治</v>
          </cell>
          <cell r="H51" t="str">
            <v>邑楽郡明和町梅原799-3</v>
          </cell>
          <cell r="I51">
            <v>40820</v>
          </cell>
          <cell r="J51">
            <v>40954</v>
          </cell>
          <cell r="K51">
            <v>41005</v>
          </cell>
          <cell r="L51">
            <v>23</v>
          </cell>
          <cell r="M51">
            <v>27</v>
          </cell>
          <cell r="N51">
            <v>5</v>
          </cell>
          <cell r="O51">
            <v>7810</v>
          </cell>
          <cell r="P51">
            <v>4750</v>
          </cell>
          <cell r="Q51">
            <v>3060</v>
          </cell>
          <cell r="S51" t="str">
            <v>水路の更新等</v>
          </cell>
          <cell r="T51">
            <v>13510000</v>
          </cell>
          <cell r="U51">
            <v>2702000</v>
          </cell>
          <cell r="V51">
            <v>1351000</v>
          </cell>
          <cell r="W51">
            <v>1349725</v>
          </cell>
          <cell r="X51">
            <v>1275</v>
          </cell>
          <cell r="Y51">
            <v>2550</v>
          </cell>
          <cell r="AA51">
            <v>41100</v>
          </cell>
          <cell r="AC51">
            <v>1275</v>
          </cell>
          <cell r="AD51">
            <v>638</v>
          </cell>
          <cell r="AE51">
            <v>637</v>
          </cell>
        </row>
        <row r="52">
          <cell r="F52" t="str">
            <v>千津井地区環境保全協議会</v>
          </cell>
          <cell r="G52" t="str">
            <v>代　表　深野　良作</v>
          </cell>
          <cell r="H52" t="str">
            <v>邑楽郡明和町千津井515</v>
          </cell>
          <cell r="I52">
            <v>40820</v>
          </cell>
          <cell r="J52">
            <v>40954</v>
          </cell>
          <cell r="K52">
            <v>41005</v>
          </cell>
          <cell r="L52">
            <v>23</v>
          </cell>
          <cell r="M52">
            <v>27</v>
          </cell>
          <cell r="N52">
            <v>5</v>
          </cell>
          <cell r="O52">
            <v>6220</v>
          </cell>
          <cell r="P52">
            <v>3150</v>
          </cell>
          <cell r="Q52">
            <v>3070</v>
          </cell>
          <cell r="S52" t="str">
            <v>水路の補修</v>
          </cell>
          <cell r="T52">
            <v>10000000</v>
          </cell>
          <cell r="U52">
            <v>2000000</v>
          </cell>
          <cell r="V52">
            <v>1000000</v>
          </cell>
          <cell r="W52">
            <v>820324</v>
          </cell>
          <cell r="X52">
            <v>179676</v>
          </cell>
          <cell r="Y52">
            <v>359352</v>
          </cell>
          <cell r="AA52">
            <v>41110</v>
          </cell>
          <cell r="AC52">
            <v>179676</v>
          </cell>
          <cell r="AD52">
            <v>89838</v>
          </cell>
          <cell r="AE52">
            <v>89838</v>
          </cell>
        </row>
        <row r="53">
          <cell r="F53" t="str">
            <v>田島地区環境保全協議会</v>
          </cell>
          <cell r="G53" t="str">
            <v>代　表　北島　健一</v>
          </cell>
          <cell r="H53" t="str">
            <v>邑楽郡明和町田島403-1</v>
          </cell>
          <cell r="I53">
            <v>40820</v>
          </cell>
          <cell r="J53">
            <v>40954</v>
          </cell>
          <cell r="K53">
            <v>41005</v>
          </cell>
          <cell r="L53">
            <v>23</v>
          </cell>
          <cell r="M53">
            <v>27</v>
          </cell>
          <cell r="N53">
            <v>5</v>
          </cell>
          <cell r="O53">
            <v>5540</v>
          </cell>
          <cell r="P53">
            <v>910</v>
          </cell>
          <cell r="Q53">
            <v>4630</v>
          </cell>
          <cell r="S53" t="str">
            <v>農地に係る施設の補修</v>
          </cell>
          <cell r="T53">
            <v>6632000</v>
          </cell>
          <cell r="U53">
            <v>1326400</v>
          </cell>
          <cell r="V53">
            <v>663200</v>
          </cell>
          <cell r="W53">
            <v>488500</v>
          </cell>
          <cell r="X53">
            <v>174700</v>
          </cell>
          <cell r="Y53">
            <v>349400</v>
          </cell>
          <cell r="AA53">
            <v>41110</v>
          </cell>
          <cell r="AC53">
            <v>174700</v>
          </cell>
          <cell r="AD53">
            <v>87350</v>
          </cell>
          <cell r="AE53">
            <v>87350</v>
          </cell>
        </row>
        <row r="54">
          <cell r="F54" t="str">
            <v>大佐貫地区環境保全協議会</v>
          </cell>
          <cell r="G54" t="str">
            <v>代　表　薗田　悦彦</v>
          </cell>
          <cell r="H54" t="str">
            <v>邑楽郡明和町大佐貫306-1</v>
          </cell>
          <cell r="I54">
            <v>40820</v>
          </cell>
          <cell r="J54">
            <v>40954</v>
          </cell>
          <cell r="K54">
            <v>41005</v>
          </cell>
          <cell r="L54">
            <v>23</v>
          </cell>
          <cell r="M54">
            <v>27</v>
          </cell>
          <cell r="N54">
            <v>5</v>
          </cell>
          <cell r="O54">
            <v>3760</v>
          </cell>
          <cell r="P54">
            <v>3070</v>
          </cell>
          <cell r="Q54">
            <v>690</v>
          </cell>
          <cell r="S54" t="str">
            <v>水路の補修</v>
          </cell>
          <cell r="T54">
            <v>7444000</v>
          </cell>
          <cell r="U54">
            <v>1488800</v>
          </cell>
          <cell r="V54">
            <v>744400</v>
          </cell>
          <cell r="W54">
            <v>688180</v>
          </cell>
          <cell r="X54">
            <v>56220</v>
          </cell>
          <cell r="Y54">
            <v>112440</v>
          </cell>
          <cell r="AA54">
            <v>41100</v>
          </cell>
          <cell r="AC54">
            <v>56220</v>
          </cell>
          <cell r="AD54">
            <v>28110</v>
          </cell>
          <cell r="AE54">
            <v>28110</v>
          </cell>
        </row>
        <row r="55">
          <cell r="F55" t="str">
            <v>須賀地区環境保全協議会</v>
          </cell>
          <cell r="G55" t="str">
            <v>代　表　田口　岩夫　</v>
          </cell>
          <cell r="H55" t="str">
            <v>邑楽郡明和町須賀459-1</v>
          </cell>
          <cell r="I55">
            <v>40820</v>
          </cell>
          <cell r="J55">
            <v>40954</v>
          </cell>
          <cell r="K55">
            <v>41005</v>
          </cell>
          <cell r="L55">
            <v>23</v>
          </cell>
          <cell r="M55">
            <v>27</v>
          </cell>
          <cell r="N55">
            <v>5</v>
          </cell>
          <cell r="O55">
            <v>2920</v>
          </cell>
          <cell r="P55">
            <v>1960</v>
          </cell>
          <cell r="Q55">
            <v>960</v>
          </cell>
          <cell r="S55" t="str">
            <v>水路の補修及び更新等</v>
          </cell>
          <cell r="T55">
            <v>5272000</v>
          </cell>
          <cell r="U55">
            <v>1054400</v>
          </cell>
          <cell r="V55">
            <v>527200</v>
          </cell>
          <cell r="W55">
            <v>287701</v>
          </cell>
          <cell r="X55">
            <v>239499</v>
          </cell>
          <cell r="Y55">
            <v>478998</v>
          </cell>
          <cell r="AA55">
            <v>41100</v>
          </cell>
          <cell r="AC55">
            <v>239499</v>
          </cell>
          <cell r="AD55">
            <v>119750</v>
          </cell>
          <cell r="AE55">
            <v>119749</v>
          </cell>
        </row>
        <row r="56">
          <cell r="F56" t="str">
            <v>宮内みどりを守る会</v>
          </cell>
          <cell r="G56" t="str">
            <v>会　長　斎藤　三郎</v>
          </cell>
          <cell r="H56" t="str">
            <v>邑楽郡邑楽町大字篠塚2915-6</v>
          </cell>
          <cell r="I56">
            <v>40830</v>
          </cell>
          <cell r="J56">
            <v>40959</v>
          </cell>
          <cell r="K56">
            <v>41019</v>
          </cell>
          <cell r="L56">
            <v>23</v>
          </cell>
          <cell r="M56">
            <v>27</v>
          </cell>
          <cell r="N56">
            <v>5</v>
          </cell>
          <cell r="O56">
            <v>2010</v>
          </cell>
          <cell r="P56">
            <v>1890</v>
          </cell>
          <cell r="Q56">
            <v>120</v>
          </cell>
          <cell r="S56" t="str">
            <v>水路の補修及び更新等</v>
          </cell>
          <cell r="T56">
            <v>4278000</v>
          </cell>
          <cell r="U56">
            <v>855600</v>
          </cell>
          <cell r="V56">
            <v>427800</v>
          </cell>
          <cell r="W56">
            <v>413858</v>
          </cell>
          <cell r="X56">
            <v>13942</v>
          </cell>
          <cell r="Y56">
            <v>27884</v>
          </cell>
          <cell r="AA56">
            <v>41095</v>
          </cell>
          <cell r="AC56">
            <v>13942</v>
          </cell>
          <cell r="AD56">
            <v>6971</v>
          </cell>
          <cell r="AE56">
            <v>6971</v>
          </cell>
        </row>
        <row r="57">
          <cell r="F57" t="str">
            <v>藤川自然をまもろう会</v>
          </cell>
          <cell r="G57" t="str">
            <v>会　長　田部井　猛夫</v>
          </cell>
          <cell r="H57" t="str">
            <v>邑楽郡邑楽町大字藤川127</v>
          </cell>
          <cell r="I57">
            <v>40830</v>
          </cell>
          <cell r="J57">
            <v>40959</v>
          </cell>
          <cell r="K57">
            <v>41019</v>
          </cell>
          <cell r="L57">
            <v>23</v>
          </cell>
          <cell r="M57">
            <v>27</v>
          </cell>
          <cell r="N57">
            <v>5</v>
          </cell>
          <cell r="O57">
            <v>4430</v>
          </cell>
          <cell r="P57">
            <v>4220</v>
          </cell>
          <cell r="Q57">
            <v>210</v>
          </cell>
          <cell r="S57" t="str">
            <v>水路の補修及び更新等</v>
          </cell>
          <cell r="T57">
            <v>9494000</v>
          </cell>
          <cell r="U57">
            <v>1898800</v>
          </cell>
          <cell r="V57">
            <v>949400</v>
          </cell>
          <cell r="W57">
            <v>918202</v>
          </cell>
          <cell r="X57">
            <v>31198</v>
          </cell>
          <cell r="Y57">
            <v>62396</v>
          </cell>
          <cell r="AA57">
            <v>41093</v>
          </cell>
          <cell r="AC57">
            <v>31198</v>
          </cell>
          <cell r="AD57">
            <v>15599</v>
          </cell>
          <cell r="AE57">
            <v>15599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請手続一覧表(起案000号)より (2)"/>
      <sheetName val="別記様式３　交付申請報告(H24"/>
      <sheetName val="別記様式３　交付申請報告(H24-2"/>
      <sheetName val="別紙１(241031)"/>
      <sheetName val="別紙１(241031) (採択内容の変更地区８地区除く)"/>
      <sheetName val="別紙１(250109) (採択内容の変更地区８地区"/>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同活動支援交付金"/>
      <sheetName val="向上活動支援交付金"/>
      <sheetName val="交付金交付状況"/>
      <sheetName val="群馬県"/>
      <sheetName val="前橋市"/>
      <sheetName val="伊勢崎市"/>
      <sheetName val="玉村町"/>
      <sheetName val="渋川市"/>
      <sheetName val="榛東村"/>
      <sheetName val="高崎市"/>
      <sheetName val="藤岡市"/>
      <sheetName val="富岡市"/>
      <sheetName val="安中市"/>
      <sheetName val="下仁田町"/>
      <sheetName val="中之条町"/>
      <sheetName val="長野原町"/>
      <sheetName val="嬬恋村"/>
      <sheetName val="東吾妻町"/>
      <sheetName val="沼田市"/>
      <sheetName val="片品村"/>
      <sheetName val="川場村"/>
      <sheetName val="昭和村"/>
      <sheetName val="みなかみ町"/>
      <sheetName val="太田市"/>
      <sheetName val="みどり市"/>
      <sheetName val="館林市"/>
      <sheetName val="板倉町"/>
      <sheetName val="明和町"/>
      <sheetName val="千代田町"/>
      <sheetName val="邑楽町"/>
    </sheetNames>
    <sheetDataSet>
      <sheetData sheetId="3">
        <row r="5">
          <cell r="C5" t="str">
            <v>江木町谷地沼グリーンクラブ</v>
          </cell>
          <cell r="D5">
            <v>1900500</v>
          </cell>
          <cell r="E5">
            <v>950250</v>
          </cell>
          <cell r="F5">
            <v>475125</v>
          </cell>
          <cell r="G5">
            <v>475125</v>
          </cell>
          <cell r="H5">
            <v>427600</v>
          </cell>
          <cell r="I5">
            <v>2023500</v>
          </cell>
          <cell r="J5">
            <v>1011750</v>
          </cell>
          <cell r="K5">
            <v>505875</v>
          </cell>
          <cell r="L5">
            <v>505875</v>
          </cell>
          <cell r="M5">
            <v>455300</v>
          </cell>
          <cell r="N5">
            <v>210</v>
          </cell>
        </row>
        <row r="6">
          <cell r="C6" t="str">
            <v>上細井ふるさとづくりねっと</v>
          </cell>
          <cell r="D6">
            <v>2161500</v>
          </cell>
          <cell r="E6">
            <v>1080750</v>
          </cell>
          <cell r="F6">
            <v>540375</v>
          </cell>
          <cell r="G6">
            <v>540375</v>
          </cell>
          <cell r="H6">
            <v>486300</v>
          </cell>
          <cell r="I6">
            <v>2078100</v>
          </cell>
          <cell r="J6">
            <v>1039050</v>
          </cell>
          <cell r="K6">
            <v>519525</v>
          </cell>
          <cell r="L6">
            <v>519525</v>
          </cell>
          <cell r="M6">
            <v>467600</v>
          </cell>
          <cell r="N6">
            <v>210</v>
          </cell>
        </row>
        <row r="7">
          <cell r="C7" t="str">
            <v>嶺町ネットワーク２１</v>
          </cell>
          <cell r="D7">
            <v>2942100</v>
          </cell>
          <cell r="E7">
            <v>1471050</v>
          </cell>
          <cell r="F7">
            <v>735525</v>
          </cell>
          <cell r="G7">
            <v>735525</v>
          </cell>
          <cell r="H7">
            <v>662000</v>
          </cell>
          <cell r="I7">
            <v>0</v>
          </cell>
          <cell r="J7">
            <v>0</v>
          </cell>
          <cell r="K7">
            <v>0</v>
          </cell>
          <cell r="L7">
            <v>0</v>
          </cell>
          <cell r="M7">
            <v>0</v>
          </cell>
        </row>
        <row r="8">
          <cell r="C8" t="str">
            <v>馬場町環境よくする会</v>
          </cell>
          <cell r="D8">
            <v>1408500</v>
          </cell>
          <cell r="E8">
            <v>704250</v>
          </cell>
          <cell r="F8">
            <v>352125</v>
          </cell>
          <cell r="G8">
            <v>352125</v>
          </cell>
          <cell r="H8">
            <v>316900</v>
          </cell>
          <cell r="I8">
            <v>1576500</v>
          </cell>
          <cell r="J8">
            <v>788250</v>
          </cell>
          <cell r="K8">
            <v>394125</v>
          </cell>
          <cell r="L8">
            <v>394125</v>
          </cell>
          <cell r="M8">
            <v>354700</v>
          </cell>
          <cell r="N8">
            <v>210</v>
          </cell>
        </row>
        <row r="9">
          <cell r="C9" t="str">
            <v>室沢まほろばの里２１</v>
          </cell>
          <cell r="D9">
            <v>2564100</v>
          </cell>
          <cell r="E9">
            <v>1282050</v>
          </cell>
          <cell r="F9">
            <v>641025</v>
          </cell>
          <cell r="G9">
            <v>641025</v>
          </cell>
          <cell r="H9">
            <v>576900</v>
          </cell>
          <cell r="I9">
            <v>0</v>
          </cell>
          <cell r="J9">
            <v>0</v>
          </cell>
          <cell r="K9">
            <v>0</v>
          </cell>
          <cell r="L9">
            <v>0</v>
          </cell>
          <cell r="M9">
            <v>0</v>
          </cell>
        </row>
        <row r="10">
          <cell r="C10" t="str">
            <v>東上野むらづくり推進協議会</v>
          </cell>
          <cell r="D10">
            <v>780600</v>
          </cell>
          <cell r="E10">
            <v>390300</v>
          </cell>
          <cell r="F10">
            <v>195150</v>
          </cell>
          <cell r="G10">
            <v>195150</v>
          </cell>
          <cell r="H10">
            <v>175600</v>
          </cell>
          <cell r="I10">
            <v>0</v>
          </cell>
          <cell r="J10">
            <v>0</v>
          </cell>
          <cell r="K10">
            <v>0</v>
          </cell>
          <cell r="L10">
            <v>0</v>
          </cell>
          <cell r="M10">
            <v>0</v>
          </cell>
        </row>
        <row r="11">
          <cell r="C11" t="str">
            <v>駒形きれい、心スッキリ！</v>
          </cell>
          <cell r="D11">
            <v>1690200</v>
          </cell>
          <cell r="E11">
            <v>845100</v>
          </cell>
          <cell r="F11">
            <v>422550</v>
          </cell>
          <cell r="G11">
            <v>422550</v>
          </cell>
          <cell r="H11">
            <v>380300</v>
          </cell>
          <cell r="I11">
            <v>0</v>
          </cell>
          <cell r="J11">
            <v>0</v>
          </cell>
          <cell r="K11">
            <v>0</v>
          </cell>
          <cell r="L11">
            <v>0</v>
          </cell>
          <cell r="M11">
            <v>0</v>
          </cell>
        </row>
        <row r="12">
          <cell r="C12" t="str">
            <v>月田みどりの会</v>
          </cell>
          <cell r="D12">
            <v>3106200</v>
          </cell>
          <cell r="E12">
            <v>1553100</v>
          </cell>
          <cell r="F12">
            <v>776550</v>
          </cell>
          <cell r="G12">
            <v>776550</v>
          </cell>
          <cell r="H12">
            <v>698900</v>
          </cell>
          <cell r="I12">
            <v>0</v>
          </cell>
          <cell r="J12">
            <v>0</v>
          </cell>
          <cell r="K12">
            <v>0</v>
          </cell>
          <cell r="L12">
            <v>0</v>
          </cell>
          <cell r="M12">
            <v>0</v>
          </cell>
        </row>
        <row r="13">
          <cell r="C13" t="str">
            <v>二之宮町農村環境保全会</v>
          </cell>
          <cell r="D13">
            <v>4853700</v>
          </cell>
          <cell r="E13">
            <v>2426850</v>
          </cell>
          <cell r="F13">
            <v>1213425</v>
          </cell>
          <cell r="G13">
            <v>1213425</v>
          </cell>
          <cell r="H13">
            <v>1092100</v>
          </cell>
          <cell r="I13">
            <v>0</v>
          </cell>
          <cell r="J13">
            <v>0</v>
          </cell>
          <cell r="K13">
            <v>0</v>
          </cell>
          <cell r="L13">
            <v>0</v>
          </cell>
          <cell r="M13">
            <v>0</v>
          </cell>
        </row>
        <row r="14">
          <cell r="C14" t="str">
            <v>荒口町環境保全向上対策会</v>
          </cell>
          <cell r="D14">
            <v>2121300</v>
          </cell>
          <cell r="E14">
            <v>1060650</v>
          </cell>
          <cell r="F14">
            <v>530325</v>
          </cell>
          <cell r="G14">
            <v>530325</v>
          </cell>
          <cell r="H14">
            <v>477300</v>
          </cell>
          <cell r="I14">
            <v>2201100</v>
          </cell>
          <cell r="J14">
            <v>1100550</v>
          </cell>
          <cell r="K14">
            <v>550275</v>
          </cell>
          <cell r="L14">
            <v>550275</v>
          </cell>
          <cell r="M14">
            <v>495200</v>
          </cell>
          <cell r="N14">
            <v>210</v>
          </cell>
        </row>
        <row r="15">
          <cell r="C15" t="str">
            <v>笂井町水土里組合</v>
          </cell>
          <cell r="D15">
            <v>1956600</v>
          </cell>
          <cell r="E15">
            <v>978300</v>
          </cell>
          <cell r="F15">
            <v>489150</v>
          </cell>
          <cell r="G15">
            <v>489150</v>
          </cell>
          <cell r="H15">
            <v>440200</v>
          </cell>
          <cell r="I15">
            <v>0</v>
          </cell>
          <cell r="J15">
            <v>0</v>
          </cell>
          <cell r="K15">
            <v>0</v>
          </cell>
          <cell r="L15">
            <v>0</v>
          </cell>
          <cell r="M15">
            <v>0</v>
          </cell>
        </row>
        <row r="16">
          <cell r="C16" t="str">
            <v>飯土井町緑水会</v>
          </cell>
          <cell r="D16">
            <v>1873800</v>
          </cell>
          <cell r="E16">
            <v>936900</v>
          </cell>
          <cell r="F16">
            <v>468450</v>
          </cell>
          <cell r="G16">
            <v>468450</v>
          </cell>
          <cell r="H16">
            <v>421600</v>
          </cell>
          <cell r="I16">
            <v>0</v>
          </cell>
          <cell r="J16">
            <v>0</v>
          </cell>
          <cell r="K16">
            <v>0</v>
          </cell>
          <cell r="L16">
            <v>0</v>
          </cell>
          <cell r="M16">
            <v>0</v>
          </cell>
        </row>
        <row r="17">
          <cell r="C17" t="str">
            <v>富田町環境保全みどりの会</v>
          </cell>
          <cell r="D17">
            <v>4318800</v>
          </cell>
          <cell r="E17">
            <v>2159400</v>
          </cell>
          <cell r="F17">
            <v>1079700</v>
          </cell>
          <cell r="G17">
            <v>1079700</v>
          </cell>
          <cell r="H17">
            <v>971700</v>
          </cell>
          <cell r="I17">
            <v>4593000</v>
          </cell>
          <cell r="J17">
            <v>2296500</v>
          </cell>
          <cell r="K17">
            <v>1148250</v>
          </cell>
          <cell r="L17">
            <v>1148250</v>
          </cell>
          <cell r="M17">
            <v>1033400</v>
          </cell>
          <cell r="N17">
            <v>210</v>
          </cell>
        </row>
        <row r="18">
          <cell r="C18" t="str">
            <v>西大室町環境保全協議会</v>
          </cell>
          <cell r="D18">
            <v>5139000</v>
          </cell>
          <cell r="E18">
            <v>2569500</v>
          </cell>
          <cell r="F18">
            <v>1284750</v>
          </cell>
          <cell r="G18">
            <v>1284750</v>
          </cell>
          <cell r="H18">
            <v>1156300</v>
          </cell>
          <cell r="I18">
            <v>0</v>
          </cell>
          <cell r="J18">
            <v>0</v>
          </cell>
          <cell r="K18">
            <v>0</v>
          </cell>
          <cell r="L18">
            <v>0</v>
          </cell>
          <cell r="M18">
            <v>0</v>
          </cell>
        </row>
        <row r="19">
          <cell r="C19" t="str">
            <v>勝沢町青空環境保全会</v>
          </cell>
          <cell r="D19">
            <v>755100</v>
          </cell>
          <cell r="E19">
            <v>377550</v>
          </cell>
          <cell r="F19">
            <v>188775</v>
          </cell>
          <cell r="G19">
            <v>188775</v>
          </cell>
          <cell r="H19">
            <v>169900</v>
          </cell>
          <cell r="I19">
            <v>0</v>
          </cell>
          <cell r="J19">
            <v>0</v>
          </cell>
          <cell r="K19">
            <v>0</v>
          </cell>
          <cell r="L19">
            <v>0</v>
          </cell>
          <cell r="M19">
            <v>0</v>
          </cell>
        </row>
        <row r="20">
          <cell r="C20" t="str">
            <v>荒子町環境保全会</v>
          </cell>
          <cell r="D20">
            <v>4107900</v>
          </cell>
          <cell r="E20">
            <v>2053950</v>
          </cell>
          <cell r="F20">
            <v>1026975</v>
          </cell>
          <cell r="G20">
            <v>1026975</v>
          </cell>
          <cell r="H20">
            <v>924300</v>
          </cell>
          <cell r="I20">
            <v>4355300</v>
          </cell>
          <cell r="J20">
            <v>2177650</v>
          </cell>
          <cell r="K20">
            <v>1088825</v>
          </cell>
          <cell r="L20">
            <v>1088825</v>
          </cell>
          <cell r="M20">
            <v>979900</v>
          </cell>
          <cell r="N20">
            <v>210</v>
          </cell>
        </row>
        <row r="21">
          <cell r="C21" t="str">
            <v>上佐鳥環境保全ネットワーク１９</v>
          </cell>
          <cell r="D21">
            <v>2221500</v>
          </cell>
          <cell r="E21">
            <v>1110750</v>
          </cell>
          <cell r="F21">
            <v>555375</v>
          </cell>
          <cell r="G21">
            <v>555375</v>
          </cell>
          <cell r="H21">
            <v>499800</v>
          </cell>
          <cell r="I21">
            <v>2611700</v>
          </cell>
          <cell r="J21">
            <v>1305850</v>
          </cell>
          <cell r="K21">
            <v>652925</v>
          </cell>
          <cell r="L21">
            <v>652925</v>
          </cell>
          <cell r="M21">
            <v>587600</v>
          </cell>
          <cell r="N21">
            <v>210</v>
          </cell>
        </row>
        <row r="22">
          <cell r="C22" t="str">
            <v>田面みどりの会</v>
          </cell>
          <cell r="D22">
            <v>2538000</v>
          </cell>
          <cell r="E22">
            <v>1269000</v>
          </cell>
          <cell r="F22">
            <v>634500</v>
          </cell>
          <cell r="G22">
            <v>634500</v>
          </cell>
          <cell r="H22">
            <v>571100</v>
          </cell>
          <cell r="I22">
            <v>0</v>
          </cell>
          <cell r="J22">
            <v>0</v>
          </cell>
          <cell r="K22">
            <v>0</v>
          </cell>
          <cell r="L22">
            <v>0</v>
          </cell>
          <cell r="M22">
            <v>0</v>
          </cell>
        </row>
        <row r="23">
          <cell r="C23" t="str">
            <v>東西片貝町地区農地・水・環境保全会</v>
          </cell>
          <cell r="D23">
            <v>2050800</v>
          </cell>
          <cell r="E23">
            <v>1025400</v>
          </cell>
          <cell r="F23">
            <v>512700</v>
          </cell>
          <cell r="G23">
            <v>512700</v>
          </cell>
          <cell r="H23">
            <v>461400</v>
          </cell>
          <cell r="I23">
            <v>2435200</v>
          </cell>
          <cell r="J23">
            <v>1217600</v>
          </cell>
          <cell r="K23">
            <v>608800</v>
          </cell>
          <cell r="L23">
            <v>608800</v>
          </cell>
          <cell r="M23">
            <v>547900</v>
          </cell>
          <cell r="N23">
            <v>210</v>
          </cell>
        </row>
        <row r="24">
          <cell r="C24" t="str">
            <v>上泉環境保全の会</v>
          </cell>
          <cell r="D24">
            <v>5177600</v>
          </cell>
          <cell r="E24">
            <v>2588800</v>
          </cell>
          <cell r="F24">
            <v>1294400</v>
          </cell>
          <cell r="G24">
            <v>1294400</v>
          </cell>
          <cell r="H24">
            <v>1165000</v>
          </cell>
          <cell r="I24">
            <v>0</v>
          </cell>
          <cell r="J24">
            <v>0</v>
          </cell>
          <cell r="K24">
            <v>0</v>
          </cell>
          <cell r="L24">
            <v>0</v>
          </cell>
          <cell r="M24">
            <v>0</v>
          </cell>
        </row>
        <row r="25">
          <cell r="C25" t="str">
            <v>小沢花火ネット</v>
          </cell>
          <cell r="D25">
            <v>1007100</v>
          </cell>
          <cell r="E25">
            <v>503550</v>
          </cell>
          <cell r="F25">
            <v>251775</v>
          </cell>
          <cell r="G25">
            <v>251775</v>
          </cell>
          <cell r="H25">
            <v>226600</v>
          </cell>
          <cell r="I25">
            <v>1058100</v>
          </cell>
          <cell r="J25">
            <v>529050</v>
          </cell>
          <cell r="K25">
            <v>264525</v>
          </cell>
          <cell r="L25">
            <v>264525</v>
          </cell>
          <cell r="M25">
            <v>238100</v>
          </cell>
          <cell r="N25">
            <v>210</v>
          </cell>
        </row>
        <row r="26">
          <cell r="C26" t="str">
            <v>苗ヶ島町水土里保全会</v>
          </cell>
          <cell r="D26">
            <v>4405800</v>
          </cell>
          <cell r="E26">
            <v>2202900</v>
          </cell>
          <cell r="F26">
            <v>1101450</v>
          </cell>
          <cell r="G26">
            <v>1101450</v>
          </cell>
          <cell r="H26">
            <v>991300</v>
          </cell>
          <cell r="I26">
            <v>4795300</v>
          </cell>
          <cell r="J26">
            <v>2397650</v>
          </cell>
          <cell r="K26">
            <v>1198825</v>
          </cell>
          <cell r="L26">
            <v>1198825</v>
          </cell>
          <cell r="M26">
            <v>1078900</v>
          </cell>
          <cell r="N26">
            <v>210</v>
          </cell>
        </row>
        <row r="27">
          <cell r="C27" t="str">
            <v>西善みどりの会</v>
          </cell>
          <cell r="D27">
            <v>1772000</v>
          </cell>
          <cell r="E27">
            <v>886000</v>
          </cell>
          <cell r="F27">
            <v>443000</v>
          </cell>
          <cell r="G27">
            <v>443000</v>
          </cell>
          <cell r="H27">
            <v>398700</v>
          </cell>
          <cell r="I27">
            <v>0</v>
          </cell>
          <cell r="J27">
            <v>0</v>
          </cell>
          <cell r="K27">
            <v>0</v>
          </cell>
          <cell r="L27">
            <v>0</v>
          </cell>
          <cell r="M27">
            <v>0</v>
          </cell>
        </row>
        <row r="28">
          <cell r="C28" t="str">
            <v>上増田町水・土・里会</v>
          </cell>
          <cell r="D28">
            <v>3301600</v>
          </cell>
          <cell r="E28">
            <v>1650800</v>
          </cell>
          <cell r="F28">
            <v>825400</v>
          </cell>
          <cell r="G28">
            <v>825400</v>
          </cell>
          <cell r="H28">
            <v>742900</v>
          </cell>
          <cell r="I28">
            <v>0</v>
          </cell>
          <cell r="J28">
            <v>0</v>
          </cell>
          <cell r="K28">
            <v>0</v>
          </cell>
          <cell r="L28">
            <v>0</v>
          </cell>
          <cell r="M28">
            <v>0</v>
          </cell>
        </row>
        <row r="29">
          <cell r="C29" t="str">
            <v>小坂子町農地・水保全会</v>
          </cell>
          <cell r="D29">
            <v>7574400</v>
          </cell>
          <cell r="E29">
            <v>3787200</v>
          </cell>
          <cell r="F29">
            <v>1893600</v>
          </cell>
          <cell r="G29">
            <v>1893600</v>
          </cell>
          <cell r="H29">
            <v>1704200</v>
          </cell>
          <cell r="I29">
            <v>0</v>
          </cell>
          <cell r="J29">
            <v>0</v>
          </cell>
          <cell r="K29">
            <v>0</v>
          </cell>
          <cell r="L29">
            <v>0</v>
          </cell>
          <cell r="M29">
            <v>0</v>
          </cell>
        </row>
        <row r="30">
          <cell r="C30" t="str">
            <v>米野地区地域資源保全推進協議会</v>
          </cell>
          <cell r="D30">
            <v>3209700</v>
          </cell>
          <cell r="E30">
            <v>1604850</v>
          </cell>
          <cell r="F30">
            <v>802425</v>
          </cell>
          <cell r="G30">
            <v>802425</v>
          </cell>
          <cell r="H30">
            <v>722200</v>
          </cell>
          <cell r="I30">
            <v>0</v>
          </cell>
          <cell r="J30">
            <v>0</v>
          </cell>
          <cell r="K30">
            <v>0</v>
          </cell>
          <cell r="L30">
            <v>0</v>
          </cell>
          <cell r="M30">
            <v>0</v>
          </cell>
        </row>
        <row r="31">
          <cell r="C31" t="str">
            <v>横室みどり会</v>
          </cell>
          <cell r="D31">
            <v>2063400</v>
          </cell>
          <cell r="E31">
            <v>1031700</v>
          </cell>
          <cell r="F31">
            <v>515850</v>
          </cell>
          <cell r="G31">
            <v>515850</v>
          </cell>
          <cell r="H31">
            <v>464300</v>
          </cell>
          <cell r="I31">
            <v>0</v>
          </cell>
          <cell r="J31">
            <v>0</v>
          </cell>
          <cell r="K31">
            <v>0</v>
          </cell>
          <cell r="L31">
            <v>0</v>
          </cell>
          <cell r="M31">
            <v>0</v>
          </cell>
        </row>
        <row r="32">
          <cell r="C32" t="str">
            <v>市之木場農水グリーンフラワー協議会</v>
          </cell>
          <cell r="D32">
            <v>1185000</v>
          </cell>
          <cell r="E32">
            <v>592500</v>
          </cell>
          <cell r="F32">
            <v>296250</v>
          </cell>
          <cell r="G32">
            <v>296250</v>
          </cell>
          <cell r="H32">
            <v>266600</v>
          </cell>
          <cell r="I32">
            <v>0</v>
          </cell>
          <cell r="J32">
            <v>0</v>
          </cell>
          <cell r="K32">
            <v>0</v>
          </cell>
          <cell r="L32">
            <v>0</v>
          </cell>
          <cell r="M32">
            <v>0</v>
          </cell>
        </row>
        <row r="33">
          <cell r="C33" t="str">
            <v>皆沢農水環境保全協議会</v>
          </cell>
          <cell r="D33">
            <v>1483600</v>
          </cell>
          <cell r="E33">
            <v>741800</v>
          </cell>
          <cell r="F33">
            <v>370900</v>
          </cell>
          <cell r="G33">
            <v>370900</v>
          </cell>
          <cell r="H33">
            <v>333800</v>
          </cell>
          <cell r="I33">
            <v>0</v>
          </cell>
          <cell r="J33">
            <v>0</v>
          </cell>
          <cell r="K33">
            <v>0</v>
          </cell>
          <cell r="L33">
            <v>0</v>
          </cell>
          <cell r="M33">
            <v>0</v>
          </cell>
        </row>
        <row r="34">
          <cell r="C34" t="str">
            <v>山王地区資源保全協議会</v>
          </cell>
          <cell r="D34">
            <v>2593800</v>
          </cell>
          <cell r="E34">
            <v>1296900</v>
          </cell>
          <cell r="F34">
            <v>648450</v>
          </cell>
          <cell r="G34">
            <v>648450</v>
          </cell>
          <cell r="H34">
            <v>583600</v>
          </cell>
          <cell r="I34">
            <v>0</v>
          </cell>
          <cell r="J34">
            <v>0</v>
          </cell>
          <cell r="K34">
            <v>0</v>
          </cell>
          <cell r="L34">
            <v>0</v>
          </cell>
          <cell r="M34">
            <v>0</v>
          </cell>
        </row>
        <row r="35">
          <cell r="C35" t="str">
            <v>田部井下区地域環境保全組合</v>
          </cell>
          <cell r="D35">
            <v>1316700</v>
          </cell>
          <cell r="E35">
            <v>658350</v>
          </cell>
          <cell r="F35">
            <v>329175</v>
          </cell>
          <cell r="G35">
            <v>329175</v>
          </cell>
          <cell r="H35">
            <v>296300</v>
          </cell>
          <cell r="I35">
            <v>1477500</v>
          </cell>
          <cell r="J35">
            <v>738750</v>
          </cell>
          <cell r="K35">
            <v>369375</v>
          </cell>
          <cell r="L35">
            <v>369375</v>
          </cell>
          <cell r="M35">
            <v>332400</v>
          </cell>
          <cell r="N35">
            <v>1260</v>
          </cell>
        </row>
        <row r="36">
          <cell r="C36" t="str">
            <v>小泉環境保全組合</v>
          </cell>
          <cell r="D36">
            <v>2182800</v>
          </cell>
          <cell r="E36">
            <v>1091400</v>
          </cell>
          <cell r="F36">
            <v>545700</v>
          </cell>
          <cell r="G36">
            <v>545700</v>
          </cell>
          <cell r="H36">
            <v>491100</v>
          </cell>
          <cell r="I36">
            <v>2596800</v>
          </cell>
          <cell r="J36">
            <v>1298400</v>
          </cell>
          <cell r="K36">
            <v>649200</v>
          </cell>
          <cell r="L36">
            <v>649200</v>
          </cell>
          <cell r="M36">
            <v>584300</v>
          </cell>
          <cell r="N36">
            <v>210</v>
          </cell>
        </row>
        <row r="37">
          <cell r="C37" t="str">
            <v>境西今井地区農地・水・環境保全会</v>
          </cell>
          <cell r="D37">
            <v>616200</v>
          </cell>
          <cell r="E37">
            <v>308100</v>
          </cell>
          <cell r="F37">
            <v>154050</v>
          </cell>
          <cell r="G37">
            <v>154050</v>
          </cell>
          <cell r="H37">
            <v>138600</v>
          </cell>
          <cell r="I37">
            <v>580000</v>
          </cell>
          <cell r="J37">
            <v>290000</v>
          </cell>
          <cell r="K37">
            <v>145000</v>
          </cell>
          <cell r="L37">
            <v>145000</v>
          </cell>
          <cell r="M37">
            <v>130500</v>
          </cell>
          <cell r="N37">
            <v>210</v>
          </cell>
        </row>
        <row r="38">
          <cell r="C38" t="str">
            <v>田中島花と緑のふるさとづくり会</v>
          </cell>
          <cell r="D38">
            <v>886500</v>
          </cell>
          <cell r="E38">
            <v>443250</v>
          </cell>
          <cell r="F38">
            <v>221625</v>
          </cell>
          <cell r="G38">
            <v>221625</v>
          </cell>
          <cell r="H38">
            <v>199500</v>
          </cell>
          <cell r="I38">
            <v>1010800</v>
          </cell>
          <cell r="J38">
            <v>505400</v>
          </cell>
          <cell r="K38">
            <v>252700</v>
          </cell>
          <cell r="L38">
            <v>252700</v>
          </cell>
          <cell r="M38">
            <v>227400</v>
          </cell>
          <cell r="N38">
            <v>210</v>
          </cell>
        </row>
        <row r="39">
          <cell r="C39" t="str">
            <v>渕名東地区水資源保全協議会</v>
          </cell>
          <cell r="D39">
            <v>1782600</v>
          </cell>
          <cell r="E39">
            <v>891300</v>
          </cell>
          <cell r="F39">
            <v>445650</v>
          </cell>
          <cell r="G39">
            <v>445650</v>
          </cell>
          <cell r="H39">
            <v>401100</v>
          </cell>
          <cell r="I39">
            <v>2023100</v>
          </cell>
          <cell r="J39">
            <v>1011550</v>
          </cell>
          <cell r="K39">
            <v>505775</v>
          </cell>
          <cell r="L39">
            <v>505775</v>
          </cell>
          <cell r="M39">
            <v>455200</v>
          </cell>
          <cell r="N39">
            <v>210</v>
          </cell>
        </row>
        <row r="40">
          <cell r="C40" t="str">
            <v>下之宮地区農地・水・環境保全組織</v>
          </cell>
          <cell r="D40">
            <v>851700</v>
          </cell>
          <cell r="E40">
            <v>425850</v>
          </cell>
          <cell r="F40">
            <v>212925</v>
          </cell>
          <cell r="G40">
            <v>212925</v>
          </cell>
          <cell r="H40">
            <v>191600</v>
          </cell>
          <cell r="I40">
            <v>0</v>
          </cell>
          <cell r="J40">
            <v>0</v>
          </cell>
          <cell r="K40">
            <v>0</v>
          </cell>
          <cell r="L40">
            <v>0</v>
          </cell>
          <cell r="M40">
            <v>0</v>
          </cell>
        </row>
        <row r="41">
          <cell r="C41" t="str">
            <v>板井地区農地・水・環境保全組織</v>
          </cell>
          <cell r="D41">
            <v>1829700</v>
          </cell>
          <cell r="E41">
            <v>914850</v>
          </cell>
          <cell r="F41">
            <v>457425</v>
          </cell>
          <cell r="G41">
            <v>457425</v>
          </cell>
          <cell r="H41">
            <v>411700</v>
          </cell>
          <cell r="I41">
            <v>0</v>
          </cell>
          <cell r="J41">
            <v>0</v>
          </cell>
          <cell r="K41">
            <v>0</v>
          </cell>
          <cell r="L41">
            <v>0</v>
          </cell>
          <cell r="M41">
            <v>0</v>
          </cell>
        </row>
        <row r="42">
          <cell r="C42" t="str">
            <v>上陽地区農地・水・環境保全組織</v>
          </cell>
          <cell r="D42">
            <v>5705700</v>
          </cell>
          <cell r="E42">
            <v>2852850</v>
          </cell>
          <cell r="F42">
            <v>1426425</v>
          </cell>
          <cell r="G42">
            <v>1426425</v>
          </cell>
          <cell r="H42">
            <v>1283800</v>
          </cell>
          <cell r="I42">
            <v>6626600</v>
          </cell>
          <cell r="J42">
            <v>3313300</v>
          </cell>
          <cell r="K42">
            <v>1656650</v>
          </cell>
          <cell r="L42">
            <v>1656650</v>
          </cell>
          <cell r="M42">
            <v>1491000</v>
          </cell>
          <cell r="N42">
            <v>210</v>
          </cell>
        </row>
        <row r="43">
          <cell r="C43" t="str">
            <v>玉村田護咲会活動組織</v>
          </cell>
          <cell r="D43">
            <v>1458300</v>
          </cell>
          <cell r="E43">
            <v>729150</v>
          </cell>
          <cell r="F43">
            <v>364575</v>
          </cell>
          <cell r="G43">
            <v>364575</v>
          </cell>
          <cell r="H43">
            <v>328100</v>
          </cell>
          <cell r="I43">
            <v>1703200</v>
          </cell>
          <cell r="J43">
            <v>851600</v>
          </cell>
          <cell r="K43">
            <v>425800</v>
          </cell>
          <cell r="L43">
            <v>425800</v>
          </cell>
          <cell r="M43">
            <v>383200</v>
          </cell>
          <cell r="N43">
            <v>210</v>
          </cell>
        </row>
        <row r="44">
          <cell r="C44" t="str">
            <v>福島地区農地・水・環境保全会</v>
          </cell>
          <cell r="D44">
            <v>1271400</v>
          </cell>
          <cell r="E44">
            <v>635700</v>
          </cell>
          <cell r="F44">
            <v>317850</v>
          </cell>
          <cell r="G44">
            <v>317850</v>
          </cell>
          <cell r="H44">
            <v>286100</v>
          </cell>
          <cell r="I44">
            <v>1501100</v>
          </cell>
          <cell r="J44">
            <v>750550</v>
          </cell>
          <cell r="K44">
            <v>375275</v>
          </cell>
          <cell r="L44">
            <v>375275</v>
          </cell>
          <cell r="M44">
            <v>337700</v>
          </cell>
          <cell r="N44">
            <v>210</v>
          </cell>
        </row>
        <row r="45">
          <cell r="C45" t="str">
            <v>上新田地区農地・水・環境保全会</v>
          </cell>
          <cell r="D45">
            <v>1838000</v>
          </cell>
          <cell r="E45">
            <v>919000</v>
          </cell>
          <cell r="F45">
            <v>459500</v>
          </cell>
          <cell r="G45">
            <v>459500</v>
          </cell>
          <cell r="H45">
            <v>413600</v>
          </cell>
          <cell r="I45">
            <v>0</v>
          </cell>
          <cell r="J45">
            <v>0</v>
          </cell>
          <cell r="K45">
            <v>0</v>
          </cell>
          <cell r="L45">
            <v>0</v>
          </cell>
          <cell r="M45">
            <v>0</v>
          </cell>
        </row>
        <row r="46">
          <cell r="C46" t="str">
            <v>角渕地区環境保全会</v>
          </cell>
          <cell r="D46">
            <v>2796300</v>
          </cell>
          <cell r="E46">
            <v>1398150</v>
          </cell>
          <cell r="F46">
            <v>699075</v>
          </cell>
          <cell r="G46">
            <v>699075</v>
          </cell>
          <cell r="H46">
            <v>629200</v>
          </cell>
          <cell r="I46">
            <v>3241400</v>
          </cell>
          <cell r="J46">
            <v>1620700</v>
          </cell>
          <cell r="K46">
            <v>810350</v>
          </cell>
          <cell r="L46">
            <v>810350</v>
          </cell>
          <cell r="M46">
            <v>729300</v>
          </cell>
          <cell r="N46">
            <v>210</v>
          </cell>
        </row>
        <row r="47">
          <cell r="C47" t="str">
            <v>斉田地区農地・水環境保全会</v>
          </cell>
          <cell r="D47">
            <v>901200</v>
          </cell>
          <cell r="E47">
            <v>450600</v>
          </cell>
          <cell r="F47">
            <v>225300</v>
          </cell>
          <cell r="G47">
            <v>225300</v>
          </cell>
          <cell r="H47">
            <v>202800</v>
          </cell>
          <cell r="I47">
            <v>0</v>
          </cell>
          <cell r="J47">
            <v>0</v>
          </cell>
          <cell r="K47">
            <v>0</v>
          </cell>
          <cell r="L47">
            <v>0</v>
          </cell>
          <cell r="M47">
            <v>0</v>
          </cell>
        </row>
        <row r="48">
          <cell r="C48" t="str">
            <v>行幸田地区環境保全協議会</v>
          </cell>
          <cell r="D48">
            <v>1371000</v>
          </cell>
          <cell r="E48">
            <v>685500</v>
          </cell>
          <cell r="F48">
            <v>342750</v>
          </cell>
          <cell r="G48">
            <v>342750</v>
          </cell>
          <cell r="H48">
            <v>308500</v>
          </cell>
          <cell r="I48">
            <v>0</v>
          </cell>
          <cell r="J48">
            <v>0</v>
          </cell>
          <cell r="K48">
            <v>0</v>
          </cell>
          <cell r="L48">
            <v>0</v>
          </cell>
          <cell r="M48">
            <v>0</v>
          </cell>
        </row>
        <row r="49">
          <cell r="C49" t="str">
            <v>溝呂木環境保全協議会</v>
          </cell>
          <cell r="D49">
            <v>2337600</v>
          </cell>
          <cell r="E49">
            <v>1168800</v>
          </cell>
          <cell r="F49">
            <v>584400</v>
          </cell>
          <cell r="G49">
            <v>584400</v>
          </cell>
          <cell r="H49">
            <v>526000</v>
          </cell>
          <cell r="I49">
            <v>0</v>
          </cell>
          <cell r="J49">
            <v>0</v>
          </cell>
          <cell r="K49">
            <v>0</v>
          </cell>
          <cell r="L49">
            <v>0</v>
          </cell>
          <cell r="M49">
            <v>0</v>
          </cell>
        </row>
        <row r="50">
          <cell r="C50" t="str">
            <v>美保環境保全協議会</v>
          </cell>
          <cell r="D50">
            <v>748000</v>
          </cell>
          <cell r="E50">
            <v>374000</v>
          </cell>
          <cell r="F50">
            <v>187000</v>
          </cell>
          <cell r="G50">
            <v>187000</v>
          </cell>
          <cell r="H50">
            <v>168300</v>
          </cell>
          <cell r="I50">
            <v>0</v>
          </cell>
          <cell r="J50">
            <v>0</v>
          </cell>
          <cell r="K50">
            <v>0</v>
          </cell>
          <cell r="L50">
            <v>0</v>
          </cell>
          <cell r="M50">
            <v>0</v>
          </cell>
        </row>
        <row r="51">
          <cell r="C51" t="str">
            <v>八崎第二地区環境保全協議会</v>
          </cell>
          <cell r="D51">
            <v>681900</v>
          </cell>
          <cell r="E51">
            <v>340950</v>
          </cell>
          <cell r="F51">
            <v>170475</v>
          </cell>
          <cell r="G51">
            <v>170475</v>
          </cell>
          <cell r="H51">
            <v>153400</v>
          </cell>
          <cell r="I51">
            <v>741600</v>
          </cell>
          <cell r="J51">
            <v>370800</v>
          </cell>
          <cell r="K51">
            <v>185400</v>
          </cell>
          <cell r="L51">
            <v>185400</v>
          </cell>
          <cell r="M51">
            <v>166900</v>
          </cell>
          <cell r="N51">
            <v>210</v>
          </cell>
        </row>
        <row r="52">
          <cell r="C52" t="str">
            <v>八木原地区　農地・環境保全協議会</v>
          </cell>
          <cell r="D52">
            <v>1744400</v>
          </cell>
          <cell r="E52">
            <v>872200</v>
          </cell>
          <cell r="F52">
            <v>436100</v>
          </cell>
          <cell r="G52">
            <v>436100</v>
          </cell>
          <cell r="H52">
            <v>392500</v>
          </cell>
          <cell r="I52">
            <v>0</v>
          </cell>
          <cell r="J52">
            <v>0</v>
          </cell>
          <cell r="K52">
            <v>0</v>
          </cell>
          <cell r="L52">
            <v>0</v>
          </cell>
          <cell r="M52">
            <v>0</v>
          </cell>
        </row>
        <row r="53">
          <cell r="C53" t="str">
            <v>上村地区農地水環境保全会</v>
          </cell>
          <cell r="D53">
            <v>1360000</v>
          </cell>
          <cell r="E53">
            <v>680000</v>
          </cell>
          <cell r="F53">
            <v>340000</v>
          </cell>
          <cell r="G53">
            <v>340000</v>
          </cell>
          <cell r="H53">
            <v>306000</v>
          </cell>
          <cell r="I53">
            <v>0</v>
          </cell>
          <cell r="J53">
            <v>0</v>
          </cell>
          <cell r="K53">
            <v>0</v>
          </cell>
          <cell r="L53">
            <v>0</v>
          </cell>
          <cell r="M53">
            <v>0</v>
          </cell>
        </row>
        <row r="54">
          <cell r="C54" t="str">
            <v>八崎第三地区環境保全協議会</v>
          </cell>
          <cell r="D54">
            <v>1704300</v>
          </cell>
          <cell r="E54">
            <v>852150</v>
          </cell>
          <cell r="F54">
            <v>426075</v>
          </cell>
          <cell r="G54">
            <v>426075</v>
          </cell>
          <cell r="H54">
            <v>383500</v>
          </cell>
          <cell r="I54">
            <v>1702400</v>
          </cell>
          <cell r="J54">
            <v>851200</v>
          </cell>
          <cell r="K54">
            <v>425600</v>
          </cell>
          <cell r="L54">
            <v>425600</v>
          </cell>
          <cell r="M54">
            <v>383000</v>
          </cell>
          <cell r="N54">
            <v>210</v>
          </cell>
        </row>
        <row r="55">
          <cell r="C55" t="str">
            <v>谷之口水と土保全会</v>
          </cell>
          <cell r="D55">
            <v>371100</v>
          </cell>
          <cell r="E55">
            <v>185550</v>
          </cell>
          <cell r="F55">
            <v>92775</v>
          </cell>
          <cell r="G55">
            <v>92775</v>
          </cell>
          <cell r="H55">
            <v>83500</v>
          </cell>
          <cell r="I55">
            <v>410000</v>
          </cell>
          <cell r="J55">
            <v>205000</v>
          </cell>
          <cell r="K55">
            <v>102500</v>
          </cell>
          <cell r="L55">
            <v>102500</v>
          </cell>
          <cell r="M55">
            <v>92300</v>
          </cell>
          <cell r="N55">
            <v>210</v>
          </cell>
        </row>
        <row r="56">
          <cell r="C56" t="str">
            <v>しんとうグリーンネット１３</v>
          </cell>
          <cell r="D56">
            <v>565500</v>
          </cell>
          <cell r="E56">
            <v>282750</v>
          </cell>
          <cell r="F56">
            <v>141375</v>
          </cell>
          <cell r="G56">
            <v>141375</v>
          </cell>
          <cell r="H56">
            <v>127200</v>
          </cell>
          <cell r="I56">
            <v>0</v>
          </cell>
          <cell r="J56">
            <v>0</v>
          </cell>
          <cell r="K56">
            <v>0</v>
          </cell>
          <cell r="L56">
            <v>0</v>
          </cell>
          <cell r="M56">
            <v>0</v>
          </cell>
        </row>
        <row r="57">
          <cell r="C57" t="str">
            <v>しんとうグリーンネット１０</v>
          </cell>
          <cell r="D57">
            <v>1088000</v>
          </cell>
          <cell r="E57">
            <v>544000</v>
          </cell>
          <cell r="F57">
            <v>272000</v>
          </cell>
          <cell r="G57">
            <v>272000</v>
          </cell>
          <cell r="H57">
            <v>244800</v>
          </cell>
          <cell r="I57">
            <v>0</v>
          </cell>
          <cell r="J57">
            <v>0</v>
          </cell>
          <cell r="K57">
            <v>0</v>
          </cell>
          <cell r="L57">
            <v>0</v>
          </cell>
          <cell r="M57">
            <v>0</v>
          </cell>
        </row>
        <row r="58">
          <cell r="C58" t="str">
            <v>しんとうグリーンネット第１８</v>
          </cell>
          <cell r="D58">
            <v>990400</v>
          </cell>
          <cell r="E58">
            <v>495200</v>
          </cell>
          <cell r="F58">
            <v>247600</v>
          </cell>
          <cell r="G58">
            <v>247600</v>
          </cell>
          <cell r="H58">
            <v>222800</v>
          </cell>
          <cell r="I58">
            <v>0</v>
          </cell>
          <cell r="J58">
            <v>0</v>
          </cell>
          <cell r="K58">
            <v>0</v>
          </cell>
          <cell r="L58">
            <v>0</v>
          </cell>
          <cell r="M58">
            <v>0</v>
          </cell>
        </row>
        <row r="59">
          <cell r="C59" t="str">
            <v>しんとうグリーンネット５</v>
          </cell>
          <cell r="D59">
            <v>999200</v>
          </cell>
          <cell r="E59">
            <v>499600</v>
          </cell>
          <cell r="F59">
            <v>249800</v>
          </cell>
          <cell r="G59">
            <v>249800</v>
          </cell>
          <cell r="H59">
            <v>224800</v>
          </cell>
          <cell r="I59">
            <v>0</v>
          </cell>
          <cell r="J59">
            <v>0</v>
          </cell>
          <cell r="K59">
            <v>0</v>
          </cell>
          <cell r="L59">
            <v>0</v>
          </cell>
          <cell r="M59">
            <v>0</v>
          </cell>
        </row>
        <row r="60">
          <cell r="C60" t="str">
            <v>水土里ネット南新波推進協議会</v>
          </cell>
          <cell r="D60">
            <v>957000</v>
          </cell>
          <cell r="E60">
            <v>478500</v>
          </cell>
          <cell r="F60">
            <v>239250</v>
          </cell>
          <cell r="G60">
            <v>239250</v>
          </cell>
          <cell r="H60">
            <v>215300</v>
          </cell>
          <cell r="I60">
            <v>0</v>
          </cell>
          <cell r="J60">
            <v>0</v>
          </cell>
          <cell r="K60">
            <v>0</v>
          </cell>
          <cell r="L60">
            <v>0</v>
          </cell>
          <cell r="M60">
            <v>0</v>
          </cell>
        </row>
        <row r="61">
          <cell r="C61" t="str">
            <v>上大島区環境保全協議会</v>
          </cell>
          <cell r="D61">
            <v>433200</v>
          </cell>
          <cell r="E61">
            <v>216600</v>
          </cell>
          <cell r="F61">
            <v>108300</v>
          </cell>
          <cell r="G61">
            <v>108300</v>
          </cell>
          <cell r="H61">
            <v>97500</v>
          </cell>
          <cell r="I61">
            <v>0</v>
          </cell>
          <cell r="J61">
            <v>0</v>
          </cell>
          <cell r="K61">
            <v>0</v>
          </cell>
          <cell r="L61">
            <v>0</v>
          </cell>
          <cell r="M61">
            <v>0</v>
          </cell>
        </row>
        <row r="62">
          <cell r="C62" t="str">
            <v>木部町環境保全推進協議会</v>
          </cell>
          <cell r="D62">
            <v>1338000</v>
          </cell>
          <cell r="E62">
            <v>669000</v>
          </cell>
          <cell r="F62">
            <v>334500</v>
          </cell>
          <cell r="G62">
            <v>334500</v>
          </cell>
          <cell r="H62">
            <v>301100</v>
          </cell>
          <cell r="I62">
            <v>0</v>
          </cell>
          <cell r="J62">
            <v>0</v>
          </cell>
          <cell r="K62">
            <v>0</v>
          </cell>
          <cell r="L62">
            <v>0</v>
          </cell>
          <cell r="M62">
            <v>0</v>
          </cell>
        </row>
        <row r="63">
          <cell r="C63" t="str">
            <v>井出地区水と緑を守る会</v>
          </cell>
          <cell r="D63">
            <v>1183600</v>
          </cell>
          <cell r="E63">
            <v>591800</v>
          </cell>
          <cell r="F63">
            <v>295900</v>
          </cell>
          <cell r="G63">
            <v>295900</v>
          </cell>
          <cell r="H63">
            <v>266300</v>
          </cell>
          <cell r="I63">
            <v>0</v>
          </cell>
          <cell r="J63">
            <v>0</v>
          </cell>
          <cell r="K63">
            <v>0</v>
          </cell>
          <cell r="L63">
            <v>0</v>
          </cell>
          <cell r="M63">
            <v>0</v>
          </cell>
        </row>
        <row r="64">
          <cell r="C64" t="str">
            <v>浜川町第一環境保全推進協議会</v>
          </cell>
          <cell r="D64">
            <v>1593300</v>
          </cell>
          <cell r="E64">
            <v>796650</v>
          </cell>
          <cell r="F64">
            <v>398325</v>
          </cell>
          <cell r="G64">
            <v>398325</v>
          </cell>
          <cell r="H64">
            <v>358500</v>
          </cell>
          <cell r="I64">
            <v>1832700</v>
          </cell>
          <cell r="J64">
            <v>916350</v>
          </cell>
          <cell r="K64">
            <v>458175</v>
          </cell>
          <cell r="L64">
            <v>458175</v>
          </cell>
          <cell r="M64">
            <v>412400</v>
          </cell>
          <cell r="N64">
            <v>210</v>
          </cell>
        </row>
        <row r="65">
          <cell r="C65" t="str">
            <v>神戸町地域造り活動</v>
          </cell>
          <cell r="D65">
            <v>334000</v>
          </cell>
          <cell r="E65">
            <v>167000</v>
          </cell>
          <cell r="F65">
            <v>83500</v>
          </cell>
          <cell r="G65">
            <v>83500</v>
          </cell>
          <cell r="H65">
            <v>75200</v>
          </cell>
          <cell r="I65">
            <v>0</v>
          </cell>
          <cell r="J65">
            <v>0</v>
          </cell>
          <cell r="K65">
            <v>0</v>
          </cell>
          <cell r="L65">
            <v>0</v>
          </cell>
          <cell r="M65">
            <v>0</v>
          </cell>
        </row>
        <row r="66">
          <cell r="C66" t="str">
            <v>鏑北環境保全会</v>
          </cell>
          <cell r="D66">
            <v>3429000</v>
          </cell>
          <cell r="E66">
            <v>1714500</v>
          </cell>
          <cell r="F66">
            <v>857250</v>
          </cell>
          <cell r="G66">
            <v>857250</v>
          </cell>
          <cell r="H66">
            <v>771500</v>
          </cell>
          <cell r="I66">
            <v>0</v>
          </cell>
          <cell r="J66">
            <v>0</v>
          </cell>
          <cell r="K66">
            <v>0</v>
          </cell>
          <cell r="L66">
            <v>0</v>
          </cell>
          <cell r="M66">
            <v>0</v>
          </cell>
        </row>
        <row r="67">
          <cell r="C67" t="str">
            <v>中奥平の資源と環境を守る会</v>
          </cell>
          <cell r="D67">
            <v>486400</v>
          </cell>
          <cell r="E67">
            <v>243200</v>
          </cell>
          <cell r="F67">
            <v>121600</v>
          </cell>
          <cell r="G67">
            <v>121600</v>
          </cell>
          <cell r="H67">
            <v>109400</v>
          </cell>
          <cell r="I67">
            <v>0</v>
          </cell>
          <cell r="J67">
            <v>0</v>
          </cell>
          <cell r="K67">
            <v>0</v>
          </cell>
          <cell r="L67">
            <v>0</v>
          </cell>
          <cell r="M67">
            <v>0</v>
          </cell>
        </row>
        <row r="68">
          <cell r="C68" t="str">
            <v>栗崎</v>
          </cell>
          <cell r="D68">
            <v>1132000</v>
          </cell>
          <cell r="E68">
            <v>566000</v>
          </cell>
          <cell r="F68">
            <v>283000</v>
          </cell>
          <cell r="G68">
            <v>283000</v>
          </cell>
          <cell r="H68">
            <v>254700</v>
          </cell>
          <cell r="I68">
            <v>0</v>
          </cell>
          <cell r="J68">
            <v>0</v>
          </cell>
          <cell r="K68">
            <v>0</v>
          </cell>
          <cell r="L68">
            <v>0</v>
          </cell>
          <cell r="M68">
            <v>0</v>
          </cell>
        </row>
        <row r="69">
          <cell r="C69" t="str">
            <v>長根環境保全会</v>
          </cell>
          <cell r="D69">
            <v>1735800</v>
          </cell>
          <cell r="E69">
            <v>867900</v>
          </cell>
          <cell r="F69">
            <v>433950</v>
          </cell>
          <cell r="G69">
            <v>433950</v>
          </cell>
          <cell r="H69">
            <v>390600</v>
          </cell>
          <cell r="I69">
            <v>1809800</v>
          </cell>
          <cell r="J69">
            <v>904900</v>
          </cell>
          <cell r="K69">
            <v>452450</v>
          </cell>
          <cell r="L69">
            <v>452450</v>
          </cell>
          <cell r="M69">
            <v>407200</v>
          </cell>
          <cell r="N69">
            <v>210</v>
          </cell>
        </row>
        <row r="70">
          <cell r="C70" t="str">
            <v>前小路環境保全会</v>
          </cell>
          <cell r="D70">
            <v>457600</v>
          </cell>
          <cell r="E70">
            <v>228800</v>
          </cell>
          <cell r="F70">
            <v>114400</v>
          </cell>
          <cell r="G70">
            <v>114400</v>
          </cell>
          <cell r="H70">
            <v>103000</v>
          </cell>
          <cell r="I70">
            <v>0</v>
          </cell>
          <cell r="J70">
            <v>0</v>
          </cell>
          <cell r="K70">
            <v>0</v>
          </cell>
          <cell r="L70">
            <v>0</v>
          </cell>
          <cell r="M70">
            <v>0</v>
          </cell>
        </row>
        <row r="71">
          <cell r="C71" t="str">
            <v>道中郷地域環境保全協議会</v>
          </cell>
          <cell r="D71">
            <v>551400</v>
          </cell>
          <cell r="E71">
            <v>275700</v>
          </cell>
          <cell r="F71">
            <v>137850</v>
          </cell>
          <cell r="G71">
            <v>137850</v>
          </cell>
          <cell r="H71">
            <v>124100</v>
          </cell>
          <cell r="I71">
            <v>0</v>
          </cell>
          <cell r="J71">
            <v>0</v>
          </cell>
          <cell r="K71">
            <v>0</v>
          </cell>
          <cell r="L71">
            <v>0</v>
          </cell>
          <cell r="M71">
            <v>0</v>
          </cell>
        </row>
        <row r="72">
          <cell r="C72" t="str">
            <v>神流・小野南部地域環境保全協議会</v>
          </cell>
          <cell r="D72">
            <v>4086000</v>
          </cell>
          <cell r="E72">
            <v>2043000</v>
          </cell>
          <cell r="F72">
            <v>1021500</v>
          </cell>
          <cell r="G72">
            <v>1021500</v>
          </cell>
          <cell r="H72">
            <v>919400</v>
          </cell>
          <cell r="I72">
            <v>4080100</v>
          </cell>
          <cell r="J72">
            <v>2040050</v>
          </cell>
          <cell r="K72">
            <v>1020025</v>
          </cell>
          <cell r="L72">
            <v>1020025</v>
          </cell>
          <cell r="M72">
            <v>918000</v>
          </cell>
          <cell r="N72">
            <v>210</v>
          </cell>
        </row>
        <row r="73">
          <cell r="C73" t="str">
            <v>高瀬向上会資源保全活動部</v>
          </cell>
          <cell r="D73">
            <v>1494000</v>
          </cell>
          <cell r="E73">
            <v>747000</v>
          </cell>
          <cell r="F73">
            <v>373500</v>
          </cell>
          <cell r="G73">
            <v>373500</v>
          </cell>
          <cell r="H73">
            <v>336200</v>
          </cell>
          <cell r="I73">
            <v>1718100</v>
          </cell>
          <cell r="J73">
            <v>859050</v>
          </cell>
          <cell r="K73">
            <v>429525</v>
          </cell>
          <cell r="L73">
            <v>429525</v>
          </cell>
          <cell r="M73">
            <v>386600</v>
          </cell>
          <cell r="N73">
            <v>210</v>
          </cell>
        </row>
        <row r="74">
          <cell r="C74" t="str">
            <v>大牛地区環境保全協議会</v>
          </cell>
          <cell r="D74">
            <v>416100</v>
          </cell>
          <cell r="E74">
            <v>208050</v>
          </cell>
          <cell r="F74">
            <v>104025</v>
          </cell>
          <cell r="G74">
            <v>104025</v>
          </cell>
          <cell r="H74">
            <v>93600</v>
          </cell>
          <cell r="I74">
            <v>0</v>
          </cell>
          <cell r="J74">
            <v>0</v>
          </cell>
          <cell r="K74">
            <v>0</v>
          </cell>
          <cell r="L74">
            <v>0</v>
          </cell>
          <cell r="M74">
            <v>0</v>
          </cell>
        </row>
        <row r="75">
          <cell r="C75" t="str">
            <v>額部地区環境保全協議会</v>
          </cell>
          <cell r="D75">
            <v>2210000</v>
          </cell>
          <cell r="E75">
            <v>1105000</v>
          </cell>
          <cell r="F75">
            <v>552500</v>
          </cell>
          <cell r="G75">
            <v>552500</v>
          </cell>
          <cell r="H75">
            <v>497300</v>
          </cell>
          <cell r="I75">
            <v>0</v>
          </cell>
          <cell r="J75">
            <v>0</v>
          </cell>
          <cell r="K75">
            <v>0</v>
          </cell>
          <cell r="L75">
            <v>0</v>
          </cell>
          <cell r="M75">
            <v>0</v>
          </cell>
        </row>
        <row r="76">
          <cell r="C76" t="str">
            <v>高太地区環境保全協議会</v>
          </cell>
          <cell r="D76">
            <v>1764000</v>
          </cell>
          <cell r="E76">
            <v>882000</v>
          </cell>
          <cell r="F76">
            <v>441000</v>
          </cell>
          <cell r="G76">
            <v>441000</v>
          </cell>
          <cell r="H76">
            <v>396900</v>
          </cell>
          <cell r="I76">
            <v>0</v>
          </cell>
          <cell r="J76">
            <v>0</v>
          </cell>
          <cell r="K76">
            <v>0</v>
          </cell>
          <cell r="L76">
            <v>0</v>
          </cell>
          <cell r="M76">
            <v>0</v>
          </cell>
        </row>
        <row r="77">
          <cell r="C77" t="str">
            <v>丹生環境保全会</v>
          </cell>
          <cell r="D77">
            <v>2203800</v>
          </cell>
          <cell r="E77">
            <v>1101900</v>
          </cell>
          <cell r="F77">
            <v>550950</v>
          </cell>
          <cell r="G77">
            <v>550950</v>
          </cell>
          <cell r="H77">
            <v>495900</v>
          </cell>
          <cell r="I77">
            <v>2189100</v>
          </cell>
          <cell r="J77">
            <v>1094550</v>
          </cell>
          <cell r="K77">
            <v>547275</v>
          </cell>
          <cell r="L77">
            <v>547275</v>
          </cell>
          <cell r="M77">
            <v>492500</v>
          </cell>
          <cell r="N77">
            <v>210</v>
          </cell>
        </row>
        <row r="78">
          <cell r="C78" t="str">
            <v>岩野谷ふれあいの里活動組織</v>
          </cell>
          <cell r="D78">
            <v>1139300</v>
          </cell>
          <cell r="E78">
            <v>569650</v>
          </cell>
          <cell r="F78">
            <v>284825</v>
          </cell>
          <cell r="G78">
            <v>284825</v>
          </cell>
          <cell r="H78">
            <v>256400</v>
          </cell>
          <cell r="I78">
            <v>0</v>
          </cell>
          <cell r="J78">
            <v>0</v>
          </cell>
          <cell r="K78">
            <v>0</v>
          </cell>
          <cell r="L78">
            <v>0</v>
          </cell>
          <cell r="M78">
            <v>0</v>
          </cell>
        </row>
        <row r="79">
          <cell r="C79" t="str">
            <v>(野殿)</v>
          </cell>
          <cell r="H79">
            <v>0</v>
          </cell>
          <cell r="I79">
            <v>0</v>
          </cell>
          <cell r="J79">
            <v>0</v>
          </cell>
          <cell r="K79">
            <v>0</v>
          </cell>
          <cell r="L79">
            <v>0</v>
          </cell>
          <cell r="M79">
            <v>0</v>
          </cell>
        </row>
        <row r="80">
          <cell r="C80" t="str">
            <v>ふるや桜並木づくり推進委員会</v>
          </cell>
          <cell r="D80">
            <v>834000</v>
          </cell>
          <cell r="E80">
            <v>417000</v>
          </cell>
          <cell r="F80">
            <v>208500</v>
          </cell>
          <cell r="G80">
            <v>208500</v>
          </cell>
          <cell r="H80">
            <v>187700</v>
          </cell>
          <cell r="I80">
            <v>0</v>
          </cell>
          <cell r="J80">
            <v>0</v>
          </cell>
          <cell r="K80">
            <v>0</v>
          </cell>
          <cell r="L80">
            <v>0</v>
          </cell>
          <cell r="M80">
            <v>0</v>
          </cell>
        </row>
        <row r="81">
          <cell r="C81" t="str">
            <v>秋間川下流地域環境保全協議会</v>
          </cell>
          <cell r="D81">
            <v>900000</v>
          </cell>
          <cell r="E81">
            <v>450000</v>
          </cell>
          <cell r="F81">
            <v>225000</v>
          </cell>
          <cell r="G81">
            <v>225000</v>
          </cell>
          <cell r="H81">
            <v>202500</v>
          </cell>
          <cell r="I81">
            <v>0</v>
          </cell>
          <cell r="J81">
            <v>0</v>
          </cell>
          <cell r="K81">
            <v>0</v>
          </cell>
          <cell r="L81">
            <v>0</v>
          </cell>
          <cell r="M81">
            <v>0</v>
          </cell>
        </row>
        <row r="82">
          <cell r="C82" t="str">
            <v>小日向ふるさとを考える会</v>
          </cell>
          <cell r="D82">
            <v>965400</v>
          </cell>
          <cell r="E82">
            <v>482700</v>
          </cell>
          <cell r="F82">
            <v>241350</v>
          </cell>
          <cell r="G82">
            <v>241350</v>
          </cell>
          <cell r="H82">
            <v>217200</v>
          </cell>
          <cell r="I82">
            <v>1120400</v>
          </cell>
          <cell r="J82">
            <v>560200</v>
          </cell>
          <cell r="K82">
            <v>280100</v>
          </cell>
          <cell r="L82">
            <v>280100</v>
          </cell>
          <cell r="M82">
            <v>252100</v>
          </cell>
          <cell r="N82">
            <v>210</v>
          </cell>
        </row>
        <row r="83">
          <cell r="C83" t="str">
            <v>細野原環境保全協議会</v>
          </cell>
          <cell r="D83">
            <v>1334400</v>
          </cell>
          <cell r="E83">
            <v>667200</v>
          </cell>
          <cell r="F83">
            <v>333600</v>
          </cell>
          <cell r="G83">
            <v>333600</v>
          </cell>
          <cell r="H83">
            <v>300200</v>
          </cell>
          <cell r="I83">
            <v>0</v>
          </cell>
          <cell r="J83">
            <v>0</v>
          </cell>
          <cell r="K83">
            <v>0</v>
          </cell>
          <cell r="L83">
            <v>0</v>
          </cell>
          <cell r="M83">
            <v>0</v>
          </cell>
        </row>
        <row r="84">
          <cell r="C84" t="str">
            <v>松義中央環境保全会</v>
          </cell>
          <cell r="D84">
            <v>4654400</v>
          </cell>
          <cell r="E84">
            <v>2327200</v>
          </cell>
          <cell r="F84">
            <v>1163600</v>
          </cell>
          <cell r="G84">
            <v>1163600</v>
          </cell>
          <cell r="H84">
            <v>1047200</v>
          </cell>
          <cell r="I84">
            <v>0</v>
          </cell>
          <cell r="J84">
            <v>0</v>
          </cell>
          <cell r="K84">
            <v>0</v>
          </cell>
          <cell r="L84">
            <v>0</v>
          </cell>
          <cell r="M84">
            <v>0</v>
          </cell>
        </row>
        <row r="85">
          <cell r="C85" t="str">
            <v>中野谷環境保全協議会</v>
          </cell>
          <cell r="D85">
            <v>4713600</v>
          </cell>
          <cell r="E85">
            <v>2356800</v>
          </cell>
          <cell r="F85">
            <v>1178400</v>
          </cell>
          <cell r="G85">
            <v>1178400</v>
          </cell>
          <cell r="H85">
            <v>1060600</v>
          </cell>
          <cell r="I85">
            <v>0</v>
          </cell>
          <cell r="J85">
            <v>0</v>
          </cell>
          <cell r="K85">
            <v>0</v>
          </cell>
          <cell r="L85">
            <v>0</v>
          </cell>
          <cell r="M85">
            <v>0</v>
          </cell>
        </row>
        <row r="86">
          <cell r="C86" t="str">
            <v>鎌田環境整備グループ</v>
          </cell>
          <cell r="D86">
            <v>319200</v>
          </cell>
          <cell r="E86">
            <v>159600</v>
          </cell>
          <cell r="F86">
            <v>79800</v>
          </cell>
          <cell r="G86">
            <v>79800</v>
          </cell>
          <cell r="H86">
            <v>71800</v>
          </cell>
          <cell r="I86">
            <v>0</v>
          </cell>
          <cell r="J86">
            <v>0</v>
          </cell>
          <cell r="K86">
            <v>0</v>
          </cell>
          <cell r="L86">
            <v>0</v>
          </cell>
          <cell r="M86">
            <v>0</v>
          </cell>
        </row>
        <row r="87">
          <cell r="C87" t="str">
            <v>大塚中島環境保全協議会</v>
          </cell>
          <cell r="D87">
            <v>139200</v>
          </cell>
          <cell r="E87">
            <v>69600</v>
          </cell>
          <cell r="F87">
            <v>34800</v>
          </cell>
          <cell r="G87">
            <v>34800</v>
          </cell>
          <cell r="H87">
            <v>31300</v>
          </cell>
          <cell r="I87">
            <v>0</v>
          </cell>
          <cell r="J87">
            <v>0</v>
          </cell>
          <cell r="K87">
            <v>0</v>
          </cell>
          <cell r="L87">
            <v>0</v>
          </cell>
          <cell r="M87">
            <v>0</v>
          </cell>
        </row>
        <row r="88">
          <cell r="C88" t="str">
            <v>赤坂環境保全協議会</v>
          </cell>
          <cell r="D88">
            <v>668700</v>
          </cell>
          <cell r="E88">
            <v>334350</v>
          </cell>
          <cell r="F88">
            <v>167175</v>
          </cell>
          <cell r="G88">
            <v>167175</v>
          </cell>
          <cell r="H88">
            <v>150500</v>
          </cell>
          <cell r="I88">
            <v>741600</v>
          </cell>
          <cell r="J88">
            <v>370800</v>
          </cell>
          <cell r="K88">
            <v>185400</v>
          </cell>
          <cell r="L88">
            <v>185400</v>
          </cell>
          <cell r="M88">
            <v>166900</v>
          </cell>
          <cell r="N88">
            <v>210</v>
          </cell>
        </row>
        <row r="89">
          <cell r="C89" t="str">
            <v>美野原農地・水・環境保全会</v>
          </cell>
          <cell r="D89">
            <v>2192400</v>
          </cell>
          <cell r="E89">
            <v>1096200</v>
          </cell>
          <cell r="F89">
            <v>548100</v>
          </cell>
          <cell r="G89">
            <v>548100</v>
          </cell>
          <cell r="H89">
            <v>493300</v>
          </cell>
          <cell r="I89">
            <v>0</v>
          </cell>
          <cell r="J89">
            <v>0</v>
          </cell>
          <cell r="K89">
            <v>0</v>
          </cell>
          <cell r="L89">
            <v>0</v>
          </cell>
          <cell r="M89">
            <v>0</v>
          </cell>
        </row>
        <row r="90">
          <cell r="C90" t="str">
            <v>湯久保環境保全協議会</v>
          </cell>
          <cell r="D90">
            <v>277200</v>
          </cell>
          <cell r="E90">
            <v>138600</v>
          </cell>
          <cell r="F90">
            <v>69300</v>
          </cell>
          <cell r="G90">
            <v>69300</v>
          </cell>
          <cell r="H90">
            <v>62400</v>
          </cell>
          <cell r="I90">
            <v>0</v>
          </cell>
          <cell r="J90">
            <v>0</v>
          </cell>
          <cell r="K90">
            <v>0</v>
          </cell>
          <cell r="L90">
            <v>0</v>
          </cell>
          <cell r="M90">
            <v>0</v>
          </cell>
        </row>
        <row r="91">
          <cell r="C91" t="str">
            <v>田代原環境保全協議会</v>
          </cell>
          <cell r="D91">
            <v>359100</v>
          </cell>
          <cell r="E91">
            <v>179550</v>
          </cell>
          <cell r="F91">
            <v>89775</v>
          </cell>
          <cell r="G91">
            <v>89775</v>
          </cell>
          <cell r="H91">
            <v>80800</v>
          </cell>
          <cell r="I91">
            <v>342000</v>
          </cell>
          <cell r="J91">
            <v>171000</v>
          </cell>
          <cell r="K91">
            <v>85500</v>
          </cell>
          <cell r="L91">
            <v>85500</v>
          </cell>
          <cell r="M91">
            <v>77000</v>
          </cell>
          <cell r="N91">
            <v>210</v>
          </cell>
        </row>
        <row r="92">
          <cell r="C92" t="str">
            <v>美野原集落協定</v>
          </cell>
          <cell r="H92">
            <v>0</v>
          </cell>
          <cell r="I92">
            <v>2754800</v>
          </cell>
          <cell r="J92">
            <v>1377400</v>
          </cell>
          <cell r="K92">
            <v>688700</v>
          </cell>
          <cell r="L92">
            <v>688700</v>
          </cell>
          <cell r="M92">
            <v>619800</v>
          </cell>
          <cell r="N92">
            <v>210</v>
          </cell>
        </row>
        <row r="93">
          <cell r="C93" t="str">
            <v>青山・市城集落協定</v>
          </cell>
          <cell r="H93">
            <v>0</v>
          </cell>
          <cell r="I93">
            <v>686400</v>
          </cell>
          <cell r="J93">
            <v>343200</v>
          </cell>
          <cell r="K93">
            <v>171600</v>
          </cell>
          <cell r="L93">
            <v>171600</v>
          </cell>
          <cell r="M93">
            <v>154400</v>
          </cell>
          <cell r="N93">
            <v>210</v>
          </cell>
        </row>
        <row r="94">
          <cell r="C94" t="str">
            <v>横尾集落協定</v>
          </cell>
          <cell r="H94">
            <v>0</v>
          </cell>
          <cell r="I94">
            <v>1441400</v>
          </cell>
          <cell r="J94">
            <v>720700</v>
          </cell>
          <cell r="K94">
            <v>360350</v>
          </cell>
          <cell r="L94">
            <v>360350</v>
          </cell>
          <cell r="M94">
            <v>324300</v>
          </cell>
          <cell r="N94">
            <v>210</v>
          </cell>
        </row>
        <row r="95">
          <cell r="C95" t="str">
            <v>大津地区環境保全推進協議会</v>
          </cell>
          <cell r="D95">
            <v>547500</v>
          </cell>
          <cell r="E95">
            <v>273750</v>
          </cell>
          <cell r="F95">
            <v>136875</v>
          </cell>
          <cell r="G95">
            <v>136875</v>
          </cell>
          <cell r="H95">
            <v>123200</v>
          </cell>
          <cell r="I95">
            <v>595600</v>
          </cell>
          <cell r="J95">
            <v>297800</v>
          </cell>
          <cell r="K95">
            <v>148900</v>
          </cell>
          <cell r="L95">
            <v>148900</v>
          </cell>
          <cell r="M95">
            <v>134000</v>
          </cell>
          <cell r="N95">
            <v>210</v>
          </cell>
        </row>
        <row r="96">
          <cell r="C96" t="str">
            <v>田代水土里の会</v>
          </cell>
          <cell r="D96">
            <v>4771200</v>
          </cell>
          <cell r="E96">
            <v>2385600</v>
          </cell>
          <cell r="F96">
            <v>1192800</v>
          </cell>
          <cell r="G96">
            <v>1192800</v>
          </cell>
          <cell r="H96">
            <v>1073500</v>
          </cell>
          <cell r="I96">
            <v>4135000</v>
          </cell>
          <cell r="J96">
            <v>2067500</v>
          </cell>
          <cell r="K96">
            <v>1033750</v>
          </cell>
          <cell r="L96">
            <v>1033750</v>
          </cell>
          <cell r="M96">
            <v>930400</v>
          </cell>
          <cell r="N96">
            <v>210</v>
          </cell>
        </row>
        <row r="97">
          <cell r="C97" t="str">
            <v>鎌原みずほの会</v>
          </cell>
          <cell r="D97">
            <v>1572600</v>
          </cell>
          <cell r="E97">
            <v>786300</v>
          </cell>
          <cell r="F97">
            <v>393150</v>
          </cell>
          <cell r="G97">
            <v>393150</v>
          </cell>
          <cell r="H97">
            <v>353800</v>
          </cell>
          <cell r="I97">
            <v>1496800</v>
          </cell>
          <cell r="J97">
            <v>748400</v>
          </cell>
          <cell r="K97">
            <v>374200</v>
          </cell>
          <cell r="L97">
            <v>374200</v>
          </cell>
          <cell r="M97">
            <v>336800</v>
          </cell>
          <cell r="N97">
            <v>210</v>
          </cell>
        </row>
        <row r="98">
          <cell r="C98" t="str">
            <v>今井地区皆んなでやる会</v>
          </cell>
          <cell r="D98">
            <v>4309800</v>
          </cell>
          <cell r="E98">
            <v>2154900</v>
          </cell>
          <cell r="F98">
            <v>1077450</v>
          </cell>
          <cell r="G98">
            <v>1077450</v>
          </cell>
          <cell r="H98">
            <v>969700</v>
          </cell>
          <cell r="I98">
            <v>3795800</v>
          </cell>
          <cell r="J98">
            <v>1897900</v>
          </cell>
          <cell r="K98">
            <v>948950</v>
          </cell>
          <cell r="L98">
            <v>948950</v>
          </cell>
          <cell r="M98">
            <v>854100</v>
          </cell>
          <cell r="N98">
            <v>210</v>
          </cell>
        </row>
        <row r="99">
          <cell r="C99" t="str">
            <v>小泉環境保全協議会</v>
          </cell>
          <cell r="D99">
            <v>1197000</v>
          </cell>
          <cell r="E99">
            <v>598500</v>
          </cell>
          <cell r="F99">
            <v>299250</v>
          </cell>
          <cell r="G99">
            <v>299250</v>
          </cell>
          <cell r="H99">
            <v>269300</v>
          </cell>
          <cell r="I99">
            <v>1229600</v>
          </cell>
          <cell r="J99">
            <v>614800</v>
          </cell>
          <cell r="K99">
            <v>307400</v>
          </cell>
          <cell r="L99">
            <v>307400</v>
          </cell>
          <cell r="M99">
            <v>276700</v>
          </cell>
          <cell r="N99">
            <v>210</v>
          </cell>
        </row>
        <row r="100">
          <cell r="C100" t="str">
            <v>根古屋環境保全協議会</v>
          </cell>
          <cell r="D100">
            <v>182700</v>
          </cell>
          <cell r="E100">
            <v>91350</v>
          </cell>
          <cell r="F100">
            <v>45675</v>
          </cell>
          <cell r="G100">
            <v>45675</v>
          </cell>
          <cell r="H100">
            <v>41100</v>
          </cell>
          <cell r="I100">
            <v>0</v>
          </cell>
          <cell r="J100">
            <v>0</v>
          </cell>
          <cell r="K100">
            <v>0</v>
          </cell>
          <cell r="L100">
            <v>0</v>
          </cell>
          <cell r="M100">
            <v>0</v>
          </cell>
        </row>
        <row r="101">
          <cell r="C101" t="str">
            <v>日向環境保全協議会</v>
          </cell>
          <cell r="D101">
            <v>285000</v>
          </cell>
          <cell r="E101">
            <v>142500</v>
          </cell>
          <cell r="F101">
            <v>71250</v>
          </cell>
          <cell r="G101">
            <v>71250</v>
          </cell>
          <cell r="H101">
            <v>64100</v>
          </cell>
          <cell r="I101">
            <v>0</v>
          </cell>
          <cell r="J101">
            <v>0</v>
          </cell>
          <cell r="K101">
            <v>0</v>
          </cell>
          <cell r="L101">
            <v>0</v>
          </cell>
          <cell r="M101">
            <v>0</v>
          </cell>
        </row>
        <row r="102">
          <cell r="C102" t="str">
            <v>太郎谷戸環境保全協議会</v>
          </cell>
          <cell r="D102">
            <v>225000</v>
          </cell>
          <cell r="E102">
            <v>112500</v>
          </cell>
          <cell r="F102">
            <v>56250</v>
          </cell>
          <cell r="G102">
            <v>56250</v>
          </cell>
          <cell r="H102">
            <v>50600</v>
          </cell>
          <cell r="I102">
            <v>260800</v>
          </cell>
          <cell r="J102">
            <v>130400</v>
          </cell>
          <cell r="K102">
            <v>65200</v>
          </cell>
          <cell r="L102">
            <v>65200</v>
          </cell>
          <cell r="M102">
            <v>58700</v>
          </cell>
          <cell r="N102">
            <v>210</v>
          </cell>
        </row>
        <row r="103">
          <cell r="C103" t="str">
            <v>平環境保全協議会</v>
          </cell>
          <cell r="D103">
            <v>615600</v>
          </cell>
          <cell r="E103">
            <v>307800</v>
          </cell>
          <cell r="F103">
            <v>153900</v>
          </cell>
          <cell r="G103">
            <v>153900</v>
          </cell>
          <cell r="H103">
            <v>138500</v>
          </cell>
          <cell r="I103">
            <v>641600</v>
          </cell>
          <cell r="J103">
            <v>320800</v>
          </cell>
          <cell r="K103">
            <v>160400</v>
          </cell>
          <cell r="L103">
            <v>160400</v>
          </cell>
          <cell r="M103">
            <v>144400</v>
          </cell>
          <cell r="N103">
            <v>1260</v>
          </cell>
        </row>
        <row r="104">
          <cell r="C104" t="str">
            <v>箱島地区農地・水環境保全協議会</v>
          </cell>
          <cell r="D104">
            <v>1132800</v>
          </cell>
          <cell r="E104">
            <v>566400</v>
          </cell>
          <cell r="F104">
            <v>283200</v>
          </cell>
          <cell r="G104">
            <v>283200</v>
          </cell>
          <cell r="H104">
            <v>254900</v>
          </cell>
          <cell r="I104">
            <v>0</v>
          </cell>
          <cell r="J104">
            <v>0</v>
          </cell>
          <cell r="K104">
            <v>0</v>
          </cell>
          <cell r="L104">
            <v>0</v>
          </cell>
          <cell r="M104">
            <v>0</v>
          </cell>
        </row>
        <row r="105">
          <cell r="C105" t="str">
            <v>新巻地区農地・水・環境保全協議会</v>
          </cell>
          <cell r="D105">
            <v>1150800</v>
          </cell>
          <cell r="E105">
            <v>575400</v>
          </cell>
          <cell r="F105">
            <v>287700</v>
          </cell>
          <cell r="G105">
            <v>287700</v>
          </cell>
          <cell r="H105">
            <v>258900</v>
          </cell>
          <cell r="I105">
            <v>1213600</v>
          </cell>
          <cell r="J105">
            <v>606800</v>
          </cell>
          <cell r="K105">
            <v>303400</v>
          </cell>
          <cell r="L105">
            <v>303400</v>
          </cell>
          <cell r="M105">
            <v>273100</v>
          </cell>
          <cell r="N105">
            <v>210</v>
          </cell>
        </row>
        <row r="106">
          <cell r="C106" t="str">
            <v>五町田地区保全協議会</v>
          </cell>
          <cell r="D106">
            <v>1108000</v>
          </cell>
          <cell r="E106">
            <v>554000</v>
          </cell>
          <cell r="F106">
            <v>277000</v>
          </cell>
          <cell r="G106">
            <v>277000</v>
          </cell>
          <cell r="H106">
            <v>249300</v>
          </cell>
          <cell r="I106">
            <v>0</v>
          </cell>
          <cell r="J106">
            <v>0</v>
          </cell>
          <cell r="K106">
            <v>0</v>
          </cell>
          <cell r="L106">
            <v>0</v>
          </cell>
          <cell r="M106">
            <v>0</v>
          </cell>
        </row>
        <row r="107">
          <cell r="C107" t="str">
            <v>奥田地区保全協議会</v>
          </cell>
          <cell r="D107">
            <v>711000</v>
          </cell>
          <cell r="E107">
            <v>355500</v>
          </cell>
          <cell r="F107">
            <v>177750</v>
          </cell>
          <cell r="G107">
            <v>177750</v>
          </cell>
          <cell r="H107">
            <v>160000</v>
          </cell>
          <cell r="I107">
            <v>753500</v>
          </cell>
          <cell r="J107">
            <v>376750</v>
          </cell>
          <cell r="K107">
            <v>188375</v>
          </cell>
          <cell r="L107">
            <v>188375</v>
          </cell>
          <cell r="M107">
            <v>169500</v>
          </cell>
          <cell r="N107">
            <v>210</v>
          </cell>
        </row>
        <row r="108">
          <cell r="C108" t="str">
            <v>岡崎地区保全協議会</v>
          </cell>
          <cell r="D108">
            <v>2361600</v>
          </cell>
          <cell r="E108">
            <v>1180800</v>
          </cell>
          <cell r="F108">
            <v>590400</v>
          </cell>
          <cell r="G108">
            <v>590400</v>
          </cell>
          <cell r="H108">
            <v>531400</v>
          </cell>
          <cell r="I108">
            <v>2480300</v>
          </cell>
          <cell r="J108">
            <v>1240150</v>
          </cell>
          <cell r="K108">
            <v>620075</v>
          </cell>
          <cell r="L108">
            <v>620075</v>
          </cell>
          <cell r="M108">
            <v>558100</v>
          </cell>
          <cell r="N108">
            <v>1260</v>
          </cell>
        </row>
        <row r="109">
          <cell r="C109" t="str">
            <v>三島西部第二地区環境保全協議会</v>
          </cell>
          <cell r="D109">
            <v>533200.0000000001</v>
          </cell>
          <cell r="E109">
            <v>266600.00000000006</v>
          </cell>
          <cell r="F109">
            <v>133300.00000000003</v>
          </cell>
          <cell r="G109">
            <v>133300.00000000003</v>
          </cell>
          <cell r="H109">
            <v>120000</v>
          </cell>
          <cell r="I109">
            <v>0</v>
          </cell>
          <cell r="J109">
            <v>0</v>
          </cell>
          <cell r="K109">
            <v>0</v>
          </cell>
          <cell r="L109">
            <v>0</v>
          </cell>
          <cell r="M109">
            <v>0</v>
          </cell>
        </row>
        <row r="110">
          <cell r="C110" t="str">
            <v>岩井地域農地水保全協議会</v>
          </cell>
          <cell r="H110">
            <v>0</v>
          </cell>
          <cell r="I110">
            <v>2083900</v>
          </cell>
          <cell r="J110">
            <v>1041950</v>
          </cell>
          <cell r="K110">
            <v>520975</v>
          </cell>
          <cell r="L110">
            <v>520975</v>
          </cell>
          <cell r="M110">
            <v>468900</v>
          </cell>
          <cell r="N110">
            <v>210</v>
          </cell>
        </row>
        <row r="111">
          <cell r="C111" t="str">
            <v>上北地域協議会</v>
          </cell>
          <cell r="H111">
            <v>0</v>
          </cell>
          <cell r="I111">
            <v>274400</v>
          </cell>
          <cell r="J111">
            <v>137200</v>
          </cell>
          <cell r="K111">
            <v>68600</v>
          </cell>
          <cell r="L111">
            <v>68600</v>
          </cell>
          <cell r="M111">
            <v>61700</v>
          </cell>
          <cell r="N111">
            <v>210</v>
          </cell>
        </row>
        <row r="112">
          <cell r="C112" t="str">
            <v>漆貝戸地域協議会</v>
          </cell>
          <cell r="H112">
            <v>0</v>
          </cell>
          <cell r="I112">
            <v>129200</v>
          </cell>
          <cell r="J112">
            <v>64600</v>
          </cell>
          <cell r="K112">
            <v>32300</v>
          </cell>
          <cell r="L112">
            <v>32300</v>
          </cell>
          <cell r="M112">
            <v>29100</v>
          </cell>
          <cell r="N112">
            <v>210</v>
          </cell>
        </row>
        <row r="113">
          <cell r="C113" t="str">
            <v>萩生川東集落活動組織</v>
          </cell>
          <cell r="H113">
            <v>0</v>
          </cell>
          <cell r="I113">
            <v>478000</v>
          </cell>
          <cell r="J113">
            <v>239000</v>
          </cell>
          <cell r="K113">
            <v>119500</v>
          </cell>
          <cell r="L113">
            <v>119500</v>
          </cell>
          <cell r="M113">
            <v>107600</v>
          </cell>
          <cell r="N113">
            <v>210</v>
          </cell>
        </row>
        <row r="114">
          <cell r="C114" t="str">
            <v>霜田地域協議会</v>
          </cell>
          <cell r="H114">
            <v>0</v>
          </cell>
          <cell r="I114">
            <v>784800</v>
          </cell>
          <cell r="J114">
            <v>392400</v>
          </cell>
          <cell r="K114">
            <v>196200</v>
          </cell>
          <cell r="L114">
            <v>196200</v>
          </cell>
          <cell r="M114">
            <v>176600</v>
          </cell>
          <cell r="N114">
            <v>210</v>
          </cell>
        </row>
        <row r="115">
          <cell r="C115" t="str">
            <v>滝合環境保全委員会</v>
          </cell>
          <cell r="D115">
            <v>1353000</v>
          </cell>
          <cell r="E115">
            <v>676500</v>
          </cell>
          <cell r="F115">
            <v>338250</v>
          </cell>
          <cell r="G115">
            <v>338250</v>
          </cell>
          <cell r="H115">
            <v>304400</v>
          </cell>
          <cell r="I115">
            <v>0</v>
          </cell>
          <cell r="J115">
            <v>0</v>
          </cell>
          <cell r="K115">
            <v>0</v>
          </cell>
          <cell r="L115">
            <v>0</v>
          </cell>
          <cell r="M115">
            <v>0</v>
          </cell>
        </row>
        <row r="116">
          <cell r="C116" t="str">
            <v>秋塚町地域環境保全向上推進協議会</v>
          </cell>
          <cell r="D116">
            <v>553200</v>
          </cell>
          <cell r="E116">
            <v>276600</v>
          </cell>
          <cell r="F116">
            <v>138300</v>
          </cell>
          <cell r="G116">
            <v>138300</v>
          </cell>
          <cell r="H116">
            <v>124500</v>
          </cell>
          <cell r="I116">
            <v>0</v>
          </cell>
          <cell r="J116">
            <v>0</v>
          </cell>
          <cell r="K116">
            <v>0</v>
          </cell>
          <cell r="L116">
            <v>0</v>
          </cell>
          <cell r="M116">
            <v>0</v>
          </cell>
        </row>
        <row r="117">
          <cell r="C117" t="str">
            <v>奈良町地域環境保全向上推進協議会</v>
          </cell>
          <cell r="D117">
            <v>1678200</v>
          </cell>
          <cell r="E117">
            <v>839100</v>
          </cell>
          <cell r="F117">
            <v>419550</v>
          </cell>
          <cell r="G117">
            <v>419550</v>
          </cell>
          <cell r="H117">
            <v>377600</v>
          </cell>
          <cell r="I117">
            <v>0</v>
          </cell>
          <cell r="J117">
            <v>0</v>
          </cell>
          <cell r="K117">
            <v>0</v>
          </cell>
          <cell r="L117">
            <v>0</v>
          </cell>
          <cell r="M117">
            <v>0</v>
          </cell>
        </row>
        <row r="118">
          <cell r="C118" t="str">
            <v>岡谷町地域環境保全向上推進協議会</v>
          </cell>
          <cell r="D118">
            <v>1842300</v>
          </cell>
          <cell r="E118">
            <v>921150</v>
          </cell>
          <cell r="F118">
            <v>460575</v>
          </cell>
          <cell r="G118">
            <v>460575</v>
          </cell>
          <cell r="H118">
            <v>414500</v>
          </cell>
          <cell r="I118">
            <v>0</v>
          </cell>
          <cell r="J118">
            <v>0</v>
          </cell>
          <cell r="K118">
            <v>0</v>
          </cell>
          <cell r="L118">
            <v>0</v>
          </cell>
          <cell r="M118">
            <v>0</v>
          </cell>
        </row>
        <row r="119">
          <cell r="C119" t="str">
            <v>下発知町地域環境保全向上推進協議会</v>
          </cell>
          <cell r="D119">
            <v>831000</v>
          </cell>
          <cell r="E119">
            <v>415500</v>
          </cell>
          <cell r="F119">
            <v>207750</v>
          </cell>
          <cell r="G119">
            <v>207750</v>
          </cell>
          <cell r="H119">
            <v>187000</v>
          </cell>
          <cell r="I119">
            <v>0</v>
          </cell>
          <cell r="J119">
            <v>0</v>
          </cell>
          <cell r="K119">
            <v>0</v>
          </cell>
          <cell r="L119">
            <v>0</v>
          </cell>
          <cell r="M119">
            <v>0</v>
          </cell>
        </row>
        <row r="120">
          <cell r="C120" t="str">
            <v>中発知町農地水対策協議会</v>
          </cell>
          <cell r="D120">
            <v>1545600</v>
          </cell>
          <cell r="E120">
            <v>772800</v>
          </cell>
          <cell r="F120">
            <v>386400</v>
          </cell>
          <cell r="G120">
            <v>386400</v>
          </cell>
          <cell r="H120">
            <v>347800</v>
          </cell>
          <cell r="I120">
            <v>0</v>
          </cell>
          <cell r="J120">
            <v>0</v>
          </cell>
          <cell r="K120">
            <v>0</v>
          </cell>
          <cell r="L120">
            <v>0</v>
          </cell>
          <cell r="M120">
            <v>0</v>
          </cell>
        </row>
        <row r="121">
          <cell r="C121" t="str">
            <v>元気な田舎倶楽部環境保全向上推進協議会</v>
          </cell>
          <cell r="D121">
            <v>749100</v>
          </cell>
          <cell r="E121">
            <v>374550</v>
          </cell>
          <cell r="F121">
            <v>187275</v>
          </cell>
          <cell r="G121">
            <v>187275</v>
          </cell>
          <cell r="H121">
            <v>168500</v>
          </cell>
          <cell r="I121">
            <v>0</v>
          </cell>
          <cell r="J121">
            <v>0</v>
          </cell>
          <cell r="K121">
            <v>0</v>
          </cell>
          <cell r="L121">
            <v>0</v>
          </cell>
          <cell r="M121">
            <v>0</v>
          </cell>
        </row>
        <row r="122">
          <cell r="C122" t="str">
            <v>佐山町南部地域環境保全向上推進協議会</v>
          </cell>
          <cell r="D122">
            <v>764400</v>
          </cell>
          <cell r="E122">
            <v>382200</v>
          </cell>
          <cell r="F122">
            <v>191100</v>
          </cell>
          <cell r="G122">
            <v>191100</v>
          </cell>
          <cell r="H122">
            <v>172000</v>
          </cell>
          <cell r="I122">
            <v>0</v>
          </cell>
          <cell r="J122">
            <v>0</v>
          </cell>
          <cell r="K122">
            <v>0</v>
          </cell>
          <cell r="L122">
            <v>0</v>
          </cell>
          <cell r="M122">
            <v>0</v>
          </cell>
        </row>
        <row r="123">
          <cell r="C123" t="str">
            <v>沼須町を良くする協議会</v>
          </cell>
          <cell r="D123">
            <v>1361100</v>
          </cell>
          <cell r="E123">
            <v>680550</v>
          </cell>
          <cell r="F123">
            <v>340275</v>
          </cell>
          <cell r="G123">
            <v>340275</v>
          </cell>
          <cell r="H123">
            <v>306200</v>
          </cell>
          <cell r="I123">
            <v>0</v>
          </cell>
          <cell r="J123">
            <v>0</v>
          </cell>
          <cell r="K123">
            <v>0</v>
          </cell>
          <cell r="L123">
            <v>0</v>
          </cell>
          <cell r="M123">
            <v>0</v>
          </cell>
        </row>
        <row r="124">
          <cell r="C124" t="str">
            <v>上沼須町地域環境保全向上推進協議会</v>
          </cell>
          <cell r="D124">
            <v>418500</v>
          </cell>
          <cell r="E124">
            <v>209250</v>
          </cell>
          <cell r="F124">
            <v>104625</v>
          </cell>
          <cell r="G124">
            <v>104625</v>
          </cell>
          <cell r="H124">
            <v>94200</v>
          </cell>
          <cell r="I124">
            <v>0</v>
          </cell>
          <cell r="J124">
            <v>0</v>
          </cell>
          <cell r="K124">
            <v>0</v>
          </cell>
          <cell r="L124">
            <v>0</v>
          </cell>
          <cell r="M124">
            <v>0</v>
          </cell>
        </row>
        <row r="125">
          <cell r="C125" t="str">
            <v>平川地域環境保全推進協議会</v>
          </cell>
          <cell r="D125">
            <v>1911000</v>
          </cell>
          <cell r="E125">
            <v>955500</v>
          </cell>
          <cell r="F125">
            <v>477750</v>
          </cell>
          <cell r="G125">
            <v>477750</v>
          </cell>
          <cell r="H125">
            <v>430000</v>
          </cell>
          <cell r="I125">
            <v>0</v>
          </cell>
          <cell r="J125">
            <v>0</v>
          </cell>
          <cell r="K125">
            <v>0</v>
          </cell>
          <cell r="L125">
            <v>0</v>
          </cell>
          <cell r="M125">
            <v>0</v>
          </cell>
        </row>
        <row r="126">
          <cell r="C126" t="str">
            <v>旭・みどり会</v>
          </cell>
          <cell r="D126">
            <v>492800.00000000006</v>
          </cell>
          <cell r="E126">
            <v>246400.00000000003</v>
          </cell>
          <cell r="F126">
            <v>123200.00000000001</v>
          </cell>
          <cell r="G126">
            <v>123200.00000000001</v>
          </cell>
          <cell r="H126">
            <v>110900</v>
          </cell>
          <cell r="I126">
            <v>0</v>
          </cell>
          <cell r="J126">
            <v>0</v>
          </cell>
          <cell r="K126">
            <v>0</v>
          </cell>
          <cell r="L126">
            <v>0</v>
          </cell>
          <cell r="M126">
            <v>0</v>
          </cell>
        </row>
        <row r="127">
          <cell r="C127" t="str">
            <v>今井町地域環境保全推進協議会</v>
          </cell>
          <cell r="D127">
            <v>524400</v>
          </cell>
          <cell r="E127">
            <v>262200</v>
          </cell>
          <cell r="F127">
            <v>131100</v>
          </cell>
          <cell r="G127">
            <v>131100</v>
          </cell>
          <cell r="H127">
            <v>118000</v>
          </cell>
          <cell r="I127">
            <v>0</v>
          </cell>
          <cell r="J127">
            <v>0</v>
          </cell>
          <cell r="K127">
            <v>0</v>
          </cell>
          <cell r="L127">
            <v>0</v>
          </cell>
          <cell r="M127">
            <v>0</v>
          </cell>
        </row>
        <row r="128">
          <cell r="C128" t="str">
            <v>新町地域環境保全推進協議会</v>
          </cell>
          <cell r="D128">
            <v>828000</v>
          </cell>
          <cell r="E128">
            <v>414000</v>
          </cell>
          <cell r="F128">
            <v>207000</v>
          </cell>
          <cell r="G128">
            <v>207000</v>
          </cell>
          <cell r="H128">
            <v>186300</v>
          </cell>
          <cell r="I128">
            <v>0</v>
          </cell>
          <cell r="J128">
            <v>0</v>
          </cell>
          <cell r="K128">
            <v>0</v>
          </cell>
          <cell r="L128">
            <v>0</v>
          </cell>
          <cell r="M128">
            <v>0</v>
          </cell>
        </row>
        <row r="129">
          <cell r="C129" t="str">
            <v>横子地区保全会</v>
          </cell>
          <cell r="D129">
            <v>576400</v>
          </cell>
          <cell r="E129">
            <v>288200</v>
          </cell>
          <cell r="F129">
            <v>144100</v>
          </cell>
          <cell r="G129">
            <v>144100</v>
          </cell>
          <cell r="H129">
            <v>129700</v>
          </cell>
          <cell r="I129">
            <v>0</v>
          </cell>
          <cell r="J129">
            <v>0</v>
          </cell>
          <cell r="K129">
            <v>0</v>
          </cell>
          <cell r="L129">
            <v>0</v>
          </cell>
          <cell r="M129">
            <v>0</v>
          </cell>
        </row>
        <row r="130">
          <cell r="C130" t="str">
            <v>屋形原町せせらぎ会</v>
          </cell>
          <cell r="D130">
            <v>1296800</v>
          </cell>
          <cell r="E130">
            <v>648400</v>
          </cell>
          <cell r="F130">
            <v>324200</v>
          </cell>
          <cell r="G130">
            <v>324200</v>
          </cell>
          <cell r="H130">
            <v>291800</v>
          </cell>
          <cell r="I130">
            <v>0</v>
          </cell>
          <cell r="J130">
            <v>0</v>
          </cell>
          <cell r="K130">
            <v>0</v>
          </cell>
          <cell r="L130">
            <v>0</v>
          </cell>
          <cell r="M130">
            <v>0</v>
          </cell>
        </row>
        <row r="131">
          <cell r="C131" t="str">
            <v>ふるさとの水土里を守る会</v>
          </cell>
          <cell r="D131">
            <v>1339600</v>
          </cell>
          <cell r="E131">
            <v>669800</v>
          </cell>
          <cell r="F131">
            <v>334900</v>
          </cell>
          <cell r="G131">
            <v>334900</v>
          </cell>
          <cell r="H131">
            <v>301400</v>
          </cell>
          <cell r="I131">
            <v>0</v>
          </cell>
          <cell r="J131">
            <v>0</v>
          </cell>
          <cell r="K131">
            <v>0</v>
          </cell>
          <cell r="L131">
            <v>0</v>
          </cell>
          <cell r="M131">
            <v>0</v>
          </cell>
        </row>
        <row r="132">
          <cell r="C132" t="str">
            <v>輪組和気あいあいクラブ</v>
          </cell>
          <cell r="D132">
            <v>2520000</v>
          </cell>
          <cell r="E132">
            <v>1260000</v>
          </cell>
          <cell r="F132">
            <v>630000</v>
          </cell>
          <cell r="G132">
            <v>630000</v>
          </cell>
          <cell r="H132">
            <v>567000</v>
          </cell>
          <cell r="I132">
            <v>0</v>
          </cell>
          <cell r="J132">
            <v>0</v>
          </cell>
          <cell r="K132">
            <v>0</v>
          </cell>
          <cell r="L132">
            <v>0</v>
          </cell>
          <cell r="M132">
            <v>0</v>
          </cell>
        </row>
        <row r="133">
          <cell r="C133" t="str">
            <v>多那環境保全会</v>
          </cell>
          <cell r="D133">
            <v>4200000</v>
          </cell>
          <cell r="E133">
            <v>2100000</v>
          </cell>
          <cell r="F133">
            <v>1050000</v>
          </cell>
          <cell r="G133">
            <v>1050000</v>
          </cell>
          <cell r="H133">
            <v>945000</v>
          </cell>
          <cell r="I133">
            <v>0</v>
          </cell>
          <cell r="J133">
            <v>0</v>
          </cell>
          <cell r="K133">
            <v>0</v>
          </cell>
          <cell r="L133">
            <v>0</v>
          </cell>
          <cell r="M133">
            <v>0</v>
          </cell>
        </row>
        <row r="134">
          <cell r="C134" t="str">
            <v>二本松環境保全団体</v>
          </cell>
          <cell r="D134">
            <v>1960000</v>
          </cell>
          <cell r="E134">
            <v>980000</v>
          </cell>
          <cell r="F134">
            <v>490000</v>
          </cell>
          <cell r="G134">
            <v>490000</v>
          </cell>
          <cell r="H134">
            <v>441000</v>
          </cell>
          <cell r="I134">
            <v>0</v>
          </cell>
          <cell r="J134">
            <v>0</v>
          </cell>
          <cell r="K134">
            <v>0</v>
          </cell>
          <cell r="L134">
            <v>0</v>
          </cell>
          <cell r="M134">
            <v>0</v>
          </cell>
        </row>
        <row r="135">
          <cell r="C135" t="str">
            <v>大竹農地・水・環境保全会</v>
          </cell>
          <cell r="D135">
            <v>445200</v>
          </cell>
          <cell r="E135">
            <v>222600</v>
          </cell>
          <cell r="F135">
            <v>111300</v>
          </cell>
          <cell r="G135">
            <v>111300</v>
          </cell>
          <cell r="H135">
            <v>100200</v>
          </cell>
          <cell r="I135">
            <v>0</v>
          </cell>
          <cell r="J135">
            <v>0</v>
          </cell>
          <cell r="K135">
            <v>0</v>
          </cell>
          <cell r="L135">
            <v>0</v>
          </cell>
          <cell r="M135">
            <v>0</v>
          </cell>
        </row>
        <row r="136">
          <cell r="C136" t="str">
            <v>おらが村の環境保全推進会</v>
          </cell>
          <cell r="D136">
            <v>593200</v>
          </cell>
          <cell r="E136">
            <v>296600</v>
          </cell>
          <cell r="F136">
            <v>148300</v>
          </cell>
          <cell r="G136">
            <v>148300</v>
          </cell>
          <cell r="H136">
            <v>133500</v>
          </cell>
          <cell r="I136">
            <v>0</v>
          </cell>
          <cell r="J136">
            <v>0</v>
          </cell>
          <cell r="K136">
            <v>0</v>
          </cell>
          <cell r="L136">
            <v>0</v>
          </cell>
          <cell r="M136">
            <v>0</v>
          </cell>
        </row>
        <row r="137">
          <cell r="C137" t="str">
            <v>菅沼農地・水・環境保全推進会</v>
          </cell>
          <cell r="D137">
            <v>980000</v>
          </cell>
          <cell r="E137">
            <v>490000</v>
          </cell>
          <cell r="F137">
            <v>245000</v>
          </cell>
          <cell r="G137">
            <v>245000</v>
          </cell>
          <cell r="H137">
            <v>220500</v>
          </cell>
          <cell r="I137">
            <v>0</v>
          </cell>
          <cell r="J137">
            <v>0</v>
          </cell>
          <cell r="K137">
            <v>0</v>
          </cell>
          <cell r="L137">
            <v>0</v>
          </cell>
          <cell r="M137">
            <v>0</v>
          </cell>
        </row>
        <row r="138">
          <cell r="C138" t="str">
            <v>門前地域保全活動推進委員会</v>
          </cell>
          <cell r="D138">
            <v>1439400</v>
          </cell>
          <cell r="E138">
            <v>719700</v>
          </cell>
          <cell r="F138">
            <v>359850</v>
          </cell>
          <cell r="G138">
            <v>359850</v>
          </cell>
          <cell r="H138">
            <v>323900</v>
          </cell>
          <cell r="I138">
            <v>1574700</v>
          </cell>
          <cell r="J138">
            <v>787350</v>
          </cell>
          <cell r="K138">
            <v>393675</v>
          </cell>
          <cell r="L138">
            <v>393675</v>
          </cell>
          <cell r="M138">
            <v>354300</v>
          </cell>
          <cell r="N138">
            <v>210</v>
          </cell>
        </row>
        <row r="139">
          <cell r="C139" t="str">
            <v>谷地地域保全活動推進委員会</v>
          </cell>
          <cell r="D139">
            <v>1891800</v>
          </cell>
          <cell r="E139">
            <v>945900</v>
          </cell>
          <cell r="F139">
            <v>472950</v>
          </cell>
          <cell r="G139">
            <v>472950</v>
          </cell>
          <cell r="H139">
            <v>425700</v>
          </cell>
          <cell r="I139">
            <v>2061700</v>
          </cell>
          <cell r="J139">
            <v>1030850</v>
          </cell>
          <cell r="K139">
            <v>515425</v>
          </cell>
          <cell r="L139">
            <v>515425</v>
          </cell>
          <cell r="M139">
            <v>463900</v>
          </cell>
          <cell r="N139">
            <v>1260</v>
          </cell>
        </row>
        <row r="140">
          <cell r="C140" t="str">
            <v>川場湯原環境整備委員会</v>
          </cell>
          <cell r="D140">
            <v>968100</v>
          </cell>
          <cell r="E140">
            <v>484050</v>
          </cell>
          <cell r="F140">
            <v>242025</v>
          </cell>
          <cell r="G140">
            <v>242025</v>
          </cell>
          <cell r="H140">
            <v>217800</v>
          </cell>
          <cell r="I140">
            <v>1087300</v>
          </cell>
          <cell r="J140">
            <v>543650</v>
          </cell>
          <cell r="K140">
            <v>271825</v>
          </cell>
          <cell r="L140">
            <v>271825</v>
          </cell>
          <cell r="M140">
            <v>244600</v>
          </cell>
          <cell r="N140">
            <v>210</v>
          </cell>
        </row>
        <row r="141">
          <cell r="C141" t="str">
            <v>生品休石地域保全活動推進委員会</v>
          </cell>
          <cell r="D141">
            <v>136200</v>
          </cell>
          <cell r="E141">
            <v>68100</v>
          </cell>
          <cell r="F141">
            <v>34050</v>
          </cell>
          <cell r="G141">
            <v>34050</v>
          </cell>
          <cell r="H141">
            <v>30600</v>
          </cell>
          <cell r="I141">
            <v>180000</v>
          </cell>
          <cell r="J141">
            <v>90000</v>
          </cell>
          <cell r="K141">
            <v>45000</v>
          </cell>
          <cell r="L141">
            <v>45000</v>
          </cell>
          <cell r="M141">
            <v>40500</v>
          </cell>
          <cell r="N141">
            <v>1260</v>
          </cell>
        </row>
        <row r="142">
          <cell r="C142" t="str">
            <v>生品活動推進委員会</v>
          </cell>
          <cell r="D142">
            <v>2095800</v>
          </cell>
          <cell r="E142">
            <v>1047900</v>
          </cell>
          <cell r="F142">
            <v>523950</v>
          </cell>
          <cell r="G142">
            <v>523950</v>
          </cell>
          <cell r="H142">
            <v>471600</v>
          </cell>
          <cell r="I142">
            <v>2192700</v>
          </cell>
          <cell r="J142">
            <v>1096350</v>
          </cell>
          <cell r="K142">
            <v>548175</v>
          </cell>
          <cell r="L142">
            <v>548175</v>
          </cell>
          <cell r="M142">
            <v>493400</v>
          </cell>
          <cell r="N142">
            <v>210</v>
          </cell>
        </row>
        <row r="143">
          <cell r="C143" t="str">
            <v>中野集落協定</v>
          </cell>
          <cell r="H143">
            <v>0</v>
          </cell>
          <cell r="I143">
            <v>482400</v>
          </cell>
          <cell r="J143">
            <v>241200</v>
          </cell>
          <cell r="K143">
            <v>120600</v>
          </cell>
          <cell r="L143">
            <v>120600</v>
          </cell>
          <cell r="M143">
            <v>108500</v>
          </cell>
          <cell r="N143">
            <v>210</v>
          </cell>
        </row>
        <row r="144">
          <cell r="C144" t="str">
            <v>萩室集落協定</v>
          </cell>
          <cell r="H144">
            <v>0</v>
          </cell>
          <cell r="I144">
            <v>741600</v>
          </cell>
          <cell r="J144">
            <v>370800</v>
          </cell>
          <cell r="K144">
            <v>185400</v>
          </cell>
          <cell r="L144">
            <v>185400</v>
          </cell>
          <cell r="M144">
            <v>166900</v>
          </cell>
          <cell r="N144">
            <v>210</v>
          </cell>
        </row>
        <row r="145">
          <cell r="C145" t="str">
            <v>昭和第１地区環境保全推進協議会</v>
          </cell>
          <cell r="D145">
            <v>6226500</v>
          </cell>
          <cell r="E145">
            <v>3113250</v>
          </cell>
          <cell r="F145">
            <v>1556625</v>
          </cell>
          <cell r="G145">
            <v>1556625</v>
          </cell>
          <cell r="H145">
            <v>1401000</v>
          </cell>
          <cell r="I145">
            <v>5396300</v>
          </cell>
          <cell r="J145">
            <v>2698150</v>
          </cell>
          <cell r="K145">
            <v>1349075</v>
          </cell>
          <cell r="L145">
            <v>1349075</v>
          </cell>
          <cell r="M145">
            <v>1214200</v>
          </cell>
          <cell r="N145">
            <v>210</v>
          </cell>
        </row>
        <row r="146">
          <cell r="C146" t="str">
            <v>グリーンネット生越</v>
          </cell>
          <cell r="D146">
            <v>2716500</v>
          </cell>
          <cell r="E146">
            <v>1358250</v>
          </cell>
          <cell r="F146">
            <v>679125</v>
          </cell>
          <cell r="G146">
            <v>679125</v>
          </cell>
          <cell r="H146">
            <v>611200</v>
          </cell>
          <cell r="I146">
            <v>2387500</v>
          </cell>
          <cell r="J146">
            <v>1193750</v>
          </cell>
          <cell r="K146">
            <v>596875</v>
          </cell>
          <cell r="L146">
            <v>596875</v>
          </cell>
          <cell r="M146">
            <v>537200</v>
          </cell>
          <cell r="N146">
            <v>210</v>
          </cell>
        </row>
        <row r="147">
          <cell r="C147" t="str">
            <v>永井緑を守る会</v>
          </cell>
          <cell r="D147">
            <v>2154600</v>
          </cell>
          <cell r="E147">
            <v>1077300</v>
          </cell>
          <cell r="F147">
            <v>538650</v>
          </cell>
          <cell r="G147">
            <v>538650</v>
          </cell>
          <cell r="H147">
            <v>484800</v>
          </cell>
          <cell r="I147">
            <v>1867300</v>
          </cell>
          <cell r="J147">
            <v>933650</v>
          </cell>
          <cell r="K147">
            <v>466825</v>
          </cell>
          <cell r="L147">
            <v>466825</v>
          </cell>
          <cell r="M147">
            <v>420100</v>
          </cell>
          <cell r="N147">
            <v>210</v>
          </cell>
        </row>
        <row r="148">
          <cell r="C148" t="str">
            <v>桐生地区農地・水・環境保全会</v>
          </cell>
          <cell r="D148">
            <v>1071000</v>
          </cell>
          <cell r="E148">
            <v>535500</v>
          </cell>
          <cell r="F148">
            <v>267750</v>
          </cell>
          <cell r="G148">
            <v>267750</v>
          </cell>
          <cell r="H148">
            <v>241000</v>
          </cell>
          <cell r="I148">
            <v>928200</v>
          </cell>
          <cell r="J148">
            <v>464100</v>
          </cell>
          <cell r="K148">
            <v>232050</v>
          </cell>
          <cell r="L148">
            <v>232050</v>
          </cell>
          <cell r="M148">
            <v>208800</v>
          </cell>
          <cell r="N148">
            <v>210</v>
          </cell>
        </row>
        <row r="149">
          <cell r="C149" t="str">
            <v>貝野瀬緑水を守る会</v>
          </cell>
          <cell r="D149">
            <v>4500000</v>
          </cell>
          <cell r="E149">
            <v>2250000</v>
          </cell>
          <cell r="F149">
            <v>1125000</v>
          </cell>
          <cell r="G149">
            <v>1125000</v>
          </cell>
          <cell r="H149">
            <v>1012500</v>
          </cell>
          <cell r="I149">
            <v>3945800</v>
          </cell>
          <cell r="J149">
            <v>1972900</v>
          </cell>
          <cell r="K149">
            <v>986450</v>
          </cell>
          <cell r="L149">
            <v>986450</v>
          </cell>
          <cell r="M149">
            <v>887800</v>
          </cell>
          <cell r="N149">
            <v>210</v>
          </cell>
        </row>
        <row r="150">
          <cell r="C150" t="str">
            <v>大河長者の会</v>
          </cell>
          <cell r="D150">
            <v>2100000</v>
          </cell>
          <cell r="E150">
            <v>1050000</v>
          </cell>
          <cell r="F150">
            <v>525000</v>
          </cell>
          <cell r="G150">
            <v>525000</v>
          </cell>
          <cell r="H150">
            <v>472500</v>
          </cell>
          <cell r="I150">
            <v>1820000</v>
          </cell>
          <cell r="J150">
            <v>910000</v>
          </cell>
          <cell r="K150">
            <v>455000</v>
          </cell>
          <cell r="L150">
            <v>455000</v>
          </cell>
          <cell r="M150">
            <v>409500</v>
          </cell>
          <cell r="N150">
            <v>1260</v>
          </cell>
        </row>
        <row r="151">
          <cell r="C151" t="str">
            <v>川額水土里の会</v>
          </cell>
          <cell r="D151">
            <v>4434000.000000001</v>
          </cell>
          <cell r="E151">
            <v>2217000.0000000005</v>
          </cell>
          <cell r="F151">
            <v>1108500.0000000002</v>
          </cell>
          <cell r="G151">
            <v>1108500.0000000002</v>
          </cell>
          <cell r="H151">
            <v>997700</v>
          </cell>
          <cell r="I151">
            <v>0</v>
          </cell>
          <cell r="J151">
            <v>0</v>
          </cell>
          <cell r="K151">
            <v>0</v>
          </cell>
          <cell r="L151">
            <v>0</v>
          </cell>
          <cell r="M151">
            <v>0</v>
          </cell>
        </row>
        <row r="152">
          <cell r="C152" t="str">
            <v>美しい森下をつくる会</v>
          </cell>
          <cell r="D152">
            <v>5551600</v>
          </cell>
          <cell r="E152">
            <v>2775800</v>
          </cell>
          <cell r="F152">
            <v>1387900</v>
          </cell>
          <cell r="G152">
            <v>1387900</v>
          </cell>
          <cell r="H152">
            <v>1249100</v>
          </cell>
          <cell r="I152">
            <v>0</v>
          </cell>
          <cell r="J152">
            <v>0</v>
          </cell>
          <cell r="K152">
            <v>0</v>
          </cell>
          <cell r="L152">
            <v>0</v>
          </cell>
          <cell r="M152">
            <v>0</v>
          </cell>
        </row>
        <row r="153">
          <cell r="C153" t="str">
            <v>松ノ木平第２協議会</v>
          </cell>
          <cell r="D153">
            <v>2380000</v>
          </cell>
          <cell r="E153">
            <v>1190000</v>
          </cell>
          <cell r="F153">
            <v>595000</v>
          </cell>
          <cell r="G153">
            <v>595000</v>
          </cell>
          <cell r="H153">
            <v>535500</v>
          </cell>
          <cell r="I153">
            <v>0</v>
          </cell>
          <cell r="J153">
            <v>0</v>
          </cell>
          <cell r="K153">
            <v>0</v>
          </cell>
          <cell r="L153">
            <v>0</v>
          </cell>
          <cell r="M153">
            <v>0</v>
          </cell>
        </row>
        <row r="154">
          <cell r="C154" t="str">
            <v>後閑地域保全活動推進委員会</v>
          </cell>
          <cell r="D154">
            <v>641100</v>
          </cell>
          <cell r="E154">
            <v>320550</v>
          </cell>
          <cell r="F154">
            <v>160275</v>
          </cell>
          <cell r="G154">
            <v>160275</v>
          </cell>
          <cell r="H154">
            <v>144200</v>
          </cell>
          <cell r="I154">
            <v>0</v>
          </cell>
          <cell r="J154">
            <v>0</v>
          </cell>
          <cell r="K154">
            <v>0</v>
          </cell>
          <cell r="L154">
            <v>0</v>
          </cell>
          <cell r="M154">
            <v>0</v>
          </cell>
        </row>
        <row r="155">
          <cell r="C155" t="str">
            <v>上組を元気にする会</v>
          </cell>
          <cell r="D155">
            <v>965100</v>
          </cell>
          <cell r="E155">
            <v>482550</v>
          </cell>
          <cell r="F155">
            <v>241275</v>
          </cell>
          <cell r="G155">
            <v>241275</v>
          </cell>
          <cell r="H155">
            <v>217100</v>
          </cell>
          <cell r="I155">
            <v>0</v>
          </cell>
          <cell r="J155">
            <v>0</v>
          </cell>
          <cell r="K155">
            <v>0</v>
          </cell>
          <cell r="L155">
            <v>0</v>
          </cell>
          <cell r="M155">
            <v>0</v>
          </cell>
        </row>
        <row r="156">
          <cell r="C156" t="str">
            <v>恋越地区むらづくり推進協議会</v>
          </cell>
          <cell r="D156">
            <v>524400</v>
          </cell>
          <cell r="E156">
            <v>262200</v>
          </cell>
          <cell r="F156">
            <v>131100</v>
          </cell>
          <cell r="G156">
            <v>131100</v>
          </cell>
          <cell r="H156">
            <v>118000</v>
          </cell>
          <cell r="I156">
            <v>0</v>
          </cell>
          <cell r="J156">
            <v>0</v>
          </cell>
          <cell r="K156">
            <v>0</v>
          </cell>
          <cell r="L156">
            <v>0</v>
          </cell>
          <cell r="M156">
            <v>0</v>
          </cell>
        </row>
        <row r="157">
          <cell r="C157" t="str">
            <v>入須川地区むらづくり推進協議会</v>
          </cell>
          <cell r="D157">
            <v>1422900</v>
          </cell>
          <cell r="E157">
            <v>711450</v>
          </cell>
          <cell r="F157">
            <v>355725</v>
          </cell>
          <cell r="G157">
            <v>355725</v>
          </cell>
          <cell r="H157">
            <v>320200</v>
          </cell>
          <cell r="I157">
            <v>0</v>
          </cell>
          <cell r="J157">
            <v>0</v>
          </cell>
          <cell r="K157">
            <v>0</v>
          </cell>
          <cell r="L157">
            <v>0</v>
          </cell>
          <cell r="M157">
            <v>0</v>
          </cell>
        </row>
        <row r="158">
          <cell r="C158" t="str">
            <v>東峰むらづくり推進協議会</v>
          </cell>
          <cell r="D158">
            <v>847800</v>
          </cell>
          <cell r="E158">
            <v>423900</v>
          </cell>
          <cell r="F158">
            <v>211950</v>
          </cell>
          <cell r="G158">
            <v>211950</v>
          </cell>
          <cell r="H158">
            <v>190800</v>
          </cell>
          <cell r="I158">
            <v>0</v>
          </cell>
          <cell r="J158">
            <v>0</v>
          </cell>
          <cell r="K158">
            <v>0</v>
          </cell>
          <cell r="L158">
            <v>0</v>
          </cell>
          <cell r="M158">
            <v>0</v>
          </cell>
        </row>
        <row r="159">
          <cell r="C159" t="str">
            <v>塩原むらづくり推進協議会</v>
          </cell>
          <cell r="D159">
            <v>1183200</v>
          </cell>
          <cell r="E159">
            <v>591600</v>
          </cell>
          <cell r="F159">
            <v>295800</v>
          </cell>
          <cell r="G159">
            <v>295800</v>
          </cell>
          <cell r="H159">
            <v>266200</v>
          </cell>
          <cell r="I159">
            <v>0</v>
          </cell>
          <cell r="J159">
            <v>0</v>
          </cell>
          <cell r="K159">
            <v>0</v>
          </cell>
          <cell r="L159">
            <v>0</v>
          </cell>
          <cell r="M159">
            <v>0</v>
          </cell>
        </row>
        <row r="160">
          <cell r="C160" t="str">
            <v>花の木地区むらづくり推進協議会</v>
          </cell>
          <cell r="D160">
            <v>826800</v>
          </cell>
          <cell r="E160">
            <v>413400</v>
          </cell>
          <cell r="F160">
            <v>206700</v>
          </cell>
          <cell r="G160">
            <v>206700</v>
          </cell>
          <cell r="H160">
            <v>186000</v>
          </cell>
          <cell r="I160">
            <v>0</v>
          </cell>
          <cell r="J160">
            <v>0</v>
          </cell>
          <cell r="K160">
            <v>0</v>
          </cell>
          <cell r="L160">
            <v>0</v>
          </cell>
          <cell r="M160">
            <v>0</v>
          </cell>
        </row>
        <row r="161">
          <cell r="C161" t="str">
            <v>上羽場環境保全会</v>
          </cell>
          <cell r="D161">
            <v>1285600</v>
          </cell>
          <cell r="E161">
            <v>642800</v>
          </cell>
          <cell r="F161">
            <v>321400</v>
          </cell>
          <cell r="G161">
            <v>321400</v>
          </cell>
          <cell r="H161">
            <v>289300</v>
          </cell>
          <cell r="I161">
            <v>0</v>
          </cell>
          <cell r="J161">
            <v>0</v>
          </cell>
          <cell r="K161">
            <v>0</v>
          </cell>
          <cell r="L161">
            <v>0</v>
          </cell>
          <cell r="M161">
            <v>0</v>
          </cell>
        </row>
        <row r="162">
          <cell r="C162" t="str">
            <v>小川島地域保全活動推進委員会</v>
          </cell>
          <cell r="D162">
            <v>885600</v>
          </cell>
          <cell r="E162">
            <v>442800</v>
          </cell>
          <cell r="F162">
            <v>221400</v>
          </cell>
          <cell r="G162">
            <v>221400</v>
          </cell>
          <cell r="H162">
            <v>199300</v>
          </cell>
          <cell r="I162">
            <v>0</v>
          </cell>
          <cell r="J162">
            <v>0</v>
          </cell>
          <cell r="K162">
            <v>0</v>
          </cell>
          <cell r="L162">
            <v>0</v>
          </cell>
          <cell r="M162">
            <v>0</v>
          </cell>
        </row>
        <row r="163">
          <cell r="C163" t="str">
            <v>押出地区むらづくり推進協議会</v>
          </cell>
          <cell r="D163">
            <v>814400</v>
          </cell>
          <cell r="E163">
            <v>407200</v>
          </cell>
          <cell r="F163">
            <v>203600</v>
          </cell>
          <cell r="G163">
            <v>203600</v>
          </cell>
          <cell r="H163">
            <v>183200</v>
          </cell>
          <cell r="I163">
            <v>0</v>
          </cell>
          <cell r="J163">
            <v>0</v>
          </cell>
          <cell r="K163">
            <v>0</v>
          </cell>
          <cell r="L163">
            <v>0</v>
          </cell>
          <cell r="M163">
            <v>0</v>
          </cell>
        </row>
        <row r="164">
          <cell r="C164" t="str">
            <v>上区保全活動推進委員会</v>
          </cell>
          <cell r="D164">
            <v>1330800</v>
          </cell>
          <cell r="E164">
            <v>665400</v>
          </cell>
          <cell r="F164">
            <v>332700</v>
          </cell>
          <cell r="G164">
            <v>332700</v>
          </cell>
          <cell r="H164">
            <v>299400</v>
          </cell>
          <cell r="I164">
            <v>0</v>
          </cell>
          <cell r="J164">
            <v>0</v>
          </cell>
          <cell r="K164">
            <v>0</v>
          </cell>
          <cell r="L164">
            <v>0</v>
          </cell>
          <cell r="M164">
            <v>0</v>
          </cell>
        </row>
        <row r="165">
          <cell r="C165" t="str">
            <v>下区保全活動推進委員会</v>
          </cell>
          <cell r="D165">
            <v>943200</v>
          </cell>
          <cell r="E165">
            <v>471600</v>
          </cell>
          <cell r="F165">
            <v>235800</v>
          </cell>
          <cell r="G165">
            <v>235800</v>
          </cell>
          <cell r="H165">
            <v>212200</v>
          </cell>
          <cell r="I165">
            <v>0</v>
          </cell>
          <cell r="J165">
            <v>0</v>
          </cell>
          <cell r="K165">
            <v>0</v>
          </cell>
          <cell r="L165">
            <v>0</v>
          </cell>
          <cell r="M165">
            <v>0</v>
          </cell>
        </row>
        <row r="166">
          <cell r="C166" t="str">
            <v>下石倉地域保全活動推進委員会</v>
          </cell>
          <cell r="D166">
            <v>372800</v>
          </cell>
          <cell r="E166">
            <v>186400</v>
          </cell>
          <cell r="F166">
            <v>93200</v>
          </cell>
          <cell r="G166">
            <v>93200</v>
          </cell>
          <cell r="H166">
            <v>83900</v>
          </cell>
          <cell r="I166">
            <v>0</v>
          </cell>
          <cell r="J166">
            <v>0</v>
          </cell>
          <cell r="K166">
            <v>0</v>
          </cell>
          <cell r="L166">
            <v>0</v>
          </cell>
          <cell r="M166">
            <v>0</v>
          </cell>
        </row>
        <row r="167">
          <cell r="C167" t="str">
            <v>師田水土里の会</v>
          </cell>
          <cell r="D167">
            <v>780400</v>
          </cell>
          <cell r="E167">
            <v>390200</v>
          </cell>
          <cell r="F167">
            <v>195100</v>
          </cell>
          <cell r="G167">
            <v>195100</v>
          </cell>
          <cell r="H167">
            <v>175600</v>
          </cell>
          <cell r="I167">
            <v>0</v>
          </cell>
          <cell r="J167">
            <v>0</v>
          </cell>
          <cell r="K167">
            <v>0</v>
          </cell>
          <cell r="L167">
            <v>0</v>
          </cell>
          <cell r="M167">
            <v>0</v>
          </cell>
        </row>
        <row r="168">
          <cell r="C168" t="str">
            <v>上強戸むらづくり推進協議会</v>
          </cell>
          <cell r="D168">
            <v>570900</v>
          </cell>
          <cell r="E168">
            <v>285450</v>
          </cell>
          <cell r="F168">
            <v>142725</v>
          </cell>
          <cell r="G168">
            <v>142725</v>
          </cell>
          <cell r="H168">
            <v>128500</v>
          </cell>
          <cell r="I168">
            <v>0</v>
          </cell>
          <cell r="J168">
            <v>0</v>
          </cell>
          <cell r="K168">
            <v>0</v>
          </cell>
          <cell r="L168">
            <v>0</v>
          </cell>
          <cell r="M168">
            <v>0</v>
          </cell>
        </row>
        <row r="169">
          <cell r="C169" t="str">
            <v>寺井地区むらづくり推進協議会</v>
          </cell>
          <cell r="D169">
            <v>1337400</v>
          </cell>
          <cell r="E169">
            <v>668700</v>
          </cell>
          <cell r="F169">
            <v>334350</v>
          </cell>
          <cell r="G169">
            <v>334350</v>
          </cell>
          <cell r="H169">
            <v>300900</v>
          </cell>
          <cell r="I169">
            <v>1573200</v>
          </cell>
          <cell r="J169">
            <v>786600</v>
          </cell>
          <cell r="K169">
            <v>393300</v>
          </cell>
          <cell r="L169">
            <v>393300</v>
          </cell>
          <cell r="M169">
            <v>354000</v>
          </cell>
          <cell r="N169">
            <v>210</v>
          </cell>
        </row>
        <row r="170">
          <cell r="C170" t="str">
            <v>大鷲むらづくり推進協議会</v>
          </cell>
          <cell r="D170">
            <v>346500</v>
          </cell>
          <cell r="E170">
            <v>173250</v>
          </cell>
          <cell r="F170">
            <v>86625</v>
          </cell>
          <cell r="G170">
            <v>86625</v>
          </cell>
          <cell r="H170">
            <v>78000</v>
          </cell>
          <cell r="I170">
            <v>0</v>
          </cell>
          <cell r="J170">
            <v>0</v>
          </cell>
          <cell r="K170">
            <v>0</v>
          </cell>
          <cell r="L170">
            <v>0</v>
          </cell>
          <cell r="M170">
            <v>0</v>
          </cell>
        </row>
        <row r="171">
          <cell r="C171" t="str">
            <v>田島堀地域環境保全協議会</v>
          </cell>
          <cell r="D171">
            <v>887700</v>
          </cell>
          <cell r="E171">
            <v>443850</v>
          </cell>
          <cell r="F171">
            <v>221925</v>
          </cell>
          <cell r="G171">
            <v>221925</v>
          </cell>
          <cell r="H171">
            <v>199700</v>
          </cell>
          <cell r="I171">
            <v>0</v>
          </cell>
          <cell r="J171">
            <v>0</v>
          </cell>
          <cell r="K171">
            <v>0</v>
          </cell>
          <cell r="L171">
            <v>0</v>
          </cell>
          <cell r="M171">
            <v>0</v>
          </cell>
        </row>
        <row r="172">
          <cell r="C172" t="str">
            <v>北金井町活動組織</v>
          </cell>
          <cell r="D172">
            <v>637200.0000000001</v>
          </cell>
          <cell r="E172">
            <v>318600.00000000006</v>
          </cell>
          <cell r="F172">
            <v>159300.00000000003</v>
          </cell>
          <cell r="G172">
            <v>159300.00000000003</v>
          </cell>
          <cell r="H172">
            <v>143400</v>
          </cell>
          <cell r="I172">
            <v>0</v>
          </cell>
          <cell r="J172">
            <v>0</v>
          </cell>
          <cell r="K172">
            <v>0</v>
          </cell>
          <cell r="L172">
            <v>0</v>
          </cell>
          <cell r="M172">
            <v>0</v>
          </cell>
        </row>
        <row r="173">
          <cell r="C173" t="str">
            <v>成塚地域づくり推進協議会</v>
          </cell>
          <cell r="D173">
            <v>766200</v>
          </cell>
          <cell r="E173">
            <v>383100</v>
          </cell>
          <cell r="F173">
            <v>191550</v>
          </cell>
          <cell r="G173">
            <v>191550</v>
          </cell>
          <cell r="H173">
            <v>172400</v>
          </cell>
          <cell r="I173">
            <v>0</v>
          </cell>
          <cell r="J173">
            <v>0</v>
          </cell>
          <cell r="K173">
            <v>0</v>
          </cell>
          <cell r="L173">
            <v>0</v>
          </cell>
          <cell r="M173">
            <v>0</v>
          </cell>
        </row>
        <row r="174">
          <cell r="C174" t="str">
            <v>高林北町みどり環境保全向上推進協議会</v>
          </cell>
          <cell r="D174">
            <v>1181400</v>
          </cell>
          <cell r="E174">
            <v>590700</v>
          </cell>
          <cell r="F174">
            <v>295350</v>
          </cell>
          <cell r="G174">
            <v>295350</v>
          </cell>
          <cell r="H174">
            <v>265800</v>
          </cell>
          <cell r="I174">
            <v>1401400</v>
          </cell>
          <cell r="J174">
            <v>700700</v>
          </cell>
          <cell r="K174">
            <v>350350</v>
          </cell>
          <cell r="L174">
            <v>350350</v>
          </cell>
          <cell r="M174">
            <v>315300</v>
          </cell>
          <cell r="N174">
            <v>210</v>
          </cell>
        </row>
        <row r="175">
          <cell r="C175" t="str">
            <v>世良田地域づくり推進協議会</v>
          </cell>
          <cell r="D175">
            <v>2238000</v>
          </cell>
          <cell r="E175">
            <v>1119000</v>
          </cell>
          <cell r="F175">
            <v>559500</v>
          </cell>
          <cell r="G175">
            <v>559500</v>
          </cell>
          <cell r="H175">
            <v>503600</v>
          </cell>
          <cell r="I175">
            <v>0</v>
          </cell>
          <cell r="J175">
            <v>0</v>
          </cell>
          <cell r="K175">
            <v>0</v>
          </cell>
          <cell r="L175">
            <v>0</v>
          </cell>
          <cell r="M175">
            <v>0</v>
          </cell>
        </row>
        <row r="176">
          <cell r="C176" t="str">
            <v>二ッ小屋地区むらづくり協議会</v>
          </cell>
          <cell r="D176">
            <v>457800</v>
          </cell>
          <cell r="E176">
            <v>228900</v>
          </cell>
          <cell r="F176">
            <v>114450</v>
          </cell>
          <cell r="G176">
            <v>114450</v>
          </cell>
          <cell r="H176">
            <v>103000</v>
          </cell>
          <cell r="I176">
            <v>0</v>
          </cell>
          <cell r="J176">
            <v>0</v>
          </cell>
          <cell r="K176">
            <v>0</v>
          </cell>
          <cell r="L176">
            <v>0</v>
          </cell>
          <cell r="M176">
            <v>0</v>
          </cell>
        </row>
        <row r="177">
          <cell r="C177" t="str">
            <v>台水土里保全推進協議会</v>
          </cell>
          <cell r="D177">
            <v>2040000</v>
          </cell>
          <cell r="E177">
            <v>1020000</v>
          </cell>
          <cell r="F177">
            <v>510000</v>
          </cell>
          <cell r="G177">
            <v>510000</v>
          </cell>
          <cell r="H177">
            <v>459000</v>
          </cell>
          <cell r="I177">
            <v>0</v>
          </cell>
          <cell r="J177">
            <v>0</v>
          </cell>
          <cell r="K177">
            <v>0</v>
          </cell>
          <cell r="L177">
            <v>0</v>
          </cell>
          <cell r="M177">
            <v>0</v>
          </cell>
        </row>
        <row r="178">
          <cell r="C178" t="str">
            <v>湯之入美田保全グループ</v>
          </cell>
          <cell r="D178">
            <v>422100</v>
          </cell>
          <cell r="E178">
            <v>211050</v>
          </cell>
          <cell r="F178">
            <v>105525</v>
          </cell>
          <cell r="G178">
            <v>105525</v>
          </cell>
          <cell r="H178">
            <v>95000</v>
          </cell>
          <cell r="I178">
            <v>0</v>
          </cell>
          <cell r="J178">
            <v>0</v>
          </cell>
          <cell r="K178">
            <v>0</v>
          </cell>
          <cell r="L178">
            <v>0</v>
          </cell>
          <cell r="M178">
            <v>0</v>
          </cell>
        </row>
        <row r="179">
          <cell r="C179" t="str">
            <v>西野環境保全共同活動グループ</v>
          </cell>
          <cell r="D179">
            <v>581700.0000000001</v>
          </cell>
          <cell r="E179">
            <v>290850.00000000006</v>
          </cell>
          <cell r="F179">
            <v>145425.00000000003</v>
          </cell>
          <cell r="G179">
            <v>145425.00000000003</v>
          </cell>
          <cell r="H179">
            <v>130900</v>
          </cell>
          <cell r="I179">
            <v>0</v>
          </cell>
          <cell r="J179">
            <v>0</v>
          </cell>
          <cell r="K179">
            <v>0</v>
          </cell>
          <cell r="L179">
            <v>0</v>
          </cell>
          <cell r="M179">
            <v>0</v>
          </cell>
        </row>
        <row r="180">
          <cell r="C180" t="str">
            <v>緑町「水・農・里保全」協議会</v>
          </cell>
          <cell r="D180">
            <v>1326800</v>
          </cell>
          <cell r="E180">
            <v>663400</v>
          </cell>
          <cell r="F180">
            <v>331700</v>
          </cell>
          <cell r="G180">
            <v>331700</v>
          </cell>
          <cell r="H180">
            <v>298500</v>
          </cell>
          <cell r="I180">
            <v>0</v>
          </cell>
          <cell r="J180">
            <v>0</v>
          </cell>
          <cell r="K180">
            <v>0</v>
          </cell>
          <cell r="L180">
            <v>0</v>
          </cell>
          <cell r="M180">
            <v>0</v>
          </cell>
        </row>
        <row r="181">
          <cell r="C181" t="str">
            <v>西長岡みどり保全会</v>
          </cell>
          <cell r="D181">
            <v>1764000</v>
          </cell>
          <cell r="E181">
            <v>882000</v>
          </cell>
          <cell r="F181">
            <v>441000</v>
          </cell>
          <cell r="G181">
            <v>441000</v>
          </cell>
          <cell r="H181">
            <v>396900</v>
          </cell>
          <cell r="I181">
            <v>2009300</v>
          </cell>
          <cell r="J181">
            <v>1004650</v>
          </cell>
          <cell r="K181">
            <v>502325</v>
          </cell>
          <cell r="L181">
            <v>502325</v>
          </cell>
          <cell r="M181">
            <v>452100</v>
          </cell>
          <cell r="N181">
            <v>1260</v>
          </cell>
        </row>
        <row r="182">
          <cell r="C182" t="str">
            <v>下強戸区むらづくり推進協議会</v>
          </cell>
          <cell r="D182">
            <v>1852400</v>
          </cell>
          <cell r="E182">
            <v>926200</v>
          </cell>
          <cell r="F182">
            <v>463100</v>
          </cell>
          <cell r="G182">
            <v>463100</v>
          </cell>
          <cell r="H182">
            <v>416800</v>
          </cell>
          <cell r="I182">
            <v>0</v>
          </cell>
          <cell r="J182">
            <v>0</v>
          </cell>
          <cell r="K182">
            <v>0</v>
          </cell>
          <cell r="L182">
            <v>0</v>
          </cell>
          <cell r="M182">
            <v>0</v>
          </cell>
        </row>
        <row r="183">
          <cell r="C183" t="str">
            <v>小金井南水とみどりの会</v>
          </cell>
          <cell r="D183">
            <v>2323200</v>
          </cell>
          <cell r="E183">
            <v>1161600</v>
          </cell>
          <cell r="F183">
            <v>580800</v>
          </cell>
          <cell r="G183">
            <v>580800</v>
          </cell>
          <cell r="H183">
            <v>522700</v>
          </cell>
          <cell r="I183">
            <v>0</v>
          </cell>
          <cell r="J183">
            <v>0</v>
          </cell>
          <cell r="K183">
            <v>0</v>
          </cell>
          <cell r="L183">
            <v>0</v>
          </cell>
          <cell r="M183">
            <v>0</v>
          </cell>
        </row>
        <row r="184">
          <cell r="C184" t="str">
            <v>上鹿田むらづくり推進協議会</v>
          </cell>
          <cell r="D184">
            <v>414900</v>
          </cell>
          <cell r="E184">
            <v>207450</v>
          </cell>
          <cell r="F184">
            <v>103725</v>
          </cell>
          <cell r="G184">
            <v>103725</v>
          </cell>
          <cell r="H184">
            <v>93400</v>
          </cell>
          <cell r="I184">
            <v>0</v>
          </cell>
          <cell r="J184">
            <v>0</v>
          </cell>
          <cell r="K184">
            <v>0</v>
          </cell>
          <cell r="L184">
            <v>0</v>
          </cell>
          <cell r="M184">
            <v>0</v>
          </cell>
        </row>
        <row r="185">
          <cell r="C185" t="str">
            <v>鹿田山環境保全ネットワーク</v>
          </cell>
          <cell r="D185">
            <v>4218000</v>
          </cell>
          <cell r="E185">
            <v>2109000</v>
          </cell>
          <cell r="F185">
            <v>1054500</v>
          </cell>
          <cell r="G185">
            <v>1054500</v>
          </cell>
          <cell r="H185">
            <v>949100</v>
          </cell>
          <cell r="I185">
            <v>4193300</v>
          </cell>
          <cell r="J185">
            <v>2096650</v>
          </cell>
          <cell r="K185">
            <v>1048325</v>
          </cell>
          <cell r="L185">
            <v>1048325</v>
          </cell>
          <cell r="M185">
            <v>943500</v>
          </cell>
          <cell r="N185">
            <v>210</v>
          </cell>
        </row>
        <row r="186">
          <cell r="C186" t="str">
            <v>農地と水・阿左美地域環境保全協議会</v>
          </cell>
          <cell r="D186">
            <v>1592400</v>
          </cell>
          <cell r="E186">
            <v>796200</v>
          </cell>
          <cell r="F186">
            <v>398100</v>
          </cell>
          <cell r="G186">
            <v>398100</v>
          </cell>
          <cell r="H186">
            <v>358300</v>
          </cell>
          <cell r="I186">
            <v>0</v>
          </cell>
          <cell r="J186">
            <v>0</v>
          </cell>
          <cell r="K186">
            <v>0</v>
          </cell>
          <cell r="L186">
            <v>0</v>
          </cell>
          <cell r="M186">
            <v>0</v>
          </cell>
        </row>
        <row r="187">
          <cell r="C187" t="str">
            <v>谷田川北部環境保全協議会</v>
          </cell>
          <cell r="D187">
            <v>1669200</v>
          </cell>
          <cell r="E187">
            <v>834600</v>
          </cell>
          <cell r="F187">
            <v>417300</v>
          </cell>
          <cell r="G187">
            <v>417300</v>
          </cell>
          <cell r="H187">
            <v>375600</v>
          </cell>
          <cell r="I187">
            <v>2012900</v>
          </cell>
          <cell r="J187">
            <v>1006450</v>
          </cell>
          <cell r="K187">
            <v>503225</v>
          </cell>
          <cell r="L187">
            <v>503225</v>
          </cell>
          <cell r="M187">
            <v>452900</v>
          </cell>
          <cell r="N187">
            <v>210</v>
          </cell>
        </row>
        <row r="188">
          <cell r="C188" t="str">
            <v>近藤沼環境保全協議会</v>
          </cell>
          <cell r="D188">
            <v>2486399.9999999995</v>
          </cell>
          <cell r="E188">
            <v>1243199.9999999998</v>
          </cell>
          <cell r="F188">
            <v>621599.9999999999</v>
          </cell>
          <cell r="G188">
            <v>621599.9999999999</v>
          </cell>
          <cell r="H188">
            <v>559400</v>
          </cell>
          <cell r="I188">
            <v>2939700</v>
          </cell>
          <cell r="J188">
            <v>1469850</v>
          </cell>
          <cell r="K188">
            <v>734925</v>
          </cell>
          <cell r="L188">
            <v>734925</v>
          </cell>
          <cell r="M188">
            <v>661400</v>
          </cell>
          <cell r="N188">
            <v>210</v>
          </cell>
        </row>
        <row r="189">
          <cell r="C189" t="str">
            <v>中新田むらづくり推進協議会</v>
          </cell>
          <cell r="D189">
            <v>2225400</v>
          </cell>
          <cell r="E189">
            <v>1112700</v>
          </cell>
          <cell r="F189">
            <v>556350</v>
          </cell>
          <cell r="G189">
            <v>556350</v>
          </cell>
          <cell r="H189">
            <v>500700</v>
          </cell>
          <cell r="I189">
            <v>0</v>
          </cell>
          <cell r="J189">
            <v>0</v>
          </cell>
          <cell r="K189">
            <v>0</v>
          </cell>
          <cell r="L189">
            <v>0</v>
          </cell>
          <cell r="M189">
            <v>0</v>
          </cell>
        </row>
        <row r="190">
          <cell r="C190" t="str">
            <v>板倉西むらづくり推進協議会</v>
          </cell>
          <cell r="D190">
            <v>2862300</v>
          </cell>
          <cell r="E190">
            <v>1431150</v>
          </cell>
          <cell r="F190">
            <v>715575</v>
          </cell>
          <cell r="G190">
            <v>715575</v>
          </cell>
          <cell r="H190">
            <v>644000</v>
          </cell>
          <cell r="I190">
            <v>0</v>
          </cell>
          <cell r="J190">
            <v>0</v>
          </cell>
          <cell r="K190">
            <v>0</v>
          </cell>
          <cell r="L190">
            <v>0</v>
          </cell>
          <cell r="M190">
            <v>0</v>
          </cell>
        </row>
        <row r="191">
          <cell r="C191" t="str">
            <v>板倉東むらづくり推進協議会</v>
          </cell>
          <cell r="D191">
            <v>3817200</v>
          </cell>
          <cell r="E191">
            <v>1908600</v>
          </cell>
          <cell r="F191">
            <v>954300</v>
          </cell>
          <cell r="G191">
            <v>954300</v>
          </cell>
          <cell r="H191">
            <v>858900</v>
          </cell>
          <cell r="I191">
            <v>0</v>
          </cell>
          <cell r="J191">
            <v>0</v>
          </cell>
          <cell r="K191">
            <v>0</v>
          </cell>
          <cell r="L191">
            <v>0</v>
          </cell>
          <cell r="M191">
            <v>0</v>
          </cell>
        </row>
        <row r="192">
          <cell r="C192" t="str">
            <v>大荷場むらづくり推進協議会</v>
          </cell>
          <cell r="D192">
            <v>2537100</v>
          </cell>
          <cell r="E192">
            <v>1268550</v>
          </cell>
          <cell r="F192">
            <v>634275</v>
          </cell>
          <cell r="G192">
            <v>634275</v>
          </cell>
          <cell r="H192">
            <v>570800</v>
          </cell>
          <cell r="I192">
            <v>3066000</v>
          </cell>
          <cell r="J192">
            <v>1533000</v>
          </cell>
          <cell r="K192">
            <v>766500</v>
          </cell>
          <cell r="L192">
            <v>766500</v>
          </cell>
          <cell r="M192">
            <v>689900</v>
          </cell>
          <cell r="N192">
            <v>210</v>
          </cell>
        </row>
        <row r="193">
          <cell r="C193" t="str">
            <v>下五箇南部むらづくり推進協議会</v>
          </cell>
          <cell r="D193">
            <v>2435100</v>
          </cell>
          <cell r="E193">
            <v>1217550</v>
          </cell>
          <cell r="F193">
            <v>608775</v>
          </cell>
          <cell r="G193">
            <v>608775</v>
          </cell>
          <cell r="H193">
            <v>547900</v>
          </cell>
          <cell r="I193">
            <v>0</v>
          </cell>
          <cell r="J193">
            <v>0</v>
          </cell>
          <cell r="K193">
            <v>0</v>
          </cell>
          <cell r="L193">
            <v>0</v>
          </cell>
          <cell r="M193">
            <v>0</v>
          </cell>
        </row>
        <row r="194">
          <cell r="C194" t="str">
            <v>入ヶ谷地区環境保全協議会</v>
          </cell>
          <cell r="D194">
            <v>541500</v>
          </cell>
          <cell r="E194">
            <v>270750</v>
          </cell>
          <cell r="F194">
            <v>135375</v>
          </cell>
          <cell r="G194">
            <v>135375</v>
          </cell>
          <cell r="H194">
            <v>121800</v>
          </cell>
          <cell r="I194">
            <v>0</v>
          </cell>
          <cell r="J194">
            <v>0</v>
          </cell>
          <cell r="K194">
            <v>0</v>
          </cell>
          <cell r="L194">
            <v>0</v>
          </cell>
          <cell r="M194">
            <v>0</v>
          </cell>
        </row>
        <row r="195">
          <cell r="C195" t="str">
            <v>梅原クリーンクラブ</v>
          </cell>
          <cell r="D195">
            <v>2208000</v>
          </cell>
          <cell r="E195">
            <v>1104000</v>
          </cell>
          <cell r="F195">
            <v>552000</v>
          </cell>
          <cell r="G195">
            <v>552000</v>
          </cell>
          <cell r="H195">
            <v>496800</v>
          </cell>
          <cell r="I195">
            <v>2457000</v>
          </cell>
          <cell r="J195">
            <v>1228500</v>
          </cell>
          <cell r="K195">
            <v>614250</v>
          </cell>
          <cell r="L195">
            <v>614250</v>
          </cell>
          <cell r="M195">
            <v>552800</v>
          </cell>
          <cell r="N195">
            <v>210</v>
          </cell>
        </row>
        <row r="196">
          <cell r="C196" t="str">
            <v>斗合田地区環境保全協議会</v>
          </cell>
          <cell r="D196">
            <v>938100</v>
          </cell>
          <cell r="E196">
            <v>469050</v>
          </cell>
          <cell r="F196">
            <v>234525</v>
          </cell>
          <cell r="G196">
            <v>234525</v>
          </cell>
          <cell r="H196">
            <v>211100</v>
          </cell>
          <cell r="I196">
            <v>0</v>
          </cell>
          <cell r="J196">
            <v>0</v>
          </cell>
          <cell r="K196">
            <v>0</v>
          </cell>
          <cell r="L196">
            <v>0</v>
          </cell>
          <cell r="M196">
            <v>0</v>
          </cell>
        </row>
        <row r="197">
          <cell r="C197" t="str">
            <v>上江黒地区環境保全協議会</v>
          </cell>
          <cell r="D197">
            <v>1286400</v>
          </cell>
          <cell r="E197">
            <v>643200</v>
          </cell>
          <cell r="F197">
            <v>321600</v>
          </cell>
          <cell r="G197">
            <v>321600</v>
          </cell>
          <cell r="H197">
            <v>289400</v>
          </cell>
          <cell r="I197">
            <v>0</v>
          </cell>
          <cell r="J197">
            <v>0</v>
          </cell>
          <cell r="K197">
            <v>0</v>
          </cell>
          <cell r="L197">
            <v>0</v>
          </cell>
          <cell r="M197">
            <v>0</v>
          </cell>
        </row>
        <row r="198">
          <cell r="C198" t="str">
            <v>千津井地区環境保全協議会</v>
          </cell>
          <cell r="D198">
            <v>1602000</v>
          </cell>
          <cell r="E198">
            <v>801000</v>
          </cell>
          <cell r="F198">
            <v>400500</v>
          </cell>
          <cell r="G198">
            <v>400500</v>
          </cell>
          <cell r="H198">
            <v>360500</v>
          </cell>
          <cell r="I198">
            <v>1722400</v>
          </cell>
          <cell r="J198">
            <v>861200</v>
          </cell>
          <cell r="K198">
            <v>430600</v>
          </cell>
          <cell r="L198">
            <v>430600</v>
          </cell>
          <cell r="M198">
            <v>387500</v>
          </cell>
          <cell r="N198">
            <v>210</v>
          </cell>
        </row>
        <row r="199">
          <cell r="C199" t="str">
            <v>田島地区環境保全協議会</v>
          </cell>
          <cell r="D199">
            <v>1272600</v>
          </cell>
          <cell r="E199">
            <v>636300</v>
          </cell>
          <cell r="F199">
            <v>318150</v>
          </cell>
          <cell r="G199">
            <v>318150</v>
          </cell>
          <cell r="H199">
            <v>286300</v>
          </cell>
          <cell r="I199">
            <v>1207000</v>
          </cell>
          <cell r="J199">
            <v>603500</v>
          </cell>
          <cell r="K199">
            <v>301750</v>
          </cell>
          <cell r="L199">
            <v>301750</v>
          </cell>
          <cell r="M199">
            <v>271600</v>
          </cell>
          <cell r="N199">
            <v>210</v>
          </cell>
        </row>
        <row r="200">
          <cell r="C200" t="str">
            <v>南大島地区環境保全協議会</v>
          </cell>
          <cell r="D200">
            <v>2607600</v>
          </cell>
          <cell r="E200">
            <v>1303800</v>
          </cell>
          <cell r="F200">
            <v>651900</v>
          </cell>
          <cell r="G200">
            <v>651900</v>
          </cell>
          <cell r="H200">
            <v>586700</v>
          </cell>
          <cell r="I200">
            <v>2831900</v>
          </cell>
          <cell r="J200">
            <v>1415950</v>
          </cell>
          <cell r="K200">
            <v>707975</v>
          </cell>
          <cell r="L200">
            <v>707975</v>
          </cell>
          <cell r="M200">
            <v>637200</v>
          </cell>
          <cell r="N200">
            <v>210</v>
          </cell>
        </row>
        <row r="201">
          <cell r="C201" t="str">
            <v>新里地区環境保全協議会</v>
          </cell>
          <cell r="D201">
            <v>583500</v>
          </cell>
          <cell r="E201">
            <v>291750</v>
          </cell>
          <cell r="F201">
            <v>145875</v>
          </cell>
          <cell r="G201">
            <v>145875</v>
          </cell>
          <cell r="H201">
            <v>131300</v>
          </cell>
          <cell r="I201">
            <v>0</v>
          </cell>
          <cell r="J201">
            <v>0</v>
          </cell>
          <cell r="K201">
            <v>0</v>
          </cell>
          <cell r="L201">
            <v>0</v>
          </cell>
          <cell r="M201">
            <v>0</v>
          </cell>
        </row>
        <row r="202">
          <cell r="C202" t="str">
            <v>大佐貫地区環境保全協議会</v>
          </cell>
          <cell r="D202">
            <v>1154700</v>
          </cell>
          <cell r="E202">
            <v>577350</v>
          </cell>
          <cell r="F202">
            <v>288675</v>
          </cell>
          <cell r="G202">
            <v>288675</v>
          </cell>
          <cell r="H202">
            <v>259800</v>
          </cell>
          <cell r="I202">
            <v>1350800</v>
          </cell>
          <cell r="J202">
            <v>675400</v>
          </cell>
          <cell r="K202">
            <v>337700</v>
          </cell>
          <cell r="L202">
            <v>337700</v>
          </cell>
          <cell r="M202">
            <v>303900</v>
          </cell>
          <cell r="N202">
            <v>210</v>
          </cell>
        </row>
        <row r="203">
          <cell r="C203" t="str">
            <v>下江黒地区環境保全協議会</v>
          </cell>
          <cell r="D203">
            <v>1439200</v>
          </cell>
          <cell r="E203">
            <v>719600</v>
          </cell>
          <cell r="F203">
            <v>359800</v>
          </cell>
          <cell r="G203">
            <v>359800</v>
          </cell>
          <cell r="H203">
            <v>323800</v>
          </cell>
          <cell r="I203">
            <v>0</v>
          </cell>
          <cell r="J203">
            <v>0</v>
          </cell>
          <cell r="K203">
            <v>0</v>
          </cell>
          <cell r="L203">
            <v>0</v>
          </cell>
          <cell r="M203">
            <v>0</v>
          </cell>
        </row>
        <row r="204">
          <cell r="C204" t="str">
            <v>須賀地区環境保全協議会</v>
          </cell>
          <cell r="D204">
            <v>848400</v>
          </cell>
          <cell r="E204">
            <v>424200</v>
          </cell>
          <cell r="F204">
            <v>212100</v>
          </cell>
          <cell r="G204">
            <v>212100</v>
          </cell>
          <cell r="H204">
            <v>190900</v>
          </cell>
          <cell r="I204">
            <v>959500</v>
          </cell>
          <cell r="J204">
            <v>479750</v>
          </cell>
          <cell r="K204">
            <v>239875</v>
          </cell>
          <cell r="L204">
            <v>239875</v>
          </cell>
          <cell r="M204">
            <v>215900</v>
          </cell>
          <cell r="N204">
            <v>210</v>
          </cell>
        </row>
        <row r="205">
          <cell r="C205" t="str">
            <v>大輪地区環境保全協議会</v>
          </cell>
          <cell r="D205">
            <v>3756400</v>
          </cell>
          <cell r="E205">
            <v>1878200</v>
          </cell>
          <cell r="F205">
            <v>939100</v>
          </cell>
          <cell r="G205">
            <v>939100</v>
          </cell>
          <cell r="H205">
            <v>845200</v>
          </cell>
          <cell r="I205">
            <v>0</v>
          </cell>
          <cell r="J205">
            <v>0</v>
          </cell>
          <cell r="K205">
            <v>0</v>
          </cell>
          <cell r="L205">
            <v>0</v>
          </cell>
          <cell r="M205">
            <v>0</v>
          </cell>
        </row>
        <row r="206">
          <cell r="C206" t="str">
            <v>木崎クリーンクラブ</v>
          </cell>
          <cell r="D206">
            <v>2324400</v>
          </cell>
          <cell r="E206">
            <v>1162200</v>
          </cell>
          <cell r="F206">
            <v>581100</v>
          </cell>
          <cell r="G206">
            <v>581100</v>
          </cell>
          <cell r="H206">
            <v>523000</v>
          </cell>
          <cell r="I206">
            <v>0</v>
          </cell>
          <cell r="J206">
            <v>0</v>
          </cell>
          <cell r="K206">
            <v>0</v>
          </cell>
          <cell r="L206">
            <v>0</v>
          </cell>
          <cell r="M206">
            <v>0</v>
          </cell>
        </row>
        <row r="207">
          <cell r="C207" t="str">
            <v>桧内レインボークラブ</v>
          </cell>
          <cell r="D207">
            <v>760000</v>
          </cell>
          <cell r="E207">
            <v>380000</v>
          </cell>
          <cell r="F207">
            <v>190000</v>
          </cell>
          <cell r="G207">
            <v>190000</v>
          </cell>
          <cell r="H207">
            <v>171000</v>
          </cell>
          <cell r="I207">
            <v>0</v>
          </cell>
          <cell r="J207">
            <v>0</v>
          </cell>
          <cell r="K207">
            <v>0</v>
          </cell>
          <cell r="L207">
            <v>0</v>
          </cell>
          <cell r="M207">
            <v>0</v>
          </cell>
        </row>
        <row r="208">
          <cell r="C208" t="str">
            <v>宮内みどりを守る会</v>
          </cell>
          <cell r="D208">
            <v>648899.9999999999</v>
          </cell>
          <cell r="E208">
            <v>324449.99999999994</v>
          </cell>
          <cell r="F208">
            <v>162224.99999999997</v>
          </cell>
          <cell r="G208">
            <v>162224.99999999997</v>
          </cell>
          <cell r="H208">
            <v>146000</v>
          </cell>
          <cell r="I208">
            <v>778600</v>
          </cell>
          <cell r="J208">
            <v>389300</v>
          </cell>
          <cell r="K208">
            <v>194650</v>
          </cell>
          <cell r="L208">
            <v>194650</v>
          </cell>
          <cell r="M208">
            <v>175200</v>
          </cell>
          <cell r="N208">
            <v>210</v>
          </cell>
        </row>
        <row r="209">
          <cell r="C209" t="str">
            <v>藤川自然をまもろう会</v>
          </cell>
          <cell r="D209">
            <v>1436700</v>
          </cell>
          <cell r="E209">
            <v>718350</v>
          </cell>
          <cell r="F209">
            <v>359175</v>
          </cell>
          <cell r="G209">
            <v>359175</v>
          </cell>
          <cell r="H209">
            <v>323300</v>
          </cell>
          <cell r="I209">
            <v>1727900</v>
          </cell>
          <cell r="J209">
            <v>863950</v>
          </cell>
          <cell r="K209">
            <v>431975</v>
          </cell>
          <cell r="L209">
            <v>431975</v>
          </cell>
          <cell r="M209">
            <v>388800</v>
          </cell>
          <cell r="N209">
            <v>210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採択申請"/>
      <sheetName val="100万以上 (例)"/>
      <sheetName val="申請手続一覧表(起案000号)より"/>
      <sheetName val="概算払請求書【第2回】100万以上"/>
      <sheetName val="概算払請求書【第2回】100万未満"/>
      <sheetName val="参考様式第4号"/>
      <sheetName val="参考様式第5号"/>
      <sheetName val="向上活動"/>
    </sheetNames>
    <sheetDataSet>
      <sheetData sheetId="2">
        <row r="6">
          <cell r="D6" t="str">
            <v>江木町谷地沼グリーンクラブ</v>
          </cell>
          <cell r="E6" t="str">
            <v>会　長　斉藤　佐太夫</v>
          </cell>
          <cell r="F6" t="str">
            <v>前橋市江木町984-1</v>
          </cell>
          <cell r="G6">
            <v>2223600</v>
          </cell>
          <cell r="H6">
            <v>2023500</v>
          </cell>
          <cell r="I6">
            <v>1113000</v>
          </cell>
          <cell r="J6">
            <v>1011750</v>
          </cell>
          <cell r="K6">
            <v>50575</v>
          </cell>
          <cell r="L6">
            <v>50675</v>
          </cell>
          <cell r="M6">
            <v>41060</v>
          </cell>
          <cell r="N6">
            <v>41240</v>
          </cell>
          <cell r="O6" t="str">
            <v>－</v>
          </cell>
          <cell r="P6">
            <v>41060</v>
          </cell>
          <cell r="Q6">
            <v>41060</v>
          </cell>
          <cell r="R6">
            <v>41131</v>
          </cell>
          <cell r="S6">
            <v>41171</v>
          </cell>
          <cell r="T6">
            <v>41197</v>
          </cell>
          <cell r="U6">
            <v>41141</v>
          </cell>
          <cell r="V6">
            <v>41197</v>
          </cell>
          <cell r="Y6">
            <v>41364</v>
          </cell>
          <cell r="Z6">
            <v>910500</v>
          </cell>
          <cell r="AA6">
            <v>910500</v>
          </cell>
          <cell r="AB6">
            <v>41201</v>
          </cell>
          <cell r="AN6">
            <v>455300</v>
          </cell>
          <cell r="AO6">
            <v>455200</v>
          </cell>
          <cell r="AP6" t="str">
            <v>24関整第425号－58</v>
          </cell>
          <cell r="AQ6" t="str">
            <v>24関整第425号－</v>
          </cell>
          <cell r="AS6">
            <v>567000</v>
          </cell>
          <cell r="AU6">
            <v>1011750</v>
          </cell>
          <cell r="AV6">
            <v>567000</v>
          </cell>
          <cell r="AW6">
            <v>444750</v>
          </cell>
        </row>
        <row r="7">
          <cell r="D7" t="str">
            <v>田部井下区地域環境保全組合</v>
          </cell>
          <cell r="E7" t="str">
            <v>組合長　今井　照彦</v>
          </cell>
          <cell r="F7" t="str">
            <v>伊勢崎市田部井町二丁目1198番地</v>
          </cell>
          <cell r="G7">
            <v>1623600</v>
          </cell>
          <cell r="H7">
            <v>1477500</v>
          </cell>
          <cell r="I7">
            <v>775725</v>
          </cell>
          <cell r="J7">
            <v>738750</v>
          </cell>
          <cell r="K7">
            <v>36975</v>
          </cell>
          <cell r="L7">
            <v>0</v>
          </cell>
          <cell r="M7">
            <v>41060</v>
          </cell>
          <cell r="N7">
            <v>41221</v>
          </cell>
          <cell r="O7" t="str">
            <v>－</v>
          </cell>
          <cell r="P7">
            <v>41060</v>
          </cell>
          <cell r="Q7">
            <v>41060</v>
          </cell>
          <cell r="R7">
            <v>41131</v>
          </cell>
          <cell r="T7">
            <v>41191</v>
          </cell>
          <cell r="U7" t="str">
            <v>－</v>
          </cell>
          <cell r="V7">
            <v>41186</v>
          </cell>
          <cell r="W7">
            <v>41219</v>
          </cell>
          <cell r="Y7">
            <v>41364</v>
          </cell>
          <cell r="Z7">
            <v>701775</v>
          </cell>
          <cell r="AA7">
            <v>701775</v>
          </cell>
          <cell r="AB7">
            <v>41207</v>
          </cell>
          <cell r="AN7">
            <v>332400</v>
          </cell>
          <cell r="AO7">
            <v>369375</v>
          </cell>
          <cell r="AP7" t="str">
            <v>24関整第425号－52</v>
          </cell>
          <cell r="AQ7" t="str">
            <v>24関整第425号－92</v>
          </cell>
          <cell r="AR7" t="str">
            <v>23関整第1079号－103</v>
          </cell>
          <cell r="AS7">
            <v>414000</v>
          </cell>
          <cell r="AT7">
            <v>738750</v>
          </cell>
          <cell r="AU7">
            <v>738750</v>
          </cell>
          <cell r="AV7">
            <v>414000</v>
          </cell>
          <cell r="AW7">
            <v>324750</v>
          </cell>
        </row>
        <row r="8">
          <cell r="D8" t="str">
            <v>小泉環境保全組合</v>
          </cell>
          <cell r="E8" t="str">
            <v>組合長　野口　泰宏</v>
          </cell>
          <cell r="F8" t="str">
            <v>伊勢崎市小泉町249-1番地</v>
          </cell>
          <cell r="G8">
            <v>2596800</v>
          </cell>
          <cell r="H8">
            <v>2596800</v>
          </cell>
          <cell r="I8">
            <v>1363300</v>
          </cell>
          <cell r="J8">
            <v>1298400</v>
          </cell>
          <cell r="K8">
            <v>64900</v>
          </cell>
          <cell r="L8">
            <v>0</v>
          </cell>
          <cell r="M8">
            <v>41030</v>
          </cell>
          <cell r="N8" t="str">
            <v>－</v>
          </cell>
          <cell r="O8" t="str">
            <v>－</v>
          </cell>
          <cell r="P8">
            <v>41030</v>
          </cell>
          <cell r="Q8">
            <v>41030</v>
          </cell>
          <cell r="R8">
            <v>41131</v>
          </cell>
          <cell r="T8">
            <v>41191</v>
          </cell>
          <cell r="U8" t="str">
            <v>－</v>
          </cell>
          <cell r="V8" t="str">
            <v>－</v>
          </cell>
          <cell r="Y8">
            <v>41364</v>
          </cell>
          <cell r="Z8">
            <v>1233500</v>
          </cell>
          <cell r="AA8">
            <v>1233500</v>
          </cell>
          <cell r="AB8">
            <v>41207</v>
          </cell>
          <cell r="AN8">
            <v>584300</v>
          </cell>
          <cell r="AO8">
            <v>649200</v>
          </cell>
          <cell r="AP8" t="str">
            <v>24関整第425号－66</v>
          </cell>
          <cell r="AQ8" t="str">
            <v>24関整第425号－</v>
          </cell>
          <cell r="AS8">
            <v>1298400</v>
          </cell>
          <cell r="AU8">
            <v>1298400</v>
          </cell>
          <cell r="AV8">
            <v>1168560</v>
          </cell>
          <cell r="AW8">
            <v>129840</v>
          </cell>
        </row>
        <row r="9">
          <cell r="D9" t="str">
            <v>境西今井地区農地・水・環境保全会</v>
          </cell>
          <cell r="E9" t="str">
            <v>会　長　茂木　益雄</v>
          </cell>
          <cell r="F9" t="str">
            <v>伊勢崎市境西今井321番地</v>
          </cell>
          <cell r="G9">
            <v>735200</v>
          </cell>
          <cell r="H9">
            <v>580000</v>
          </cell>
          <cell r="I9">
            <v>304500</v>
          </cell>
          <cell r="J9">
            <v>290000</v>
          </cell>
          <cell r="K9">
            <v>14500</v>
          </cell>
          <cell r="L9">
            <v>0</v>
          </cell>
          <cell r="M9">
            <v>41060</v>
          </cell>
          <cell r="N9">
            <v>41221</v>
          </cell>
          <cell r="O9" t="str">
            <v>－</v>
          </cell>
          <cell r="P9">
            <v>41030</v>
          </cell>
          <cell r="Q9">
            <v>41030</v>
          </cell>
          <cell r="R9">
            <v>41131</v>
          </cell>
          <cell r="T9">
            <v>41191</v>
          </cell>
          <cell r="U9" t="str">
            <v>－</v>
          </cell>
          <cell r="V9" t="str">
            <v>－</v>
          </cell>
          <cell r="Y9">
            <v>41364</v>
          </cell>
          <cell r="Z9">
            <v>275500</v>
          </cell>
          <cell r="AA9">
            <v>275500</v>
          </cell>
          <cell r="AB9">
            <v>41207</v>
          </cell>
          <cell r="AN9">
            <v>130500</v>
          </cell>
          <cell r="AO9">
            <v>145000</v>
          </cell>
          <cell r="AP9" t="str">
            <v>24関整第425号－50</v>
          </cell>
          <cell r="AQ9" t="str">
            <v>24関整第425号－</v>
          </cell>
          <cell r="AR9" t="str">
            <v>23関整第1079号－105</v>
          </cell>
          <cell r="AS9">
            <v>290000</v>
          </cell>
          <cell r="AU9">
            <v>290000</v>
          </cell>
          <cell r="AV9">
            <v>290000</v>
          </cell>
          <cell r="AW9">
            <v>0</v>
          </cell>
        </row>
        <row r="10">
          <cell r="D10" t="str">
            <v>田中島花と緑のふるさとづくり会</v>
          </cell>
          <cell r="E10" t="str">
            <v>会　長　六本木　宏司</v>
          </cell>
          <cell r="F10" t="str">
            <v>伊勢崎市田中島町306番地7</v>
          </cell>
          <cell r="G10">
            <v>1110800</v>
          </cell>
          <cell r="H10">
            <v>1010800</v>
          </cell>
          <cell r="I10">
            <v>530700</v>
          </cell>
          <cell r="J10">
            <v>505400</v>
          </cell>
          <cell r="K10">
            <v>25300</v>
          </cell>
          <cell r="L10">
            <v>0</v>
          </cell>
          <cell r="M10">
            <v>41060</v>
          </cell>
          <cell r="N10">
            <v>41221</v>
          </cell>
          <cell r="O10" t="str">
            <v>－</v>
          </cell>
          <cell r="P10">
            <v>41060</v>
          </cell>
          <cell r="Q10">
            <v>41060</v>
          </cell>
          <cell r="R10">
            <v>41131</v>
          </cell>
          <cell r="T10">
            <v>41191</v>
          </cell>
          <cell r="U10">
            <v>0</v>
          </cell>
          <cell r="V10">
            <v>41186</v>
          </cell>
          <cell r="W10">
            <v>41219</v>
          </cell>
          <cell r="Y10">
            <v>41364</v>
          </cell>
          <cell r="Z10">
            <v>480100</v>
          </cell>
          <cell r="AA10">
            <v>480100</v>
          </cell>
          <cell r="AB10">
            <v>41207</v>
          </cell>
          <cell r="AN10">
            <v>227400</v>
          </cell>
          <cell r="AO10">
            <v>252700</v>
          </cell>
          <cell r="AP10" t="str">
            <v>24関整第425号－51</v>
          </cell>
          <cell r="AQ10" t="str">
            <v>24関整第425号－91</v>
          </cell>
          <cell r="AR10" t="str">
            <v>23関整第1079号－106</v>
          </cell>
          <cell r="AS10">
            <v>300000</v>
          </cell>
          <cell r="AT10">
            <v>505400</v>
          </cell>
          <cell r="AU10">
            <v>505400</v>
          </cell>
          <cell r="AV10">
            <v>300000</v>
          </cell>
          <cell r="AW10">
            <v>205400</v>
          </cell>
        </row>
        <row r="11">
          <cell r="D11" t="str">
            <v>渕名東地区水資源保全協議会</v>
          </cell>
          <cell r="E11" t="str">
            <v>会　長　梶塚　正孝</v>
          </cell>
          <cell r="F11" t="str">
            <v>伊勢崎市境上渕名1359番地5</v>
          </cell>
          <cell r="G11">
            <v>2223200</v>
          </cell>
          <cell r="H11">
            <v>2023100</v>
          </cell>
          <cell r="I11">
            <v>1062125</v>
          </cell>
          <cell r="J11">
            <v>1011550</v>
          </cell>
          <cell r="K11">
            <v>50575</v>
          </cell>
          <cell r="L11">
            <v>0</v>
          </cell>
          <cell r="M11">
            <v>41060</v>
          </cell>
          <cell r="N11">
            <v>41211</v>
          </cell>
          <cell r="O11" t="str">
            <v>－</v>
          </cell>
          <cell r="P11">
            <v>41060</v>
          </cell>
          <cell r="Q11">
            <v>41060</v>
          </cell>
          <cell r="R11">
            <v>41131</v>
          </cell>
          <cell r="T11">
            <v>41191</v>
          </cell>
          <cell r="U11">
            <v>0</v>
          </cell>
          <cell r="V11">
            <v>41186</v>
          </cell>
          <cell r="W11">
            <v>41219</v>
          </cell>
          <cell r="Y11">
            <v>41364</v>
          </cell>
          <cell r="Z11">
            <v>960975</v>
          </cell>
          <cell r="AA11">
            <v>960975</v>
          </cell>
          <cell r="AB11">
            <v>41207</v>
          </cell>
          <cell r="AN11">
            <v>455200</v>
          </cell>
          <cell r="AO11">
            <v>505775</v>
          </cell>
          <cell r="AP11" t="str">
            <v>24関整第425号－53</v>
          </cell>
          <cell r="AQ11" t="str">
            <v>24関整第425号－93</v>
          </cell>
          <cell r="AR11" t="str">
            <v>23関整第1079号－107</v>
          </cell>
          <cell r="AS11">
            <v>566900</v>
          </cell>
          <cell r="AT11">
            <v>1011550</v>
          </cell>
          <cell r="AU11">
            <v>1011550</v>
          </cell>
          <cell r="AV11">
            <v>566900</v>
          </cell>
          <cell r="AW11">
            <v>444650</v>
          </cell>
        </row>
        <row r="12">
          <cell r="D12" t="str">
            <v>上陽地区農地・水・環境保全組織</v>
          </cell>
          <cell r="E12" t="str">
            <v>会　長　小倉　正秀</v>
          </cell>
          <cell r="F12" t="str">
            <v>佐波郡玉村町樋越320-3</v>
          </cell>
          <cell r="G12">
            <v>7282000</v>
          </cell>
          <cell r="H12">
            <v>6626600</v>
          </cell>
          <cell r="I12">
            <v>3478950</v>
          </cell>
          <cell r="J12">
            <v>3313300</v>
          </cell>
          <cell r="K12">
            <v>165650</v>
          </cell>
          <cell r="L12">
            <v>0</v>
          </cell>
          <cell r="M12">
            <v>41060</v>
          </cell>
          <cell r="N12">
            <v>41221</v>
          </cell>
          <cell r="O12" t="str">
            <v>－</v>
          </cell>
          <cell r="P12">
            <v>41060</v>
          </cell>
          <cell r="Q12">
            <v>41060</v>
          </cell>
          <cell r="R12">
            <v>41092</v>
          </cell>
          <cell r="T12">
            <v>41186</v>
          </cell>
          <cell r="U12">
            <v>41141</v>
          </cell>
          <cell r="V12">
            <v>41186</v>
          </cell>
          <cell r="Y12">
            <v>41364</v>
          </cell>
          <cell r="Z12">
            <v>3147650</v>
          </cell>
          <cell r="AA12">
            <v>3147650</v>
          </cell>
          <cell r="AB12">
            <v>41207</v>
          </cell>
          <cell r="AN12">
            <v>1491000</v>
          </cell>
          <cell r="AO12">
            <v>1656650</v>
          </cell>
          <cell r="AP12" t="str">
            <v>24関整第425号－07</v>
          </cell>
          <cell r="AQ12" t="str">
            <v>24関整第425号－</v>
          </cell>
          <cell r="AR12" t="str">
            <v>23関整第1079号－108</v>
          </cell>
          <cell r="AS12">
            <v>1856900</v>
          </cell>
          <cell r="AU12">
            <v>3313300</v>
          </cell>
          <cell r="AV12">
            <v>1671200</v>
          </cell>
          <cell r="AW12">
            <v>1642100</v>
          </cell>
        </row>
        <row r="13">
          <cell r="D13" t="str">
            <v>玉村田護咲会活動組織</v>
          </cell>
          <cell r="E13" t="str">
            <v>会　長　小島　芳久</v>
          </cell>
          <cell r="F13" t="str">
            <v>佐波郡玉村町大字南玉788番地</v>
          </cell>
          <cell r="G13">
            <v>1871600</v>
          </cell>
          <cell r="H13">
            <v>1703200</v>
          </cell>
          <cell r="I13">
            <v>894200</v>
          </cell>
          <cell r="J13">
            <v>851600</v>
          </cell>
          <cell r="K13">
            <v>42600</v>
          </cell>
          <cell r="L13">
            <v>0</v>
          </cell>
          <cell r="M13">
            <v>41060</v>
          </cell>
          <cell r="N13">
            <v>41221</v>
          </cell>
          <cell r="O13" t="str">
            <v>－</v>
          </cell>
          <cell r="P13">
            <v>41060</v>
          </cell>
          <cell r="Q13">
            <v>41060</v>
          </cell>
          <cell r="R13">
            <v>41131</v>
          </cell>
          <cell r="S13">
            <v>41170</v>
          </cell>
          <cell r="T13">
            <v>41192</v>
          </cell>
          <cell r="U13">
            <v>41141</v>
          </cell>
          <cell r="V13">
            <v>41192</v>
          </cell>
          <cell r="Y13">
            <v>41364</v>
          </cell>
          <cell r="Z13">
            <v>809000</v>
          </cell>
          <cell r="AA13">
            <v>809000</v>
          </cell>
          <cell r="AB13">
            <v>41207</v>
          </cell>
          <cell r="AN13">
            <v>383200</v>
          </cell>
          <cell r="AO13">
            <v>425800</v>
          </cell>
          <cell r="AP13" t="str">
            <v>24関整第425号－57</v>
          </cell>
          <cell r="AQ13" t="str">
            <v>24関整第425号－104</v>
          </cell>
          <cell r="AR13" t="str">
            <v>23関整第1079号－131</v>
          </cell>
          <cell r="AS13">
            <v>477250</v>
          </cell>
          <cell r="AU13">
            <v>851600</v>
          </cell>
          <cell r="AV13">
            <v>477250</v>
          </cell>
          <cell r="AW13">
            <v>374350</v>
          </cell>
        </row>
        <row r="14">
          <cell r="D14" t="str">
            <v>福島地区農地・水・環境保全会</v>
          </cell>
          <cell r="E14" t="str">
            <v>会　長　櫻井　喜泰</v>
          </cell>
          <cell r="F14" t="str">
            <v>佐波郡玉村町大字福島1200番地</v>
          </cell>
          <cell r="G14">
            <v>1649600</v>
          </cell>
          <cell r="H14">
            <v>1501100</v>
          </cell>
          <cell r="I14">
            <v>788125</v>
          </cell>
          <cell r="J14">
            <v>750550</v>
          </cell>
          <cell r="K14">
            <v>37575</v>
          </cell>
          <cell r="L14">
            <v>0</v>
          </cell>
          <cell r="M14">
            <v>41060</v>
          </cell>
          <cell r="N14">
            <v>41240</v>
          </cell>
          <cell r="O14" t="str">
            <v>－</v>
          </cell>
          <cell r="P14">
            <v>41060</v>
          </cell>
          <cell r="Q14">
            <v>41060</v>
          </cell>
          <cell r="R14">
            <v>41082</v>
          </cell>
          <cell r="S14">
            <v>41172</v>
          </cell>
          <cell r="T14">
            <v>41192</v>
          </cell>
          <cell r="U14" t="str">
            <v>－</v>
          </cell>
          <cell r="V14">
            <v>41192</v>
          </cell>
          <cell r="Y14">
            <v>41348</v>
          </cell>
          <cell r="Z14">
            <v>712975</v>
          </cell>
          <cell r="AA14">
            <v>712975</v>
          </cell>
          <cell r="AB14">
            <v>41207</v>
          </cell>
          <cell r="AN14">
            <v>337700</v>
          </cell>
          <cell r="AO14">
            <v>375275</v>
          </cell>
          <cell r="AP14" t="str">
            <v>24関整第425号－8</v>
          </cell>
          <cell r="AQ14" t="str">
            <v>24関整第425号－</v>
          </cell>
          <cell r="AS14">
            <v>420650</v>
          </cell>
          <cell r="AU14">
            <v>750550</v>
          </cell>
          <cell r="AV14">
            <v>420650</v>
          </cell>
          <cell r="AW14">
            <v>329900</v>
          </cell>
        </row>
        <row r="15">
          <cell r="D15" t="str">
            <v>八崎第三地区環境保全協議会</v>
          </cell>
          <cell r="E15" t="str">
            <v>代　表　武井　則義</v>
          </cell>
          <cell r="F15" t="str">
            <v>渋川市北橘町八崎333番地4</v>
          </cell>
          <cell r="G15">
            <v>1870800</v>
          </cell>
          <cell r="H15">
            <v>1702400</v>
          </cell>
          <cell r="I15">
            <v>936400</v>
          </cell>
          <cell r="J15">
            <v>851200</v>
          </cell>
          <cell r="K15">
            <v>42600</v>
          </cell>
          <cell r="L15">
            <v>42600</v>
          </cell>
          <cell r="M15">
            <v>41060</v>
          </cell>
          <cell r="N15">
            <v>41211</v>
          </cell>
          <cell r="O15" t="str">
            <v>－</v>
          </cell>
          <cell r="P15">
            <v>41060</v>
          </cell>
          <cell r="Q15" t="str">
            <v>－</v>
          </cell>
          <cell r="R15">
            <v>41082</v>
          </cell>
          <cell r="T15">
            <v>41192</v>
          </cell>
          <cell r="U15">
            <v>41141</v>
          </cell>
          <cell r="V15">
            <v>41192</v>
          </cell>
          <cell r="Y15">
            <v>41364</v>
          </cell>
          <cell r="Z15">
            <v>766000</v>
          </cell>
          <cell r="AA15">
            <v>766000</v>
          </cell>
          <cell r="AB15">
            <v>41201</v>
          </cell>
          <cell r="AN15">
            <v>383000</v>
          </cell>
          <cell r="AO15">
            <v>383000</v>
          </cell>
          <cell r="AP15" t="str">
            <v>24関整第425号－42</v>
          </cell>
          <cell r="AQ15" t="str">
            <v>24関整第425号－</v>
          </cell>
          <cell r="AR15" t="str">
            <v>23関整第1079号－109</v>
          </cell>
          <cell r="AS15">
            <v>477050</v>
          </cell>
          <cell r="AU15">
            <v>851200</v>
          </cell>
          <cell r="AV15">
            <v>477050</v>
          </cell>
          <cell r="AW15">
            <v>374150</v>
          </cell>
        </row>
        <row r="16">
          <cell r="D16" t="str">
            <v>浜川町第一環境保全推進協議会</v>
          </cell>
          <cell r="E16" t="str">
            <v>会　長　田中　　喬</v>
          </cell>
          <cell r="F16" t="str">
            <v>高崎市浜川町224番地3</v>
          </cell>
          <cell r="G16">
            <v>2014000</v>
          </cell>
          <cell r="H16">
            <v>1832700</v>
          </cell>
          <cell r="I16">
            <v>962125</v>
          </cell>
          <cell r="J16">
            <v>916350</v>
          </cell>
          <cell r="K16">
            <v>45775</v>
          </cell>
          <cell r="L16">
            <v>0</v>
          </cell>
          <cell r="M16">
            <v>41060</v>
          </cell>
          <cell r="N16">
            <v>41240</v>
          </cell>
          <cell r="O16" t="str">
            <v>－</v>
          </cell>
          <cell r="P16">
            <v>41060</v>
          </cell>
          <cell r="Q16" t="str">
            <v>－</v>
          </cell>
          <cell r="R16">
            <v>41092</v>
          </cell>
          <cell r="S16">
            <v>41170</v>
          </cell>
          <cell r="T16">
            <v>41191</v>
          </cell>
          <cell r="U16">
            <v>41141</v>
          </cell>
          <cell r="V16">
            <v>41191</v>
          </cell>
          <cell r="Y16">
            <v>41364</v>
          </cell>
          <cell r="Z16">
            <v>870575</v>
          </cell>
          <cell r="AA16">
            <v>870575</v>
          </cell>
          <cell r="AB16">
            <v>41201</v>
          </cell>
          <cell r="AN16">
            <v>412400</v>
          </cell>
          <cell r="AO16">
            <v>458175</v>
          </cell>
          <cell r="AP16" t="str">
            <v>24関整第425号－9</v>
          </cell>
          <cell r="AQ16" t="str">
            <v>24関整第425号－</v>
          </cell>
          <cell r="AS16">
            <v>513550</v>
          </cell>
          <cell r="AU16">
            <v>916350</v>
          </cell>
          <cell r="AV16">
            <v>513550</v>
          </cell>
          <cell r="AW16">
            <v>402800</v>
          </cell>
        </row>
        <row r="17">
          <cell r="D17" t="str">
            <v>神流・小野南部地域環境保全協議会</v>
          </cell>
          <cell r="E17" t="str">
            <v>会　長　江原　和義</v>
          </cell>
          <cell r="F17" t="str">
            <v>藤岡市中栗須492</v>
          </cell>
          <cell r="G17">
            <v>4483600</v>
          </cell>
          <cell r="H17">
            <v>4080100</v>
          </cell>
          <cell r="I17">
            <v>2142075</v>
          </cell>
          <cell r="J17">
            <v>2040050</v>
          </cell>
          <cell r="K17">
            <v>102025</v>
          </cell>
          <cell r="L17">
            <v>0</v>
          </cell>
          <cell r="M17">
            <v>41060</v>
          </cell>
          <cell r="N17">
            <v>41211</v>
          </cell>
          <cell r="O17" t="str">
            <v>－</v>
          </cell>
          <cell r="P17">
            <v>41060</v>
          </cell>
          <cell r="Q17">
            <v>41060</v>
          </cell>
          <cell r="R17">
            <v>41082</v>
          </cell>
          <cell r="T17">
            <v>41212</v>
          </cell>
          <cell r="U17">
            <v>0</v>
          </cell>
          <cell r="V17">
            <v>41204</v>
          </cell>
          <cell r="Y17">
            <v>41364</v>
          </cell>
          <cell r="Z17">
            <v>1938025</v>
          </cell>
          <cell r="AA17">
            <v>918000</v>
          </cell>
          <cell r="AB17">
            <v>41221</v>
          </cell>
          <cell r="AC17">
            <v>1020025</v>
          </cell>
          <cell r="AN17">
            <v>918000</v>
          </cell>
          <cell r="AO17">
            <v>1020025</v>
          </cell>
          <cell r="AP17" t="str">
            <v>24関整第425号－10</v>
          </cell>
          <cell r="AQ17" t="str">
            <v>24関整第425号－</v>
          </cell>
          <cell r="AR17" t="str">
            <v>23関整第1079号－102</v>
          </cell>
          <cell r="AS17">
            <v>1143300</v>
          </cell>
          <cell r="AU17">
            <v>2040050</v>
          </cell>
          <cell r="AV17">
            <v>1028900</v>
          </cell>
          <cell r="AW17">
            <v>1011150</v>
          </cell>
        </row>
        <row r="18">
          <cell r="D18" t="str">
            <v>小日向ふるさとを考える会</v>
          </cell>
          <cell r="E18" t="str">
            <v>会　長　小板橋　健</v>
          </cell>
          <cell r="F18" t="str">
            <v>安中市松井田町小日向777</v>
          </cell>
          <cell r="G18">
            <v>1231200</v>
          </cell>
          <cell r="H18">
            <v>1120400</v>
          </cell>
          <cell r="I18">
            <v>588200</v>
          </cell>
          <cell r="J18">
            <v>560200</v>
          </cell>
          <cell r="K18">
            <v>28000</v>
          </cell>
          <cell r="L18">
            <v>0</v>
          </cell>
          <cell r="M18">
            <v>41060</v>
          </cell>
          <cell r="N18">
            <v>41221</v>
          </cell>
          <cell r="O18" t="str">
            <v>－</v>
          </cell>
          <cell r="P18">
            <v>41060</v>
          </cell>
          <cell r="Q18">
            <v>41060</v>
          </cell>
          <cell r="R18">
            <v>41131</v>
          </cell>
          <cell r="T18">
            <v>41192</v>
          </cell>
          <cell r="U18">
            <v>41141</v>
          </cell>
          <cell r="V18">
            <v>41192</v>
          </cell>
          <cell r="Y18">
            <v>41362</v>
          </cell>
          <cell r="Z18">
            <v>532200</v>
          </cell>
          <cell r="AA18">
            <v>532200</v>
          </cell>
          <cell r="AB18">
            <v>41201</v>
          </cell>
          <cell r="AN18">
            <v>252100</v>
          </cell>
          <cell r="AO18">
            <v>280100</v>
          </cell>
          <cell r="AP18" t="str">
            <v>24関整第425号－56</v>
          </cell>
          <cell r="AQ18" t="str">
            <v>24関整第425号－</v>
          </cell>
          <cell r="AR18" t="str">
            <v>23関整第1079号－110</v>
          </cell>
          <cell r="AS18">
            <v>347850</v>
          </cell>
          <cell r="AU18">
            <v>560200</v>
          </cell>
          <cell r="AV18">
            <v>347850</v>
          </cell>
          <cell r="AW18">
            <v>212350</v>
          </cell>
        </row>
        <row r="19">
          <cell r="D19" t="str">
            <v>田代原環境保全協議会</v>
          </cell>
          <cell r="E19" t="str">
            <v>代　表　山口　昇芳</v>
          </cell>
          <cell r="F19" t="str">
            <v>吾妻郡中之条町大字入山4106番地</v>
          </cell>
          <cell r="G19">
            <v>342000</v>
          </cell>
          <cell r="H19">
            <v>342000</v>
          </cell>
          <cell r="I19">
            <v>188000</v>
          </cell>
          <cell r="J19">
            <v>171000</v>
          </cell>
          <cell r="K19">
            <v>8500</v>
          </cell>
          <cell r="L19">
            <v>8500</v>
          </cell>
          <cell r="M19">
            <v>41060</v>
          </cell>
          <cell r="N19" t="str">
            <v>－</v>
          </cell>
          <cell r="O19" t="str">
            <v>－</v>
          </cell>
          <cell r="P19">
            <v>41060</v>
          </cell>
          <cell r="Q19">
            <v>41060</v>
          </cell>
          <cell r="R19">
            <v>41082</v>
          </cell>
          <cell r="T19">
            <v>41229</v>
          </cell>
          <cell r="U19">
            <v>41141</v>
          </cell>
          <cell r="V19" t="str">
            <v>－</v>
          </cell>
          <cell r="Y19">
            <v>41213</v>
          </cell>
          <cell r="Z19">
            <v>154000</v>
          </cell>
          <cell r="AA19">
            <v>154000</v>
          </cell>
          <cell r="AB19">
            <v>41235</v>
          </cell>
          <cell r="AN19">
            <v>77000</v>
          </cell>
          <cell r="AO19">
            <v>77000</v>
          </cell>
          <cell r="AP19" t="str">
            <v>24関整第425号－11</v>
          </cell>
          <cell r="AQ19" t="str">
            <v>24関整第425号－</v>
          </cell>
          <cell r="AS19">
            <v>171000</v>
          </cell>
          <cell r="AU19">
            <v>171000</v>
          </cell>
          <cell r="AV19">
            <v>171000</v>
          </cell>
          <cell r="AW19">
            <v>0</v>
          </cell>
        </row>
        <row r="20">
          <cell r="D20" t="str">
            <v>美野原集落協定</v>
          </cell>
          <cell r="E20" t="str">
            <v>代　表　山本　隆雄</v>
          </cell>
          <cell r="F20" t="str">
            <v>吾妻郡中之条町大字下沢渡1574番地</v>
          </cell>
          <cell r="G20">
            <v>3027200</v>
          </cell>
          <cell r="H20">
            <v>2754800</v>
          </cell>
          <cell r="I20">
            <v>1515200</v>
          </cell>
          <cell r="J20">
            <v>1377400</v>
          </cell>
          <cell r="K20">
            <v>68900</v>
          </cell>
          <cell r="L20">
            <v>68900</v>
          </cell>
          <cell r="M20">
            <v>41060</v>
          </cell>
          <cell r="N20" t="str">
            <v>－</v>
          </cell>
          <cell r="O20" t="str">
            <v>－</v>
          </cell>
          <cell r="P20">
            <v>41060</v>
          </cell>
          <cell r="Q20">
            <v>41060</v>
          </cell>
          <cell r="R20">
            <v>41092</v>
          </cell>
          <cell r="S20">
            <v>41171</v>
          </cell>
          <cell r="T20">
            <v>41194</v>
          </cell>
          <cell r="U20">
            <v>41141</v>
          </cell>
          <cell r="V20">
            <v>41194</v>
          </cell>
          <cell r="Y20">
            <v>40999</v>
          </cell>
          <cell r="Z20">
            <v>1239600</v>
          </cell>
          <cell r="AA20">
            <v>1239600</v>
          </cell>
          <cell r="AB20">
            <v>41221</v>
          </cell>
          <cell r="AN20">
            <v>619800</v>
          </cell>
          <cell r="AO20">
            <v>619800</v>
          </cell>
          <cell r="AP20" t="str">
            <v>24関整第425号－12</v>
          </cell>
          <cell r="AQ20" t="str">
            <v>24関整第425号－</v>
          </cell>
          <cell r="AS20">
            <v>771950</v>
          </cell>
          <cell r="AU20">
            <v>1377400</v>
          </cell>
          <cell r="AV20">
            <v>771950</v>
          </cell>
          <cell r="AW20">
            <v>605450</v>
          </cell>
        </row>
        <row r="21">
          <cell r="D21" t="str">
            <v>青山・市城集落協定</v>
          </cell>
          <cell r="E21" t="str">
            <v>代　表　宮崎　國男</v>
          </cell>
          <cell r="F21" t="str">
            <v>吾妻郡中之条町大字青山4576-2</v>
          </cell>
          <cell r="G21">
            <v>686400</v>
          </cell>
          <cell r="H21">
            <v>686400</v>
          </cell>
          <cell r="I21">
            <v>377600</v>
          </cell>
          <cell r="J21">
            <v>343200</v>
          </cell>
          <cell r="K21">
            <v>17200</v>
          </cell>
          <cell r="L21">
            <v>17200</v>
          </cell>
          <cell r="M21">
            <v>41060</v>
          </cell>
          <cell r="N21" t="str">
            <v>－</v>
          </cell>
          <cell r="O21" t="str">
            <v>－</v>
          </cell>
          <cell r="P21">
            <v>41060</v>
          </cell>
          <cell r="Q21" t="str">
            <v>－</v>
          </cell>
          <cell r="R21">
            <v>41092</v>
          </cell>
          <cell r="S21">
            <v>41171</v>
          </cell>
          <cell r="T21">
            <v>41193</v>
          </cell>
          <cell r="U21">
            <v>41141</v>
          </cell>
          <cell r="V21">
            <v>41193</v>
          </cell>
          <cell r="Y21">
            <v>41343</v>
          </cell>
          <cell r="Z21">
            <v>308800</v>
          </cell>
          <cell r="AA21">
            <v>308800</v>
          </cell>
          <cell r="AB21">
            <v>41221</v>
          </cell>
          <cell r="AN21">
            <v>154400</v>
          </cell>
          <cell r="AO21">
            <v>154400</v>
          </cell>
          <cell r="AP21" t="str">
            <v>24関整第425号－13</v>
          </cell>
          <cell r="AQ21" t="str">
            <v>24関整第425号－107</v>
          </cell>
          <cell r="AS21">
            <v>300000</v>
          </cell>
          <cell r="AU21">
            <v>343200</v>
          </cell>
          <cell r="AV21">
            <v>300000</v>
          </cell>
          <cell r="AW21">
            <v>43200</v>
          </cell>
        </row>
        <row r="22">
          <cell r="D22" t="str">
            <v>横尾集落協定</v>
          </cell>
          <cell r="E22" t="str">
            <v>代　表　矢沢　章司</v>
          </cell>
          <cell r="F22" t="str">
            <v>吾妻郡中之条町大字横尾887</v>
          </cell>
          <cell r="G22">
            <v>1584000</v>
          </cell>
          <cell r="H22">
            <v>1441400</v>
          </cell>
          <cell r="I22">
            <v>792800</v>
          </cell>
          <cell r="J22">
            <v>720700</v>
          </cell>
          <cell r="K22">
            <v>36050</v>
          </cell>
          <cell r="L22">
            <v>36050</v>
          </cell>
          <cell r="M22">
            <v>41060</v>
          </cell>
          <cell r="N22" t="str">
            <v>－</v>
          </cell>
          <cell r="O22" t="str">
            <v>－</v>
          </cell>
          <cell r="P22">
            <v>41060</v>
          </cell>
          <cell r="Q22">
            <v>41060</v>
          </cell>
          <cell r="R22">
            <v>41092</v>
          </cell>
          <cell r="S22">
            <v>41171</v>
          </cell>
          <cell r="T22">
            <v>41194</v>
          </cell>
          <cell r="U22">
            <v>41141</v>
          </cell>
          <cell r="V22">
            <v>41187</v>
          </cell>
          <cell r="Y22">
            <v>41364</v>
          </cell>
          <cell r="Z22">
            <v>648600</v>
          </cell>
          <cell r="AA22">
            <v>648600</v>
          </cell>
          <cell r="AB22">
            <v>41221</v>
          </cell>
          <cell r="AN22">
            <v>324300</v>
          </cell>
          <cell r="AO22">
            <v>324300</v>
          </cell>
          <cell r="AP22" t="str">
            <v>24関整第425号－14</v>
          </cell>
          <cell r="AQ22" t="str">
            <v>24関整第425号－</v>
          </cell>
          <cell r="AS22">
            <v>403900</v>
          </cell>
          <cell r="AU22">
            <v>720700</v>
          </cell>
          <cell r="AV22">
            <v>403900</v>
          </cell>
          <cell r="AW22">
            <v>316800</v>
          </cell>
        </row>
        <row r="23">
          <cell r="D23" t="str">
            <v>大津地区環境保全推進協議会</v>
          </cell>
          <cell r="E23" t="str">
            <v>代　表　市村　雄平</v>
          </cell>
          <cell r="F23" t="str">
            <v>吾妻郡長野原町大津339</v>
          </cell>
          <cell r="G23">
            <v>595600</v>
          </cell>
          <cell r="H23">
            <v>595600</v>
          </cell>
          <cell r="I23">
            <v>327600</v>
          </cell>
          <cell r="J23">
            <v>297800</v>
          </cell>
          <cell r="K23">
            <v>14900</v>
          </cell>
          <cell r="L23">
            <v>14900</v>
          </cell>
          <cell r="M23">
            <v>41060</v>
          </cell>
          <cell r="N23">
            <v>41211</v>
          </cell>
          <cell r="O23" t="str">
            <v>－</v>
          </cell>
          <cell r="P23">
            <v>41060</v>
          </cell>
          <cell r="Q23" t="str">
            <v>－</v>
          </cell>
          <cell r="R23">
            <v>41082</v>
          </cell>
          <cell r="S23">
            <v>41170</v>
          </cell>
          <cell r="T23">
            <v>41192</v>
          </cell>
          <cell r="U23">
            <v>41141</v>
          </cell>
          <cell r="V23" t="str">
            <v>－</v>
          </cell>
          <cell r="Y23">
            <v>41364</v>
          </cell>
          <cell r="Z23">
            <v>268000</v>
          </cell>
          <cell r="AA23">
            <v>268000</v>
          </cell>
          <cell r="AB23">
            <v>41201</v>
          </cell>
          <cell r="AN23">
            <v>134000</v>
          </cell>
          <cell r="AO23">
            <v>134000</v>
          </cell>
          <cell r="AP23" t="str">
            <v>24関整第425号－15</v>
          </cell>
          <cell r="AQ23" t="str">
            <v>24関整第425号－</v>
          </cell>
          <cell r="AR23" t="str">
            <v>23関整第1079号－111</v>
          </cell>
          <cell r="AS23">
            <v>297800</v>
          </cell>
          <cell r="AU23">
            <v>297800</v>
          </cell>
          <cell r="AV23">
            <v>297800</v>
          </cell>
          <cell r="AW23">
            <v>0</v>
          </cell>
        </row>
        <row r="24">
          <cell r="D24" t="str">
            <v>小泉環境保全協議会</v>
          </cell>
          <cell r="E24" t="str">
            <v>会　長　中沢　光男</v>
          </cell>
          <cell r="F24" t="str">
            <v>吾妻郡東吾妻町大字小泉504番地2</v>
          </cell>
          <cell r="G24">
            <v>1351200</v>
          </cell>
          <cell r="H24">
            <v>1229600</v>
          </cell>
          <cell r="I24">
            <v>645500</v>
          </cell>
          <cell r="J24">
            <v>614800</v>
          </cell>
          <cell r="K24">
            <v>30700</v>
          </cell>
          <cell r="L24">
            <v>0</v>
          </cell>
          <cell r="M24">
            <v>41060</v>
          </cell>
          <cell r="N24">
            <v>41211</v>
          </cell>
          <cell r="O24" t="str">
            <v>－</v>
          </cell>
          <cell r="P24">
            <v>41060</v>
          </cell>
          <cell r="Q24" t="str">
            <v>－</v>
          </cell>
          <cell r="R24">
            <v>41131</v>
          </cell>
          <cell r="S24">
            <v>41171</v>
          </cell>
          <cell r="T24">
            <v>41192</v>
          </cell>
          <cell r="U24">
            <v>41141</v>
          </cell>
          <cell r="V24">
            <v>41192</v>
          </cell>
          <cell r="Y24">
            <v>41364</v>
          </cell>
          <cell r="Z24">
            <v>584100</v>
          </cell>
          <cell r="AA24">
            <v>584100</v>
          </cell>
          <cell r="AB24">
            <v>41201</v>
          </cell>
          <cell r="AN24">
            <v>276700</v>
          </cell>
          <cell r="AO24">
            <v>307400</v>
          </cell>
          <cell r="AP24" t="str">
            <v>24関整第425号－55</v>
          </cell>
          <cell r="AQ24" t="str">
            <v>24関整第425号－</v>
          </cell>
          <cell r="AR24" t="str">
            <v>23関整第1079号－104</v>
          </cell>
          <cell r="AS24">
            <v>344550</v>
          </cell>
          <cell r="AU24">
            <v>614800</v>
          </cell>
          <cell r="AV24">
            <v>344550</v>
          </cell>
          <cell r="AW24">
            <v>270250</v>
          </cell>
        </row>
        <row r="25">
          <cell r="D25" t="str">
            <v>太郎谷戸環境保全協議会</v>
          </cell>
          <cell r="E25" t="str">
            <v>代　表　清水　一夫</v>
          </cell>
          <cell r="F25" t="str">
            <v>吾妻郡東吾妻町大字泉沢1071番地</v>
          </cell>
          <cell r="G25">
            <v>260800</v>
          </cell>
          <cell r="H25">
            <v>260800</v>
          </cell>
          <cell r="I25">
            <v>136900</v>
          </cell>
          <cell r="J25">
            <v>130400</v>
          </cell>
          <cell r="K25">
            <v>6500</v>
          </cell>
          <cell r="L25">
            <v>0</v>
          </cell>
          <cell r="M25">
            <v>41060</v>
          </cell>
          <cell r="N25">
            <v>41211</v>
          </cell>
          <cell r="O25" t="str">
            <v>－</v>
          </cell>
          <cell r="P25">
            <v>41060</v>
          </cell>
          <cell r="Q25" t="str">
            <v>－</v>
          </cell>
          <cell r="R25">
            <v>41092</v>
          </cell>
          <cell r="S25">
            <v>41172</v>
          </cell>
          <cell r="T25">
            <v>41198</v>
          </cell>
          <cell r="U25">
            <v>41141</v>
          </cell>
          <cell r="V25">
            <v>41219</v>
          </cell>
          <cell r="Y25">
            <v>41364</v>
          </cell>
          <cell r="Z25">
            <v>123900</v>
          </cell>
          <cell r="AA25">
            <v>123900</v>
          </cell>
          <cell r="AB25">
            <v>41207</v>
          </cell>
          <cell r="AN25">
            <v>58700</v>
          </cell>
          <cell r="AO25">
            <v>65200</v>
          </cell>
          <cell r="AP25" t="str">
            <v>24関整第425号－20</v>
          </cell>
          <cell r="AQ25" t="str">
            <v>24関整第425号－106</v>
          </cell>
          <cell r="AR25" t="str">
            <v>23関整第1079号－113</v>
          </cell>
          <cell r="AS25">
            <v>86200</v>
          </cell>
          <cell r="AU25">
            <v>130400</v>
          </cell>
          <cell r="AV25">
            <v>86200</v>
          </cell>
          <cell r="AW25">
            <v>44200</v>
          </cell>
        </row>
        <row r="26">
          <cell r="D26" t="str">
            <v>平環境保全協議会</v>
          </cell>
          <cell r="E26" t="str">
            <v>会　長　小泉　正一</v>
          </cell>
          <cell r="F26" t="str">
            <v>吾妻郡東吾妻町大字大戸1361番地</v>
          </cell>
          <cell r="G26">
            <v>641600</v>
          </cell>
          <cell r="H26">
            <v>641600</v>
          </cell>
          <cell r="I26">
            <v>336800</v>
          </cell>
          <cell r="J26">
            <v>320800</v>
          </cell>
          <cell r="K26">
            <v>16000</v>
          </cell>
          <cell r="L26">
            <v>0</v>
          </cell>
          <cell r="M26">
            <v>41060</v>
          </cell>
          <cell r="N26">
            <v>41240</v>
          </cell>
          <cell r="O26" t="str">
            <v>－</v>
          </cell>
          <cell r="P26">
            <v>41060</v>
          </cell>
          <cell r="Q26" t="str">
            <v>－</v>
          </cell>
          <cell r="R26">
            <v>41082</v>
          </cell>
          <cell r="S26">
            <v>41170</v>
          </cell>
          <cell r="T26">
            <v>41193</v>
          </cell>
          <cell r="U26">
            <v>41141</v>
          </cell>
          <cell r="V26">
            <v>41193</v>
          </cell>
          <cell r="W26">
            <v>41219</v>
          </cell>
          <cell r="Y26">
            <v>41364</v>
          </cell>
          <cell r="Z26">
            <v>304800</v>
          </cell>
          <cell r="AA26">
            <v>304800</v>
          </cell>
          <cell r="AB26">
            <v>41201</v>
          </cell>
          <cell r="AN26">
            <v>144400</v>
          </cell>
          <cell r="AO26">
            <v>160400</v>
          </cell>
          <cell r="AP26" t="str">
            <v>24関整第425号－16</v>
          </cell>
          <cell r="AQ26" t="str">
            <v>24関整第425号－94</v>
          </cell>
          <cell r="AS26">
            <v>300000</v>
          </cell>
          <cell r="AT26">
            <v>320800</v>
          </cell>
          <cell r="AU26">
            <v>320800</v>
          </cell>
          <cell r="AV26">
            <v>300000</v>
          </cell>
          <cell r="AW26">
            <v>20800</v>
          </cell>
        </row>
        <row r="27">
          <cell r="D27" t="str">
            <v>新巻地区農地・水・環境保全協議会</v>
          </cell>
          <cell r="E27" t="str">
            <v>代　表　飯塚　　要</v>
          </cell>
          <cell r="F27" t="str">
            <v>吾妻郡東吾妻町大字新巻1071番地</v>
          </cell>
          <cell r="G27">
            <v>1333600</v>
          </cell>
          <cell r="H27">
            <v>1213600</v>
          </cell>
          <cell r="I27">
            <v>637100</v>
          </cell>
          <cell r="J27">
            <v>606800</v>
          </cell>
          <cell r="K27">
            <v>30300</v>
          </cell>
          <cell r="L27">
            <v>0</v>
          </cell>
          <cell r="M27">
            <v>41060</v>
          </cell>
          <cell r="N27">
            <v>41211</v>
          </cell>
          <cell r="O27" t="str">
            <v>－</v>
          </cell>
          <cell r="P27">
            <v>41060</v>
          </cell>
          <cell r="Q27" t="str">
            <v>－</v>
          </cell>
          <cell r="R27">
            <v>41082</v>
          </cell>
          <cell r="S27">
            <v>41172</v>
          </cell>
          <cell r="T27">
            <v>41194</v>
          </cell>
          <cell r="U27">
            <v>41141</v>
          </cell>
          <cell r="V27">
            <v>41194</v>
          </cell>
          <cell r="W27">
            <v>41219</v>
          </cell>
          <cell r="Y27">
            <v>41353</v>
          </cell>
          <cell r="Z27">
            <v>576500</v>
          </cell>
          <cell r="AA27">
            <v>576500</v>
          </cell>
          <cell r="AB27">
            <v>41201</v>
          </cell>
          <cell r="AN27">
            <v>273100</v>
          </cell>
          <cell r="AO27">
            <v>303400</v>
          </cell>
          <cell r="AP27" t="str">
            <v>24関整第425号－17</v>
          </cell>
          <cell r="AQ27" t="str">
            <v>24関整第425号－95</v>
          </cell>
          <cell r="AR27" t="str">
            <v>23関整第1079号－112</v>
          </cell>
          <cell r="AS27">
            <v>340050</v>
          </cell>
          <cell r="AT27">
            <v>606800</v>
          </cell>
          <cell r="AU27">
            <v>606800</v>
          </cell>
          <cell r="AV27">
            <v>340050</v>
          </cell>
          <cell r="AW27">
            <v>266750</v>
          </cell>
        </row>
        <row r="28">
          <cell r="D28" t="str">
            <v>奥田地区保全協議会</v>
          </cell>
          <cell r="E28" t="str">
            <v>代　表　唐澤　正光</v>
          </cell>
          <cell r="F28" t="str">
            <v>吾妻郡東吾妻町大字奥田67番地1</v>
          </cell>
          <cell r="G28">
            <v>828000</v>
          </cell>
          <cell r="H28">
            <v>753500</v>
          </cell>
          <cell r="I28">
            <v>395625</v>
          </cell>
          <cell r="J28">
            <v>376750</v>
          </cell>
          <cell r="K28">
            <v>18875</v>
          </cell>
          <cell r="L28">
            <v>0</v>
          </cell>
          <cell r="M28">
            <v>41060</v>
          </cell>
          <cell r="N28">
            <v>41248</v>
          </cell>
          <cell r="O28" t="str">
            <v>－</v>
          </cell>
          <cell r="P28">
            <v>41060</v>
          </cell>
          <cell r="Q28" t="str">
            <v>－</v>
          </cell>
          <cell r="R28">
            <v>41082</v>
          </cell>
          <cell r="T28">
            <v>41191</v>
          </cell>
          <cell r="U28">
            <v>41141</v>
          </cell>
          <cell r="V28">
            <v>41222</v>
          </cell>
          <cell r="Y28">
            <v>41364</v>
          </cell>
          <cell r="Z28">
            <v>357875</v>
          </cell>
          <cell r="AA28">
            <v>357875</v>
          </cell>
          <cell r="AB28">
            <v>41201</v>
          </cell>
          <cell r="AN28">
            <v>169500</v>
          </cell>
          <cell r="AO28">
            <v>188375</v>
          </cell>
          <cell r="AP28" t="str">
            <v>24関整第425号－18</v>
          </cell>
          <cell r="AQ28" t="str">
            <v>24関整第425号－</v>
          </cell>
          <cell r="AR28" t="str">
            <v>23関整第1079号－140</v>
          </cell>
          <cell r="AS28">
            <v>300000</v>
          </cell>
          <cell r="AU28">
            <v>376750</v>
          </cell>
          <cell r="AV28">
            <v>300000</v>
          </cell>
          <cell r="AW28">
            <v>76750</v>
          </cell>
        </row>
        <row r="29">
          <cell r="D29" t="str">
            <v>岡崎地区保全協議会</v>
          </cell>
          <cell r="E29" t="str">
            <v>代　表　石田　定治</v>
          </cell>
          <cell r="F29" t="str">
            <v>吾妻郡東吾妻町大字岡崎1940番地</v>
          </cell>
          <cell r="G29">
            <v>2725600</v>
          </cell>
          <cell r="H29">
            <v>2480300</v>
          </cell>
          <cell r="I29">
            <v>1302125</v>
          </cell>
          <cell r="J29">
            <v>1240150</v>
          </cell>
          <cell r="K29">
            <v>61975</v>
          </cell>
          <cell r="L29">
            <v>0</v>
          </cell>
          <cell r="M29">
            <v>41060</v>
          </cell>
          <cell r="N29">
            <v>41211</v>
          </cell>
          <cell r="O29" t="str">
            <v>－</v>
          </cell>
          <cell r="P29">
            <v>41060</v>
          </cell>
          <cell r="Q29" t="str">
            <v>－</v>
          </cell>
          <cell r="R29">
            <v>41082</v>
          </cell>
          <cell r="S29">
            <v>41170</v>
          </cell>
          <cell r="T29">
            <v>41194</v>
          </cell>
          <cell r="U29">
            <v>41141</v>
          </cell>
          <cell r="V29">
            <v>41187</v>
          </cell>
          <cell r="W29">
            <v>41220</v>
          </cell>
          <cell r="Y29">
            <v>41364</v>
          </cell>
          <cell r="Z29">
            <v>1178175</v>
          </cell>
          <cell r="AA29">
            <v>1178175</v>
          </cell>
          <cell r="AB29">
            <v>41201</v>
          </cell>
          <cell r="AN29">
            <v>558100</v>
          </cell>
          <cell r="AO29">
            <v>620075</v>
          </cell>
          <cell r="AP29" t="str">
            <v>24関整第425号－19</v>
          </cell>
          <cell r="AQ29" t="str">
            <v>24関整第425号－103</v>
          </cell>
          <cell r="AR29" t="str">
            <v>23関整第1079号－132</v>
          </cell>
          <cell r="AS29">
            <v>695050</v>
          </cell>
          <cell r="AT29">
            <v>1240150</v>
          </cell>
          <cell r="AU29">
            <v>1240150</v>
          </cell>
          <cell r="AV29">
            <v>695050</v>
          </cell>
          <cell r="AW29">
            <v>545100</v>
          </cell>
        </row>
        <row r="30">
          <cell r="D30" t="str">
            <v>岩井地域農地水保全協議会</v>
          </cell>
          <cell r="E30" t="str">
            <v>代　表　佐藤　國廣</v>
          </cell>
          <cell r="F30" t="str">
            <v>吾妻郡東吾妻町大字岩井899番地1</v>
          </cell>
          <cell r="G30">
            <v>2290000</v>
          </cell>
          <cell r="H30">
            <v>2083900</v>
          </cell>
          <cell r="I30">
            <v>1094025</v>
          </cell>
          <cell r="J30">
            <v>1041950</v>
          </cell>
          <cell r="K30">
            <v>52075</v>
          </cell>
          <cell r="L30">
            <v>0</v>
          </cell>
          <cell r="M30">
            <v>41060</v>
          </cell>
          <cell r="N30">
            <v>41211</v>
          </cell>
          <cell r="O30" t="str">
            <v>－</v>
          </cell>
          <cell r="P30">
            <v>41060</v>
          </cell>
          <cell r="Q30" t="str">
            <v>－</v>
          </cell>
          <cell r="R30">
            <v>41082</v>
          </cell>
          <cell r="S30">
            <v>41170</v>
          </cell>
          <cell r="T30">
            <v>41191</v>
          </cell>
          <cell r="U30">
            <v>41141</v>
          </cell>
          <cell r="V30">
            <v>41186</v>
          </cell>
          <cell r="W30">
            <v>41219</v>
          </cell>
          <cell r="Y30">
            <v>41364</v>
          </cell>
          <cell r="Z30">
            <v>989875</v>
          </cell>
          <cell r="AA30">
            <v>989875</v>
          </cell>
          <cell r="AB30">
            <v>41201</v>
          </cell>
          <cell r="AN30">
            <v>468900</v>
          </cell>
          <cell r="AO30">
            <v>520975</v>
          </cell>
          <cell r="AP30" t="str">
            <v>24関整第425号－21</v>
          </cell>
          <cell r="AQ30" t="str">
            <v>24関整第425号－96</v>
          </cell>
          <cell r="AR30" t="str">
            <v>23関整第1079号－114</v>
          </cell>
          <cell r="AS30">
            <v>583950</v>
          </cell>
          <cell r="AT30">
            <v>1041950</v>
          </cell>
          <cell r="AU30">
            <v>1041950</v>
          </cell>
          <cell r="AV30">
            <v>583950</v>
          </cell>
          <cell r="AW30">
            <v>458000</v>
          </cell>
        </row>
        <row r="31">
          <cell r="D31" t="str">
            <v>上北地域協議会</v>
          </cell>
          <cell r="E31" t="str">
            <v>代　表　茂木　国彦</v>
          </cell>
          <cell r="F31" t="str">
            <v>吾妻郡東吾妻町大字植栗1930番地</v>
          </cell>
          <cell r="G31">
            <v>274400</v>
          </cell>
          <cell r="H31">
            <v>274400</v>
          </cell>
          <cell r="I31">
            <v>144100</v>
          </cell>
          <cell r="J31">
            <v>137200</v>
          </cell>
          <cell r="K31">
            <v>6900</v>
          </cell>
          <cell r="L31">
            <v>0</v>
          </cell>
          <cell r="M31">
            <v>41060</v>
          </cell>
          <cell r="N31">
            <v>41211</v>
          </cell>
          <cell r="O31" t="str">
            <v>－</v>
          </cell>
          <cell r="P31">
            <v>41060</v>
          </cell>
          <cell r="Q31" t="str">
            <v>－</v>
          </cell>
          <cell r="R31">
            <v>41131</v>
          </cell>
          <cell r="T31">
            <v>41198</v>
          </cell>
          <cell r="U31" t="str">
            <v>－</v>
          </cell>
          <cell r="V31" t="str">
            <v>－</v>
          </cell>
          <cell r="Y31">
            <v>41364</v>
          </cell>
          <cell r="Z31">
            <v>130300</v>
          </cell>
          <cell r="AA31">
            <v>130300</v>
          </cell>
          <cell r="AB31">
            <v>41207</v>
          </cell>
          <cell r="AN31">
            <v>61700</v>
          </cell>
          <cell r="AO31">
            <v>68600</v>
          </cell>
          <cell r="AP31" t="str">
            <v>24関整第425号－67</v>
          </cell>
          <cell r="AQ31" t="str">
            <v>24関整第425号－</v>
          </cell>
          <cell r="AR31" t="str">
            <v>23関整第1079号－133</v>
          </cell>
          <cell r="AS31">
            <v>137200</v>
          </cell>
          <cell r="AU31">
            <v>137200</v>
          </cell>
          <cell r="AV31">
            <v>137200</v>
          </cell>
          <cell r="AW31">
            <v>0</v>
          </cell>
        </row>
        <row r="32">
          <cell r="D32" t="str">
            <v>漆貝戸地域協議会</v>
          </cell>
          <cell r="E32" t="str">
            <v>会　長　山野　　彊</v>
          </cell>
          <cell r="F32" t="str">
            <v>吾妻郡東吾妻町大字岩下1219番地</v>
          </cell>
          <cell r="G32">
            <v>129200</v>
          </cell>
          <cell r="H32">
            <v>129200</v>
          </cell>
          <cell r="I32">
            <v>67800</v>
          </cell>
          <cell r="J32">
            <v>64600</v>
          </cell>
          <cell r="K32">
            <v>3200</v>
          </cell>
          <cell r="L32">
            <v>0</v>
          </cell>
          <cell r="M32">
            <v>41060</v>
          </cell>
          <cell r="N32">
            <v>41211</v>
          </cell>
          <cell r="O32" t="str">
            <v>－</v>
          </cell>
          <cell r="P32">
            <v>41060</v>
          </cell>
          <cell r="Q32" t="str">
            <v>－</v>
          </cell>
          <cell r="R32">
            <v>41131</v>
          </cell>
          <cell r="S32">
            <v>41170</v>
          </cell>
          <cell r="T32">
            <v>41191</v>
          </cell>
          <cell r="U32">
            <v>41141</v>
          </cell>
          <cell r="V32" t="str">
            <v>－</v>
          </cell>
          <cell r="Y32">
            <v>41364</v>
          </cell>
          <cell r="Z32">
            <v>61400</v>
          </cell>
          <cell r="AA32">
            <v>61400</v>
          </cell>
          <cell r="AB32">
            <v>41201</v>
          </cell>
          <cell r="AN32">
            <v>29100</v>
          </cell>
          <cell r="AO32">
            <v>32300</v>
          </cell>
          <cell r="AP32" t="str">
            <v>24関整第425号－54</v>
          </cell>
          <cell r="AQ32" t="str">
            <v>24関整第425号－</v>
          </cell>
          <cell r="AR32" t="str">
            <v>23関整第1079号－115</v>
          </cell>
          <cell r="AS32">
            <v>64600</v>
          </cell>
          <cell r="AU32">
            <v>64600</v>
          </cell>
          <cell r="AV32">
            <v>64600</v>
          </cell>
          <cell r="AW32">
            <v>0</v>
          </cell>
        </row>
        <row r="33">
          <cell r="D33" t="str">
            <v>萩生川東集落活動組織</v>
          </cell>
          <cell r="E33" t="str">
            <v>代　表　大塚　秋則</v>
          </cell>
          <cell r="F33" t="str">
            <v>吾妻郡東吾妻町大字萩生2234番地</v>
          </cell>
          <cell r="G33">
            <v>478000</v>
          </cell>
          <cell r="H33">
            <v>478000</v>
          </cell>
          <cell r="I33">
            <v>250900</v>
          </cell>
          <cell r="J33">
            <v>239000</v>
          </cell>
          <cell r="K33">
            <v>11900</v>
          </cell>
          <cell r="L33">
            <v>0</v>
          </cell>
          <cell r="M33">
            <v>41060</v>
          </cell>
          <cell r="N33" t="str">
            <v>－</v>
          </cell>
          <cell r="O33" t="str">
            <v>－</v>
          </cell>
          <cell r="P33">
            <v>41060</v>
          </cell>
          <cell r="Q33">
            <v>41060</v>
          </cell>
          <cell r="R33">
            <v>41131</v>
          </cell>
          <cell r="S33">
            <v>41172</v>
          </cell>
          <cell r="T33">
            <v>41192</v>
          </cell>
          <cell r="U33">
            <v>41141</v>
          </cell>
          <cell r="V33" t="str">
            <v>－</v>
          </cell>
          <cell r="Y33">
            <v>41364</v>
          </cell>
          <cell r="Z33">
            <v>227100</v>
          </cell>
          <cell r="AA33">
            <v>227100</v>
          </cell>
          <cell r="AB33">
            <v>41201</v>
          </cell>
          <cell r="AN33">
            <v>107600</v>
          </cell>
          <cell r="AO33">
            <v>119500</v>
          </cell>
          <cell r="AP33" t="str">
            <v>24関整第425号－49</v>
          </cell>
          <cell r="AQ33" t="str">
            <v>24関整第425号－</v>
          </cell>
          <cell r="AS33">
            <v>239000</v>
          </cell>
          <cell r="AU33">
            <v>239000</v>
          </cell>
          <cell r="AV33">
            <v>239000</v>
          </cell>
          <cell r="AW33">
            <v>0</v>
          </cell>
        </row>
        <row r="34">
          <cell r="D34" t="str">
            <v>霜田地域協議会</v>
          </cell>
          <cell r="E34" t="str">
            <v>代　表　中井　一寿</v>
          </cell>
          <cell r="F34" t="str">
            <v>吾妻郡東吾妻町大字本宿1291番地1</v>
          </cell>
          <cell r="G34">
            <v>862400</v>
          </cell>
          <cell r="H34">
            <v>784800</v>
          </cell>
          <cell r="I34">
            <v>412000</v>
          </cell>
          <cell r="J34">
            <v>392400</v>
          </cell>
          <cell r="K34">
            <v>19600</v>
          </cell>
          <cell r="L34">
            <v>0</v>
          </cell>
          <cell r="M34">
            <v>41060</v>
          </cell>
          <cell r="N34">
            <v>41211</v>
          </cell>
          <cell r="O34" t="str">
            <v>－</v>
          </cell>
          <cell r="P34">
            <v>41060</v>
          </cell>
          <cell r="Q34" t="str">
            <v>－</v>
          </cell>
          <cell r="R34">
            <v>41082</v>
          </cell>
          <cell r="S34">
            <v>41172</v>
          </cell>
          <cell r="T34">
            <v>41192</v>
          </cell>
          <cell r="U34" t="str">
            <v>－</v>
          </cell>
          <cell r="V34">
            <v>41192</v>
          </cell>
          <cell r="Y34">
            <v>41364</v>
          </cell>
          <cell r="Z34">
            <v>372800</v>
          </cell>
          <cell r="AA34">
            <v>372800</v>
          </cell>
          <cell r="AB34">
            <v>41201</v>
          </cell>
          <cell r="AN34">
            <v>176600</v>
          </cell>
          <cell r="AO34">
            <v>196200</v>
          </cell>
          <cell r="AP34" t="str">
            <v>24関整第425号－24</v>
          </cell>
          <cell r="AQ34" t="str">
            <v>24関整第425号－</v>
          </cell>
          <cell r="AR34" t="str">
            <v>23関整第1079号－130</v>
          </cell>
          <cell r="AS34">
            <v>300000</v>
          </cell>
          <cell r="AU34">
            <v>392400</v>
          </cell>
          <cell r="AV34">
            <v>300000</v>
          </cell>
          <cell r="AW34">
            <v>92400</v>
          </cell>
        </row>
        <row r="35">
          <cell r="D35" t="str">
            <v>昭和第１地区環境保全推進協議会</v>
          </cell>
          <cell r="E35" t="str">
            <v>会　長　加藤　　生</v>
          </cell>
          <cell r="F35" t="str">
            <v>利根郡昭和村大字糸井619番地</v>
          </cell>
          <cell r="G35">
            <v>5930000</v>
          </cell>
          <cell r="H35">
            <v>5396300</v>
          </cell>
          <cell r="I35">
            <v>2698150</v>
          </cell>
          <cell r="J35">
            <v>2698150</v>
          </cell>
          <cell r="K35">
            <v>0</v>
          </cell>
          <cell r="L35">
            <v>0</v>
          </cell>
          <cell r="M35">
            <v>41005</v>
          </cell>
          <cell r="N35">
            <v>41211</v>
          </cell>
          <cell r="O35" t="str">
            <v>－</v>
          </cell>
          <cell r="P35">
            <v>41060</v>
          </cell>
          <cell r="Q35" t="str">
            <v>－</v>
          </cell>
          <cell r="R35">
            <v>41082</v>
          </cell>
          <cell r="T35">
            <v>41191</v>
          </cell>
          <cell r="U35">
            <v>41141</v>
          </cell>
          <cell r="V35">
            <v>41204</v>
          </cell>
          <cell r="Y35">
            <v>41364</v>
          </cell>
          <cell r="Z35">
            <v>2563275</v>
          </cell>
          <cell r="AA35">
            <v>2563275</v>
          </cell>
          <cell r="AB35">
            <v>41201</v>
          </cell>
          <cell r="AN35">
            <v>1349075</v>
          </cell>
          <cell r="AO35">
            <v>1349075</v>
          </cell>
          <cell r="AP35" t="str">
            <v>24関整第425号－43</v>
          </cell>
          <cell r="AQ35" t="str">
            <v>24関整第425号－</v>
          </cell>
          <cell r="AR35" t="str">
            <v>23関整第1079号－116</v>
          </cell>
          <cell r="AS35">
            <v>1512150</v>
          </cell>
          <cell r="AU35">
            <v>2698150</v>
          </cell>
          <cell r="AV35">
            <v>1360900</v>
          </cell>
          <cell r="AW35">
            <v>1337250</v>
          </cell>
        </row>
        <row r="36">
          <cell r="D36" t="str">
            <v>グリーンネット生越</v>
          </cell>
          <cell r="E36" t="str">
            <v>会　長　林　　祐司</v>
          </cell>
          <cell r="F36" t="str">
            <v>利根郡昭和村大字生越741番地1</v>
          </cell>
          <cell r="G36">
            <v>2623600</v>
          </cell>
          <cell r="H36">
            <v>2387500</v>
          </cell>
          <cell r="I36">
            <v>1193750</v>
          </cell>
          <cell r="J36">
            <v>1193750</v>
          </cell>
          <cell r="K36">
            <v>0</v>
          </cell>
          <cell r="L36">
            <v>0</v>
          </cell>
          <cell r="M36">
            <v>41005</v>
          </cell>
          <cell r="N36" t="str">
            <v>－</v>
          </cell>
          <cell r="O36" t="str">
            <v>－</v>
          </cell>
          <cell r="P36">
            <v>41060</v>
          </cell>
          <cell r="Q36">
            <v>41060</v>
          </cell>
          <cell r="R36">
            <v>41082</v>
          </cell>
          <cell r="S36">
            <v>41170</v>
          </cell>
          <cell r="T36">
            <v>41193</v>
          </cell>
          <cell r="U36">
            <v>41141</v>
          </cell>
          <cell r="V36">
            <v>41204</v>
          </cell>
          <cell r="Y36">
            <v>41364</v>
          </cell>
          <cell r="Z36">
            <v>1134075</v>
          </cell>
          <cell r="AA36">
            <v>1134075</v>
          </cell>
          <cell r="AB36">
            <v>41201</v>
          </cell>
          <cell r="AN36">
            <v>596875</v>
          </cell>
          <cell r="AO36">
            <v>596875</v>
          </cell>
          <cell r="AP36" t="str">
            <v>24関整第425号－44</v>
          </cell>
          <cell r="AQ36" t="str">
            <v>24関整第425号－</v>
          </cell>
          <cell r="AS36">
            <v>669000</v>
          </cell>
          <cell r="AU36">
            <v>1193750</v>
          </cell>
          <cell r="AV36">
            <v>669000</v>
          </cell>
          <cell r="AW36">
            <v>524750</v>
          </cell>
        </row>
        <row r="37">
          <cell r="D37" t="str">
            <v>永井緑を守る会</v>
          </cell>
          <cell r="E37" t="str">
            <v>会　長　諸田　貞明</v>
          </cell>
          <cell r="F37" t="str">
            <v>利根郡昭和村大字川額3352番地</v>
          </cell>
          <cell r="G37">
            <v>2052000</v>
          </cell>
          <cell r="H37">
            <v>1867300</v>
          </cell>
          <cell r="I37">
            <v>933650</v>
          </cell>
          <cell r="J37">
            <v>933650</v>
          </cell>
          <cell r="K37">
            <v>0</v>
          </cell>
          <cell r="L37">
            <v>0</v>
          </cell>
          <cell r="M37">
            <v>41005</v>
          </cell>
          <cell r="N37">
            <v>41211</v>
          </cell>
          <cell r="O37" t="str">
            <v>－</v>
          </cell>
          <cell r="P37">
            <v>41060</v>
          </cell>
          <cell r="Q37">
            <v>41060</v>
          </cell>
          <cell r="R37">
            <v>41082</v>
          </cell>
          <cell r="T37">
            <v>41226</v>
          </cell>
          <cell r="U37">
            <v>41141</v>
          </cell>
          <cell r="V37">
            <v>41204</v>
          </cell>
          <cell r="Y37">
            <v>41364</v>
          </cell>
          <cell r="Z37">
            <v>886925</v>
          </cell>
          <cell r="AA37">
            <v>886925</v>
          </cell>
          <cell r="AB37">
            <v>41235</v>
          </cell>
          <cell r="AN37">
            <v>466825</v>
          </cell>
          <cell r="AO37">
            <v>466825</v>
          </cell>
          <cell r="AP37" t="str">
            <v>24関整第425号－25</v>
          </cell>
          <cell r="AQ37" t="str">
            <v>24関整第425号－</v>
          </cell>
          <cell r="AR37" t="str">
            <v>23関整第1079号－118</v>
          </cell>
          <cell r="AS37">
            <v>459000</v>
          </cell>
          <cell r="AU37">
            <v>933650</v>
          </cell>
          <cell r="AV37">
            <v>459000</v>
          </cell>
          <cell r="AW37">
            <v>474650</v>
          </cell>
        </row>
        <row r="38">
          <cell r="D38" t="str">
            <v>桐生地区農地・水・環境保全会</v>
          </cell>
          <cell r="E38" t="str">
            <v>会　長　堤　　和夫</v>
          </cell>
          <cell r="F38" t="str">
            <v>利根郡昭和村大字赤城原1326番地</v>
          </cell>
          <cell r="G38">
            <v>1020000</v>
          </cell>
          <cell r="H38">
            <v>928200</v>
          </cell>
          <cell r="I38">
            <v>464100</v>
          </cell>
          <cell r="J38">
            <v>464100</v>
          </cell>
          <cell r="K38">
            <v>0</v>
          </cell>
          <cell r="L38">
            <v>0</v>
          </cell>
          <cell r="M38">
            <v>41005</v>
          </cell>
          <cell r="N38">
            <v>41211</v>
          </cell>
          <cell r="O38" t="str">
            <v>－</v>
          </cell>
          <cell r="P38">
            <v>41060</v>
          </cell>
          <cell r="Q38" t="str">
            <v>－</v>
          </cell>
          <cell r="R38">
            <v>41082</v>
          </cell>
          <cell r="T38">
            <v>41194</v>
          </cell>
          <cell r="U38">
            <v>41141</v>
          </cell>
          <cell r="V38">
            <v>41204</v>
          </cell>
          <cell r="Y38">
            <v>41338</v>
          </cell>
          <cell r="Z38">
            <v>440850</v>
          </cell>
          <cell r="AA38">
            <v>440850</v>
          </cell>
          <cell r="AB38">
            <v>41201</v>
          </cell>
          <cell r="AN38">
            <v>232050</v>
          </cell>
          <cell r="AO38">
            <v>232050</v>
          </cell>
          <cell r="AP38" t="str">
            <v>24関整第425号－41</v>
          </cell>
          <cell r="AQ38" t="str">
            <v>24関整第425号－</v>
          </cell>
          <cell r="AR38" t="str">
            <v>23関整第1079号－117</v>
          </cell>
          <cell r="AS38">
            <v>300000</v>
          </cell>
          <cell r="AU38">
            <v>464100</v>
          </cell>
          <cell r="AV38">
            <v>300000</v>
          </cell>
          <cell r="AW38">
            <v>164100</v>
          </cell>
        </row>
        <row r="39">
          <cell r="D39" t="str">
            <v>貝野瀬緑水を守る会</v>
          </cell>
          <cell r="E39" t="str">
            <v>会　長　横坂　先夫</v>
          </cell>
          <cell r="F39" t="str">
            <v>利根郡昭和村大字貝野瀬1316番地</v>
          </cell>
          <cell r="G39">
            <v>4336000</v>
          </cell>
          <cell r="H39">
            <v>3945800</v>
          </cell>
          <cell r="I39">
            <v>2071550</v>
          </cell>
          <cell r="J39">
            <v>1972900</v>
          </cell>
          <cell r="K39">
            <v>98650</v>
          </cell>
          <cell r="L39">
            <v>0</v>
          </cell>
          <cell r="M39">
            <v>41005</v>
          </cell>
          <cell r="N39">
            <v>41211</v>
          </cell>
          <cell r="O39" t="str">
            <v>－</v>
          </cell>
          <cell r="P39">
            <v>41060</v>
          </cell>
          <cell r="Q39">
            <v>41060</v>
          </cell>
          <cell r="R39">
            <v>41082</v>
          </cell>
          <cell r="S39">
            <v>41171</v>
          </cell>
          <cell r="T39">
            <v>41225</v>
          </cell>
          <cell r="U39">
            <v>41141</v>
          </cell>
          <cell r="V39">
            <v>41204</v>
          </cell>
          <cell r="Y39">
            <v>41364</v>
          </cell>
          <cell r="Z39">
            <v>1874250</v>
          </cell>
          <cell r="AA39">
            <v>1874250</v>
          </cell>
          <cell r="AB39">
            <v>41228</v>
          </cell>
          <cell r="AN39">
            <v>887800</v>
          </cell>
          <cell r="AO39">
            <v>986450</v>
          </cell>
          <cell r="AP39" t="str">
            <v>24関整第425号－26</v>
          </cell>
          <cell r="AQ39" t="str">
            <v>24関整第425号－</v>
          </cell>
          <cell r="AR39" t="str">
            <v>23関整第1079号－119</v>
          </cell>
          <cell r="AS39">
            <v>1105700</v>
          </cell>
          <cell r="AU39">
            <v>1972900</v>
          </cell>
          <cell r="AV39">
            <v>995130</v>
          </cell>
          <cell r="AW39">
            <v>977770</v>
          </cell>
        </row>
        <row r="40">
          <cell r="D40" t="str">
            <v>大河長者の会</v>
          </cell>
          <cell r="E40" t="str">
            <v>会　長　治田　貞賢</v>
          </cell>
          <cell r="F40" t="str">
            <v>利根郡昭和村大字糸井7612番地の1</v>
          </cell>
          <cell r="G40">
            <v>2000000</v>
          </cell>
          <cell r="H40">
            <v>1820000</v>
          </cell>
          <cell r="I40">
            <v>910000</v>
          </cell>
          <cell r="J40">
            <v>910000</v>
          </cell>
          <cell r="K40">
            <v>0</v>
          </cell>
          <cell r="L40">
            <v>0</v>
          </cell>
          <cell r="M40">
            <v>41005</v>
          </cell>
          <cell r="N40">
            <v>41211</v>
          </cell>
          <cell r="O40" t="str">
            <v>－</v>
          </cell>
          <cell r="P40">
            <v>41060</v>
          </cell>
          <cell r="Q40">
            <v>41060</v>
          </cell>
          <cell r="R40">
            <v>41082</v>
          </cell>
          <cell r="S40">
            <v>41170</v>
          </cell>
          <cell r="T40">
            <v>41193</v>
          </cell>
          <cell r="U40">
            <v>41141</v>
          </cell>
          <cell r="V40">
            <v>41204</v>
          </cell>
          <cell r="Y40">
            <v>41364</v>
          </cell>
          <cell r="Z40">
            <v>864500</v>
          </cell>
          <cell r="AA40">
            <v>864500</v>
          </cell>
          <cell r="AB40">
            <v>41201</v>
          </cell>
          <cell r="AN40">
            <v>455000</v>
          </cell>
          <cell r="AO40">
            <v>455000</v>
          </cell>
          <cell r="AP40" t="str">
            <v>24関整第425号－27</v>
          </cell>
          <cell r="AQ40" t="str">
            <v>24関整第425号－</v>
          </cell>
          <cell r="AR40" t="str">
            <v>23関整第1079号－120</v>
          </cell>
          <cell r="AS40">
            <v>510000</v>
          </cell>
          <cell r="AU40">
            <v>910000</v>
          </cell>
          <cell r="AV40">
            <v>510000</v>
          </cell>
          <cell r="AW40">
            <v>400000</v>
          </cell>
        </row>
        <row r="41">
          <cell r="D41" t="str">
            <v>寺井地区むらづくり推進協議会</v>
          </cell>
          <cell r="E41" t="str">
            <v>会　長　尾内　孝巳</v>
          </cell>
          <cell r="F41" t="str">
            <v>太田市寺井町688-1</v>
          </cell>
          <cell r="G41">
            <v>1728800</v>
          </cell>
          <cell r="H41">
            <v>1573200</v>
          </cell>
          <cell r="I41">
            <v>944000</v>
          </cell>
          <cell r="J41">
            <v>786600</v>
          </cell>
          <cell r="K41">
            <v>78700</v>
          </cell>
          <cell r="L41">
            <v>78700</v>
          </cell>
          <cell r="M41">
            <v>41060</v>
          </cell>
          <cell r="N41">
            <v>41211</v>
          </cell>
          <cell r="O41" t="str">
            <v>－</v>
          </cell>
          <cell r="P41">
            <v>41060</v>
          </cell>
          <cell r="Q41">
            <v>41060</v>
          </cell>
          <cell r="R41">
            <v>41131</v>
          </cell>
          <cell r="T41">
            <v>41194</v>
          </cell>
          <cell r="U41">
            <v>41141</v>
          </cell>
          <cell r="V41">
            <v>41194</v>
          </cell>
          <cell r="Y41">
            <v>41364</v>
          </cell>
          <cell r="Z41">
            <v>668600</v>
          </cell>
          <cell r="AA41">
            <v>668600</v>
          </cell>
          <cell r="AB41">
            <v>41214</v>
          </cell>
          <cell r="AN41">
            <v>314600</v>
          </cell>
          <cell r="AO41">
            <v>314600</v>
          </cell>
          <cell r="AP41" t="str">
            <v>24関整第425号－48</v>
          </cell>
          <cell r="AQ41" t="str">
            <v>24関整第425号－</v>
          </cell>
          <cell r="AR41" t="str">
            <v>23関整第1079号－134</v>
          </cell>
          <cell r="AS41">
            <v>440850</v>
          </cell>
          <cell r="AU41">
            <v>786600</v>
          </cell>
          <cell r="AV41">
            <v>440850</v>
          </cell>
          <cell r="AW41">
            <v>345750</v>
          </cell>
        </row>
        <row r="42">
          <cell r="D42" t="str">
            <v>高林北町みどり環境保全向上推進協議会</v>
          </cell>
          <cell r="E42" t="str">
            <v>会　長　関谷　岩夫</v>
          </cell>
          <cell r="F42" t="str">
            <v>太田市高林北町1029-2</v>
          </cell>
          <cell r="G42">
            <v>1540000</v>
          </cell>
          <cell r="H42">
            <v>1401400</v>
          </cell>
          <cell r="I42">
            <v>840800</v>
          </cell>
          <cell r="J42">
            <v>700700</v>
          </cell>
          <cell r="K42">
            <v>70050</v>
          </cell>
          <cell r="L42">
            <v>70050</v>
          </cell>
          <cell r="M42">
            <v>41060</v>
          </cell>
          <cell r="N42">
            <v>41221</v>
          </cell>
          <cell r="O42" t="str">
            <v>－</v>
          </cell>
          <cell r="P42">
            <v>41060</v>
          </cell>
          <cell r="Q42">
            <v>41060</v>
          </cell>
          <cell r="R42">
            <v>41082</v>
          </cell>
          <cell r="S42">
            <v>41172</v>
          </cell>
          <cell r="T42">
            <v>41193</v>
          </cell>
          <cell r="U42">
            <v>41141</v>
          </cell>
          <cell r="V42">
            <v>41187</v>
          </cell>
          <cell r="Y42">
            <v>41362</v>
          </cell>
          <cell r="Z42">
            <v>595600</v>
          </cell>
          <cell r="AA42">
            <v>595600</v>
          </cell>
          <cell r="AB42">
            <v>41214</v>
          </cell>
          <cell r="AN42">
            <v>280300</v>
          </cell>
          <cell r="AO42">
            <v>280300</v>
          </cell>
          <cell r="AP42" t="str">
            <v>24関整第425号－40</v>
          </cell>
          <cell r="AQ42" t="str">
            <v>24関整第425号－</v>
          </cell>
          <cell r="AR42" t="str">
            <v>23関整第1079号－121</v>
          </cell>
          <cell r="AS42">
            <v>392700</v>
          </cell>
          <cell r="AU42">
            <v>700700</v>
          </cell>
          <cell r="AV42">
            <v>392700</v>
          </cell>
          <cell r="AW42">
            <v>308000</v>
          </cell>
        </row>
        <row r="43">
          <cell r="D43" t="str">
            <v>西長岡みどり保全会</v>
          </cell>
          <cell r="E43" t="str">
            <v>会　長　新井　章夫</v>
          </cell>
          <cell r="F43" t="str">
            <v>太田市西長岡町604</v>
          </cell>
          <cell r="G43">
            <v>2208000</v>
          </cell>
          <cell r="H43">
            <v>2009300</v>
          </cell>
          <cell r="I43">
            <v>1205500</v>
          </cell>
          <cell r="J43">
            <v>1004650</v>
          </cell>
          <cell r="K43">
            <v>100425</v>
          </cell>
          <cell r="L43">
            <v>100425</v>
          </cell>
          <cell r="M43">
            <v>41060</v>
          </cell>
          <cell r="N43">
            <v>41221</v>
          </cell>
          <cell r="O43" t="str">
            <v>－</v>
          </cell>
          <cell r="P43">
            <v>41060</v>
          </cell>
          <cell r="Q43">
            <v>41060</v>
          </cell>
          <cell r="R43">
            <v>41082</v>
          </cell>
          <cell r="S43">
            <v>41171</v>
          </cell>
          <cell r="T43">
            <v>41193</v>
          </cell>
          <cell r="U43">
            <v>41141</v>
          </cell>
          <cell r="V43">
            <v>41187</v>
          </cell>
          <cell r="W43">
            <v>41219</v>
          </cell>
          <cell r="Y43">
            <v>41364</v>
          </cell>
          <cell r="Z43">
            <v>854000</v>
          </cell>
          <cell r="AA43">
            <v>854000</v>
          </cell>
          <cell r="AB43">
            <v>41214</v>
          </cell>
          <cell r="AN43">
            <v>401900</v>
          </cell>
          <cell r="AO43">
            <v>401900</v>
          </cell>
          <cell r="AP43" t="str">
            <v>24関整第425号－29</v>
          </cell>
          <cell r="AQ43" t="str">
            <v>24関整第425号－97</v>
          </cell>
          <cell r="AR43" t="str">
            <v>23関整第1079号－122</v>
          </cell>
          <cell r="AS43">
            <v>563050</v>
          </cell>
          <cell r="AT43">
            <v>1004650</v>
          </cell>
          <cell r="AU43">
            <v>1004650</v>
          </cell>
          <cell r="AV43">
            <v>563050</v>
          </cell>
          <cell r="AW43">
            <v>441600</v>
          </cell>
        </row>
        <row r="44">
          <cell r="D44" t="str">
            <v>鹿田山環境保全ネットワーク</v>
          </cell>
          <cell r="E44" t="str">
            <v>会　長　橘内　文夫</v>
          </cell>
          <cell r="F44" t="str">
            <v>みどり市大間々町大間々1549番地</v>
          </cell>
          <cell r="G44">
            <v>4608000</v>
          </cell>
          <cell r="H44">
            <v>4193300</v>
          </cell>
          <cell r="I44">
            <v>2306500</v>
          </cell>
          <cell r="J44">
            <v>2096650</v>
          </cell>
          <cell r="K44">
            <v>104925</v>
          </cell>
          <cell r="L44">
            <v>104925</v>
          </cell>
          <cell r="M44">
            <v>41060</v>
          </cell>
          <cell r="N44">
            <v>41211</v>
          </cell>
          <cell r="O44" t="str">
            <v>－</v>
          </cell>
          <cell r="P44">
            <v>41060</v>
          </cell>
          <cell r="Q44">
            <v>41060</v>
          </cell>
          <cell r="R44">
            <v>41082</v>
          </cell>
          <cell r="T44">
            <v>41194</v>
          </cell>
          <cell r="U44">
            <v>41141</v>
          </cell>
          <cell r="V44">
            <v>41187</v>
          </cell>
          <cell r="W44">
            <v>41219</v>
          </cell>
          <cell r="Y44">
            <v>41348</v>
          </cell>
          <cell r="Z44">
            <v>1886900</v>
          </cell>
          <cell r="AA44">
            <v>1886900</v>
          </cell>
          <cell r="AB44">
            <v>41201</v>
          </cell>
          <cell r="AN44">
            <v>943400</v>
          </cell>
          <cell r="AO44">
            <v>943400</v>
          </cell>
          <cell r="AP44" t="str">
            <v>24関整第425号－30</v>
          </cell>
          <cell r="AQ44" t="str">
            <v>24関整第425号－98</v>
          </cell>
          <cell r="AR44" t="str">
            <v>23関整第1079号－123</v>
          </cell>
          <cell r="AS44">
            <v>1175050</v>
          </cell>
          <cell r="AT44">
            <v>2096650</v>
          </cell>
          <cell r="AU44">
            <v>2096650</v>
          </cell>
          <cell r="AV44">
            <v>1057500</v>
          </cell>
          <cell r="AW44">
            <v>1039150</v>
          </cell>
        </row>
        <row r="45">
          <cell r="D45" t="str">
            <v>谷田川北部環境保全協議会</v>
          </cell>
          <cell r="E45" t="str">
            <v>会　長　野村　定芳</v>
          </cell>
          <cell r="F45" t="str">
            <v>館林市上赤生田町3527-1</v>
          </cell>
          <cell r="G45">
            <v>2212000</v>
          </cell>
          <cell r="H45">
            <v>2012900</v>
          </cell>
          <cell r="I45">
            <v>1107100</v>
          </cell>
          <cell r="J45">
            <v>1006450</v>
          </cell>
          <cell r="K45">
            <v>50325</v>
          </cell>
          <cell r="L45">
            <v>50325</v>
          </cell>
          <cell r="M45">
            <v>41060</v>
          </cell>
          <cell r="N45">
            <v>41211</v>
          </cell>
          <cell r="O45" t="str">
            <v>－</v>
          </cell>
          <cell r="P45">
            <v>41030</v>
          </cell>
          <cell r="Q45">
            <v>41030</v>
          </cell>
          <cell r="R45">
            <v>41131</v>
          </cell>
          <cell r="T45">
            <v>41192</v>
          </cell>
          <cell r="U45">
            <v>41141</v>
          </cell>
          <cell r="V45">
            <v>41192</v>
          </cell>
          <cell r="Y45">
            <v>41364</v>
          </cell>
          <cell r="Z45">
            <v>905800</v>
          </cell>
          <cell r="AA45">
            <v>905800</v>
          </cell>
          <cell r="AB45">
            <v>41214</v>
          </cell>
          <cell r="AN45">
            <v>452900</v>
          </cell>
          <cell r="AO45">
            <v>452900</v>
          </cell>
          <cell r="AP45" t="str">
            <v>24関整第425号－65</v>
          </cell>
          <cell r="AQ45" t="str">
            <v>24関整第425号－</v>
          </cell>
          <cell r="AR45" t="str">
            <v>23関整第1079号－124</v>
          </cell>
          <cell r="AS45">
            <v>564050</v>
          </cell>
          <cell r="AU45">
            <v>1006450</v>
          </cell>
          <cell r="AV45">
            <v>564050</v>
          </cell>
          <cell r="AW45">
            <v>442400</v>
          </cell>
        </row>
        <row r="46">
          <cell r="D46" t="str">
            <v>近藤沼環境保全協議会</v>
          </cell>
          <cell r="E46" t="str">
            <v>会　長　荻原　　勲</v>
          </cell>
          <cell r="F46" t="str">
            <v>館林市下三林町1516-1</v>
          </cell>
          <cell r="G46">
            <v>3230400</v>
          </cell>
          <cell r="H46">
            <v>2939700</v>
          </cell>
          <cell r="I46">
            <v>1616900</v>
          </cell>
          <cell r="J46">
            <v>1469850</v>
          </cell>
          <cell r="K46">
            <v>73525</v>
          </cell>
          <cell r="L46">
            <v>73525</v>
          </cell>
          <cell r="M46">
            <v>41060</v>
          </cell>
          <cell r="N46">
            <v>41211</v>
          </cell>
          <cell r="O46" t="str">
            <v>－</v>
          </cell>
          <cell r="P46">
            <v>41060</v>
          </cell>
          <cell r="Q46">
            <v>41060</v>
          </cell>
          <cell r="R46">
            <v>41131</v>
          </cell>
          <cell r="T46">
            <v>41192</v>
          </cell>
          <cell r="U46">
            <v>41141</v>
          </cell>
          <cell r="V46">
            <v>41192</v>
          </cell>
          <cell r="Y46">
            <v>41364</v>
          </cell>
          <cell r="Z46">
            <v>1322800</v>
          </cell>
          <cell r="AA46">
            <v>1322800</v>
          </cell>
          <cell r="AB46">
            <v>41214</v>
          </cell>
          <cell r="AN46">
            <v>661400</v>
          </cell>
          <cell r="AO46">
            <v>661400</v>
          </cell>
          <cell r="AP46" t="str">
            <v>24関整第425号－64</v>
          </cell>
          <cell r="AQ46" t="str">
            <v>24関整第425号－</v>
          </cell>
          <cell r="AR46" t="str">
            <v>23関整第1079号－125</v>
          </cell>
          <cell r="AS46">
            <v>823750</v>
          </cell>
          <cell r="AU46">
            <v>1469850</v>
          </cell>
          <cell r="AV46">
            <v>823750</v>
          </cell>
          <cell r="AW46">
            <v>646100</v>
          </cell>
        </row>
        <row r="47">
          <cell r="D47" t="str">
            <v>梅原クリーンクラブ</v>
          </cell>
          <cell r="E47" t="str">
            <v>代　表　山野井　文治</v>
          </cell>
          <cell r="F47" t="str">
            <v>邑楽郡明和町梅原1019番地3</v>
          </cell>
          <cell r="G47">
            <v>2700000</v>
          </cell>
          <cell r="H47">
            <v>2457000</v>
          </cell>
          <cell r="I47">
            <v>1351400</v>
          </cell>
          <cell r="J47">
            <v>1228500</v>
          </cell>
          <cell r="K47">
            <v>61450</v>
          </cell>
          <cell r="L47">
            <v>61450</v>
          </cell>
          <cell r="M47">
            <v>41060</v>
          </cell>
          <cell r="N47">
            <v>41221</v>
          </cell>
          <cell r="O47" t="str">
            <v>－</v>
          </cell>
          <cell r="P47">
            <v>41060</v>
          </cell>
          <cell r="Q47">
            <v>41060</v>
          </cell>
          <cell r="R47">
            <v>41131</v>
          </cell>
          <cell r="T47">
            <v>41192</v>
          </cell>
          <cell r="U47">
            <v>41141</v>
          </cell>
          <cell r="V47">
            <v>41192</v>
          </cell>
          <cell r="Y47">
            <v>41364</v>
          </cell>
          <cell r="Z47">
            <v>1105600</v>
          </cell>
          <cell r="AA47">
            <v>1105600</v>
          </cell>
          <cell r="AB47">
            <v>41201</v>
          </cell>
          <cell r="AN47">
            <v>552800</v>
          </cell>
          <cell r="AO47">
            <v>552800</v>
          </cell>
          <cell r="AP47" t="str">
            <v>24関整第425号－63</v>
          </cell>
          <cell r="AQ47" t="str">
            <v>24関整第425号－</v>
          </cell>
          <cell r="AR47" t="str">
            <v>23関整第1079号－126</v>
          </cell>
          <cell r="AS47">
            <v>688500</v>
          </cell>
          <cell r="AU47">
            <v>1228500</v>
          </cell>
          <cell r="AV47">
            <v>688500</v>
          </cell>
          <cell r="AW47">
            <v>540000</v>
          </cell>
        </row>
        <row r="48">
          <cell r="D48" t="str">
            <v>千津井地区環境保全協議会</v>
          </cell>
          <cell r="E48" t="str">
            <v>代　表　深野　良作</v>
          </cell>
          <cell r="F48" t="str">
            <v>邑楽郡明和町千津井84番地1</v>
          </cell>
          <cell r="G48">
            <v>1892800</v>
          </cell>
          <cell r="H48">
            <v>1722400</v>
          </cell>
          <cell r="I48">
            <v>947400</v>
          </cell>
          <cell r="J48">
            <v>861200</v>
          </cell>
          <cell r="K48">
            <v>43100</v>
          </cell>
          <cell r="L48">
            <v>43100</v>
          </cell>
          <cell r="M48">
            <v>41060</v>
          </cell>
          <cell r="N48">
            <v>41221</v>
          </cell>
          <cell r="O48" t="str">
            <v>－</v>
          </cell>
          <cell r="P48">
            <v>41060</v>
          </cell>
          <cell r="Q48">
            <v>41060</v>
          </cell>
          <cell r="R48">
            <v>41131</v>
          </cell>
          <cell r="T48">
            <v>41192</v>
          </cell>
          <cell r="U48">
            <v>41141</v>
          </cell>
          <cell r="V48">
            <v>41192</v>
          </cell>
          <cell r="Y48">
            <v>41364</v>
          </cell>
          <cell r="Z48">
            <v>775000</v>
          </cell>
          <cell r="AA48">
            <v>775000</v>
          </cell>
          <cell r="AB48">
            <v>41201</v>
          </cell>
          <cell r="AN48">
            <v>387500</v>
          </cell>
          <cell r="AO48">
            <v>387500</v>
          </cell>
          <cell r="AP48" t="str">
            <v>24関整第425号－62</v>
          </cell>
          <cell r="AQ48" t="str">
            <v>24関整第425号－</v>
          </cell>
          <cell r="AR48" t="str">
            <v>23関整第1079号－127</v>
          </cell>
          <cell r="AS48">
            <v>482650</v>
          </cell>
          <cell r="AU48">
            <v>861200</v>
          </cell>
          <cell r="AV48">
            <v>482650</v>
          </cell>
          <cell r="AW48">
            <v>378550</v>
          </cell>
        </row>
        <row r="49">
          <cell r="D49" t="str">
            <v>田島地区環境保全協議会</v>
          </cell>
          <cell r="E49" t="str">
            <v>代　表　北島　健一</v>
          </cell>
          <cell r="F49" t="str">
            <v>邑楽郡明和町田島404番地</v>
          </cell>
          <cell r="G49">
            <v>1326400</v>
          </cell>
          <cell r="H49">
            <v>1207000</v>
          </cell>
          <cell r="I49">
            <v>663800</v>
          </cell>
          <cell r="J49">
            <v>603500</v>
          </cell>
          <cell r="K49">
            <v>30150</v>
          </cell>
          <cell r="L49">
            <v>30150</v>
          </cell>
          <cell r="M49">
            <v>41060</v>
          </cell>
          <cell r="N49">
            <v>41221</v>
          </cell>
          <cell r="O49" t="str">
            <v>－</v>
          </cell>
          <cell r="P49">
            <v>41060</v>
          </cell>
          <cell r="Q49">
            <v>41060</v>
          </cell>
          <cell r="R49">
            <v>41131</v>
          </cell>
          <cell r="T49">
            <v>41192</v>
          </cell>
          <cell r="U49">
            <v>41141</v>
          </cell>
          <cell r="V49">
            <v>41192</v>
          </cell>
          <cell r="Y49">
            <v>41364</v>
          </cell>
          <cell r="Z49">
            <v>543200</v>
          </cell>
          <cell r="AA49">
            <v>543200</v>
          </cell>
          <cell r="AB49">
            <v>41201</v>
          </cell>
          <cell r="AN49">
            <v>271600</v>
          </cell>
          <cell r="AO49">
            <v>271600</v>
          </cell>
          <cell r="AP49" t="str">
            <v>24関整第425号－61</v>
          </cell>
          <cell r="AQ49" t="str">
            <v>24関整第425号－</v>
          </cell>
          <cell r="AR49" t="str">
            <v>23関整第1079号－128</v>
          </cell>
          <cell r="AS49">
            <v>338250</v>
          </cell>
          <cell r="AU49">
            <v>603500</v>
          </cell>
          <cell r="AV49">
            <v>338250</v>
          </cell>
          <cell r="AW49">
            <v>265250</v>
          </cell>
        </row>
        <row r="50">
          <cell r="D50" t="str">
            <v>大佐貫地区環境保全協議会</v>
          </cell>
          <cell r="E50" t="str">
            <v>代　表　薗田　悦彦</v>
          </cell>
          <cell r="F50" t="str">
            <v>邑楽郡明和町大佐貫319番地1</v>
          </cell>
          <cell r="G50">
            <v>1484400</v>
          </cell>
          <cell r="H50">
            <v>1350800</v>
          </cell>
          <cell r="I50">
            <v>743000</v>
          </cell>
          <cell r="J50">
            <v>675400</v>
          </cell>
          <cell r="K50">
            <v>33800</v>
          </cell>
          <cell r="L50">
            <v>33800</v>
          </cell>
          <cell r="M50">
            <v>41060</v>
          </cell>
          <cell r="N50">
            <v>41221</v>
          </cell>
          <cell r="O50" t="str">
            <v>－</v>
          </cell>
          <cell r="P50">
            <v>41060</v>
          </cell>
          <cell r="Q50">
            <v>41060</v>
          </cell>
          <cell r="R50">
            <v>41131</v>
          </cell>
          <cell r="T50">
            <v>41192</v>
          </cell>
          <cell r="U50">
            <v>41141</v>
          </cell>
          <cell r="V50">
            <v>41192</v>
          </cell>
          <cell r="Y50">
            <v>41364</v>
          </cell>
          <cell r="Z50">
            <v>607800</v>
          </cell>
          <cell r="AA50">
            <v>607800</v>
          </cell>
          <cell r="AB50">
            <v>41201</v>
          </cell>
          <cell r="AN50">
            <v>303900</v>
          </cell>
          <cell r="AO50">
            <v>303900</v>
          </cell>
          <cell r="AP50" t="str">
            <v>24関整第425号－60</v>
          </cell>
          <cell r="AQ50" t="str">
            <v>24関整第425号－</v>
          </cell>
          <cell r="AR50" t="str">
            <v>23関整第1079号－129</v>
          </cell>
          <cell r="AS50">
            <v>379650</v>
          </cell>
          <cell r="AU50">
            <v>675400</v>
          </cell>
          <cell r="AV50">
            <v>379650</v>
          </cell>
          <cell r="AW50">
            <v>295750</v>
          </cell>
        </row>
        <row r="51">
          <cell r="D51" t="str">
            <v>須賀地区環境保全協議会</v>
          </cell>
          <cell r="E51" t="str">
            <v>代　表　田口　岩夫</v>
          </cell>
          <cell r="F51" t="str">
            <v>邑楽郡明和町須賀250番地2</v>
          </cell>
          <cell r="G51">
            <v>1054400</v>
          </cell>
          <cell r="H51">
            <v>959500</v>
          </cell>
          <cell r="I51">
            <v>527700</v>
          </cell>
          <cell r="J51">
            <v>479750</v>
          </cell>
          <cell r="K51">
            <v>23975</v>
          </cell>
          <cell r="L51">
            <v>23975</v>
          </cell>
          <cell r="M51">
            <v>41060</v>
          </cell>
          <cell r="N51">
            <v>41221</v>
          </cell>
          <cell r="O51" t="str">
            <v>－</v>
          </cell>
          <cell r="P51">
            <v>41060</v>
          </cell>
          <cell r="Q51">
            <v>41060</v>
          </cell>
          <cell r="R51">
            <v>41131</v>
          </cell>
          <cell r="T51">
            <v>41192</v>
          </cell>
          <cell r="U51">
            <v>41141</v>
          </cell>
          <cell r="V51">
            <v>41192</v>
          </cell>
          <cell r="Y51">
            <v>41364</v>
          </cell>
          <cell r="Z51">
            <v>431800</v>
          </cell>
          <cell r="AA51">
            <v>431800</v>
          </cell>
          <cell r="AB51">
            <v>41201</v>
          </cell>
          <cell r="AN51">
            <v>215900</v>
          </cell>
          <cell r="AO51">
            <v>215900</v>
          </cell>
          <cell r="AP51" t="str">
            <v>24関整第425号－59</v>
          </cell>
          <cell r="AQ51" t="str">
            <v>24関整第425号－</v>
          </cell>
          <cell r="AR51" t="str">
            <v>23関整第1079号－135</v>
          </cell>
          <cell r="AS51">
            <v>300000</v>
          </cell>
          <cell r="AU51">
            <v>479750</v>
          </cell>
          <cell r="AV51">
            <v>300000</v>
          </cell>
          <cell r="AW51">
            <v>179750</v>
          </cell>
        </row>
        <row r="52">
          <cell r="D52" t="str">
            <v>宮内みどりを守る会</v>
          </cell>
          <cell r="E52" t="str">
            <v>会　長　斎藤　三郎</v>
          </cell>
          <cell r="F52" t="str">
            <v>邑楽郡邑楽町大字篠塚2915-6</v>
          </cell>
          <cell r="G52">
            <v>855600</v>
          </cell>
          <cell r="H52">
            <v>778600</v>
          </cell>
          <cell r="I52">
            <v>428400</v>
          </cell>
          <cell r="J52">
            <v>389300</v>
          </cell>
          <cell r="K52">
            <v>19550</v>
          </cell>
          <cell r="L52">
            <v>19550</v>
          </cell>
          <cell r="M52">
            <v>41060</v>
          </cell>
          <cell r="N52" t="str">
            <v>－</v>
          </cell>
          <cell r="O52" t="str">
            <v>－</v>
          </cell>
          <cell r="P52">
            <v>41060</v>
          </cell>
          <cell r="Q52">
            <v>41060</v>
          </cell>
          <cell r="R52">
            <v>41082</v>
          </cell>
          <cell r="S52">
            <v>41170</v>
          </cell>
          <cell r="T52">
            <v>41192</v>
          </cell>
          <cell r="U52">
            <v>41141</v>
          </cell>
          <cell r="V52">
            <v>41187</v>
          </cell>
          <cell r="W52">
            <v>41219</v>
          </cell>
          <cell r="Y52">
            <v>41362</v>
          </cell>
          <cell r="Z52">
            <v>350300</v>
          </cell>
          <cell r="AA52">
            <v>350300</v>
          </cell>
          <cell r="AB52">
            <v>41201</v>
          </cell>
          <cell r="AN52">
            <v>175100</v>
          </cell>
          <cell r="AO52">
            <v>175100</v>
          </cell>
          <cell r="AP52" t="str">
            <v>24関整第425号－38</v>
          </cell>
          <cell r="AQ52" t="str">
            <v>24関整第425号－99</v>
          </cell>
          <cell r="AS52">
            <v>300000</v>
          </cell>
          <cell r="AT52">
            <v>389300</v>
          </cell>
          <cell r="AU52">
            <v>389300</v>
          </cell>
          <cell r="AV52">
            <v>300000</v>
          </cell>
          <cell r="AW52">
            <v>89300</v>
          </cell>
        </row>
        <row r="53">
          <cell r="D53" t="str">
            <v>藤川自然をまもろう会</v>
          </cell>
          <cell r="E53" t="str">
            <v>会　長　田部井　猛夫</v>
          </cell>
          <cell r="F53" t="str">
            <v>邑楽郡邑楽町大字藤川127</v>
          </cell>
          <cell r="G53">
            <v>1898800</v>
          </cell>
          <cell r="H53">
            <v>1727900</v>
          </cell>
          <cell r="I53">
            <v>950300</v>
          </cell>
          <cell r="J53">
            <v>863950</v>
          </cell>
          <cell r="K53">
            <v>43175</v>
          </cell>
          <cell r="L53">
            <v>43175</v>
          </cell>
          <cell r="M53">
            <v>41060</v>
          </cell>
          <cell r="N53" t="str">
            <v>－</v>
          </cell>
          <cell r="O53" t="str">
            <v>－</v>
          </cell>
          <cell r="P53">
            <v>41060</v>
          </cell>
          <cell r="Q53">
            <v>41060</v>
          </cell>
          <cell r="R53">
            <v>41082</v>
          </cell>
          <cell r="S53">
            <v>41170</v>
          </cell>
          <cell r="T53">
            <v>41191</v>
          </cell>
          <cell r="U53">
            <v>41141</v>
          </cell>
          <cell r="V53">
            <v>41191</v>
          </cell>
          <cell r="Y53">
            <v>41362</v>
          </cell>
          <cell r="Z53">
            <v>777600</v>
          </cell>
          <cell r="AA53">
            <v>777600</v>
          </cell>
          <cell r="AB53">
            <v>41201</v>
          </cell>
          <cell r="AN53">
            <v>388800</v>
          </cell>
          <cell r="AO53">
            <v>388800</v>
          </cell>
          <cell r="AP53" t="str">
            <v>24関整第425号－39</v>
          </cell>
          <cell r="AQ53" t="str">
            <v>24関整第425号－105</v>
          </cell>
          <cell r="AS53">
            <v>484200</v>
          </cell>
          <cell r="AU53">
            <v>863950</v>
          </cell>
          <cell r="AV53">
            <v>484200</v>
          </cell>
          <cell r="AW53">
            <v>379750</v>
          </cell>
        </row>
        <row r="54">
          <cell r="G54">
            <v>93027200</v>
          </cell>
          <cell r="H54">
            <v>85106200</v>
          </cell>
          <cell r="I54">
            <v>45467500</v>
          </cell>
          <cell r="J54">
            <v>42553100</v>
          </cell>
          <cell r="K54">
            <v>1942425</v>
          </cell>
          <cell r="L54">
            <v>971975</v>
          </cell>
          <cell r="R54">
            <v>48</v>
          </cell>
          <cell r="S54">
            <v>24</v>
          </cell>
          <cell r="T54">
            <v>48</v>
          </cell>
          <cell r="U54">
            <v>42</v>
          </cell>
          <cell r="Z54">
            <v>39453475</v>
          </cell>
          <cell r="AA54">
            <v>38433450</v>
          </cell>
          <cell r="AB54">
            <v>48</v>
          </cell>
          <cell r="AS54">
            <v>25496650</v>
          </cell>
          <cell r="AV54">
            <v>24687340</v>
          </cell>
          <cell r="AW54">
            <v>17865760</v>
          </cell>
        </row>
        <row r="55">
          <cell r="D55" t="str">
            <v>上細井ふるさとづくりねっと</v>
          </cell>
          <cell r="E55" t="str">
            <v>会　長　齋田　武雄</v>
          </cell>
          <cell r="F55" t="str">
            <v>前橋市上細井町819-5</v>
          </cell>
          <cell r="G55">
            <v>2283600</v>
          </cell>
          <cell r="H55">
            <v>2078100</v>
          </cell>
          <cell r="I55">
            <v>1143000</v>
          </cell>
          <cell r="J55">
            <v>1039050</v>
          </cell>
          <cell r="K55">
            <v>51925</v>
          </cell>
          <cell r="L55">
            <v>52025</v>
          </cell>
          <cell r="M55">
            <v>41075</v>
          </cell>
          <cell r="O55">
            <v>41166</v>
          </cell>
          <cell r="P55">
            <v>41185</v>
          </cell>
          <cell r="Q55">
            <v>41185</v>
          </cell>
          <cell r="R55">
            <v>41229</v>
          </cell>
          <cell r="T55">
            <v>40915</v>
          </cell>
          <cell r="Y55">
            <v>41362</v>
          </cell>
          <cell r="Z55">
            <v>935100</v>
          </cell>
          <cell r="AA55">
            <v>935100</v>
          </cell>
          <cell r="AB55">
            <v>41262</v>
          </cell>
          <cell r="AN55">
            <v>467600</v>
          </cell>
          <cell r="AO55">
            <v>467500</v>
          </cell>
          <cell r="AP55" t="str">
            <v>24関整第425号－108</v>
          </cell>
          <cell r="AR55" t="str">
            <v>24関整第585号-05</v>
          </cell>
          <cell r="AS55">
            <v>1039050</v>
          </cell>
          <cell r="AU55">
            <v>1039050</v>
          </cell>
          <cell r="AV55">
            <v>1039050</v>
          </cell>
          <cell r="AW55">
            <v>0</v>
          </cell>
        </row>
        <row r="56">
          <cell r="D56" t="str">
            <v>馬場町環境よくする会</v>
          </cell>
          <cell r="E56" t="str">
            <v>会　長　小林　健一</v>
          </cell>
          <cell r="F56" t="str">
            <v>前橋市馬場町59番地</v>
          </cell>
          <cell r="G56">
            <v>1732400</v>
          </cell>
          <cell r="H56">
            <v>1576500</v>
          </cell>
          <cell r="I56">
            <v>867100</v>
          </cell>
          <cell r="J56">
            <v>788250</v>
          </cell>
          <cell r="K56">
            <v>39425</v>
          </cell>
          <cell r="L56">
            <v>39425</v>
          </cell>
          <cell r="M56">
            <v>41089</v>
          </cell>
          <cell r="O56">
            <v>41166</v>
          </cell>
          <cell r="P56">
            <v>41185</v>
          </cell>
          <cell r="Q56">
            <v>41185</v>
          </cell>
          <cell r="R56">
            <v>41213</v>
          </cell>
          <cell r="T56">
            <v>41240</v>
          </cell>
          <cell r="Y56">
            <v>41358</v>
          </cell>
          <cell r="Z56">
            <v>709400</v>
          </cell>
          <cell r="AA56">
            <v>709400</v>
          </cell>
          <cell r="AB56">
            <v>41248</v>
          </cell>
          <cell r="AN56">
            <v>354700</v>
          </cell>
          <cell r="AO56">
            <v>354700</v>
          </cell>
          <cell r="AP56" t="str">
            <v>24関整第425号－69</v>
          </cell>
          <cell r="AS56">
            <v>788250</v>
          </cell>
          <cell r="AU56">
            <v>788250</v>
          </cell>
          <cell r="AV56">
            <v>788250</v>
          </cell>
          <cell r="AW56">
            <v>0</v>
          </cell>
        </row>
        <row r="57">
          <cell r="D57" t="str">
            <v>荒口町環境保全向上対策会</v>
          </cell>
          <cell r="E57" t="str">
            <v>会　長　齋藤　常雄</v>
          </cell>
          <cell r="F57" t="str">
            <v>前橋市荒口町660-1</v>
          </cell>
          <cell r="G57">
            <v>2418800</v>
          </cell>
          <cell r="H57">
            <v>2201100</v>
          </cell>
          <cell r="I57">
            <v>1210700</v>
          </cell>
          <cell r="J57">
            <v>1100550</v>
          </cell>
          <cell r="K57">
            <v>55075</v>
          </cell>
          <cell r="L57">
            <v>55075</v>
          </cell>
          <cell r="M57">
            <v>41089</v>
          </cell>
          <cell r="O57">
            <v>41166</v>
          </cell>
          <cell r="P57">
            <v>41185</v>
          </cell>
          <cell r="Q57" t="str">
            <v>-</v>
          </cell>
          <cell r="R57">
            <v>41213</v>
          </cell>
          <cell r="T57">
            <v>41243</v>
          </cell>
          <cell r="Y57">
            <v>41364</v>
          </cell>
          <cell r="Z57">
            <v>990400</v>
          </cell>
          <cell r="AA57">
            <v>990400</v>
          </cell>
          <cell r="AB57">
            <v>41253</v>
          </cell>
          <cell r="AN57">
            <v>495200</v>
          </cell>
          <cell r="AO57">
            <v>495200</v>
          </cell>
          <cell r="AP57" t="str">
            <v>24関整第425号－70</v>
          </cell>
          <cell r="AS57">
            <v>1100550</v>
          </cell>
          <cell r="AU57">
            <v>1100550</v>
          </cell>
          <cell r="AV57">
            <v>990490</v>
          </cell>
          <cell r="AW57">
            <v>110060</v>
          </cell>
        </row>
        <row r="58">
          <cell r="D58" t="str">
            <v>富田町環境保全みどりの会</v>
          </cell>
          <cell r="E58" t="str">
            <v>会　長　堀越　恒弘</v>
          </cell>
          <cell r="F58" t="str">
            <v>前橋市富田町812-1</v>
          </cell>
          <cell r="G58">
            <v>5047200</v>
          </cell>
          <cell r="H58">
            <v>4593000</v>
          </cell>
          <cell r="I58">
            <v>2526200</v>
          </cell>
          <cell r="J58">
            <v>2296500</v>
          </cell>
          <cell r="K58">
            <v>114850</v>
          </cell>
          <cell r="L58">
            <v>114850</v>
          </cell>
          <cell r="M58">
            <v>41089</v>
          </cell>
          <cell r="O58">
            <v>41166</v>
          </cell>
          <cell r="P58">
            <v>41185</v>
          </cell>
          <cell r="Q58" t="str">
            <v>-</v>
          </cell>
          <cell r="R58">
            <v>41219</v>
          </cell>
          <cell r="T58">
            <v>41240</v>
          </cell>
          <cell r="Y58">
            <v>41364</v>
          </cell>
          <cell r="Z58">
            <v>2066800</v>
          </cell>
          <cell r="AA58">
            <v>2066800</v>
          </cell>
          <cell r="AB58">
            <v>41248</v>
          </cell>
          <cell r="AN58">
            <v>1033400</v>
          </cell>
          <cell r="AO58">
            <v>1033400</v>
          </cell>
          <cell r="AP58" t="str">
            <v>24関整第425号－90</v>
          </cell>
          <cell r="AS58">
            <v>2296500</v>
          </cell>
          <cell r="AU58">
            <v>2296500</v>
          </cell>
          <cell r="AV58">
            <v>2066850</v>
          </cell>
          <cell r="AW58">
            <v>229650</v>
          </cell>
        </row>
        <row r="59">
          <cell r="D59" t="str">
            <v>荒子町環境保全会</v>
          </cell>
          <cell r="E59" t="str">
            <v>代　表　鹿沼　秀美</v>
          </cell>
          <cell r="F59" t="str">
            <v>前橋市荒子町711-3</v>
          </cell>
          <cell r="G59">
            <v>4786000</v>
          </cell>
          <cell r="H59">
            <v>4355300</v>
          </cell>
          <cell r="I59">
            <v>2395500</v>
          </cell>
          <cell r="J59">
            <v>2177650</v>
          </cell>
          <cell r="K59">
            <v>108925</v>
          </cell>
          <cell r="L59">
            <v>108925</v>
          </cell>
          <cell r="M59">
            <v>41089</v>
          </cell>
          <cell r="O59">
            <v>41166</v>
          </cell>
          <cell r="P59">
            <v>41185</v>
          </cell>
          <cell r="Q59" t="str">
            <v>-</v>
          </cell>
          <cell r="R59">
            <v>41220</v>
          </cell>
          <cell r="T59">
            <v>40915</v>
          </cell>
          <cell r="Y59">
            <v>41364</v>
          </cell>
          <cell r="Z59">
            <v>1959800</v>
          </cell>
          <cell r="AA59">
            <v>1959800</v>
          </cell>
          <cell r="AB59">
            <v>41256</v>
          </cell>
          <cell r="AN59">
            <v>979900</v>
          </cell>
          <cell r="AO59">
            <v>979900</v>
          </cell>
          <cell r="AP59" t="str">
            <v>24関整第425号－100</v>
          </cell>
          <cell r="AS59">
            <v>2177650</v>
          </cell>
          <cell r="AU59">
            <v>2177650</v>
          </cell>
          <cell r="AV59">
            <v>2177650</v>
          </cell>
          <cell r="AW59">
            <v>0</v>
          </cell>
        </row>
        <row r="60">
          <cell r="D60" t="str">
            <v>上佐鳥環境保全ネットワーク１９</v>
          </cell>
          <cell r="E60" t="str">
            <v>会　長　松本　正勝</v>
          </cell>
          <cell r="F60" t="str">
            <v>前橋市上佐鳥町489-1</v>
          </cell>
          <cell r="G60">
            <v>2870000</v>
          </cell>
          <cell r="H60">
            <v>2611700</v>
          </cell>
          <cell r="I60">
            <v>1436500</v>
          </cell>
          <cell r="J60">
            <v>1305850</v>
          </cell>
          <cell r="K60">
            <v>65325</v>
          </cell>
          <cell r="L60">
            <v>65325</v>
          </cell>
          <cell r="M60">
            <v>41089</v>
          </cell>
          <cell r="O60">
            <v>41166</v>
          </cell>
          <cell r="P60">
            <v>41185</v>
          </cell>
          <cell r="Q60">
            <v>41185</v>
          </cell>
          <cell r="R60">
            <v>41213</v>
          </cell>
          <cell r="T60">
            <v>41241</v>
          </cell>
          <cell r="Y60">
            <v>41364</v>
          </cell>
          <cell r="Z60">
            <v>1175200</v>
          </cell>
          <cell r="AA60">
            <v>1175200</v>
          </cell>
          <cell r="AB60">
            <v>41248</v>
          </cell>
          <cell r="AN60">
            <v>587600</v>
          </cell>
          <cell r="AO60">
            <v>587600</v>
          </cell>
          <cell r="AP60" t="str">
            <v>24関整第425号－71</v>
          </cell>
          <cell r="AS60">
            <v>1305850</v>
          </cell>
          <cell r="AU60">
            <v>1305850</v>
          </cell>
          <cell r="AV60">
            <v>1175260</v>
          </cell>
          <cell r="AW60">
            <v>130590</v>
          </cell>
        </row>
        <row r="61">
          <cell r="D61" t="str">
            <v>東西片貝町地区農地・水・環境保全会</v>
          </cell>
          <cell r="E61" t="str">
            <v>会　長　石倉　俊夫</v>
          </cell>
          <cell r="F61" t="str">
            <v>前橋市西片貝町3丁目210-1</v>
          </cell>
          <cell r="G61">
            <v>2676000</v>
          </cell>
          <cell r="H61">
            <v>2435200</v>
          </cell>
          <cell r="I61">
            <v>1339400</v>
          </cell>
          <cell r="J61">
            <v>1217600</v>
          </cell>
          <cell r="K61">
            <v>60900</v>
          </cell>
          <cell r="L61">
            <v>60900</v>
          </cell>
          <cell r="M61">
            <v>41089</v>
          </cell>
          <cell r="O61">
            <v>41166</v>
          </cell>
          <cell r="P61">
            <v>41185</v>
          </cell>
          <cell r="Q61">
            <v>41185</v>
          </cell>
          <cell r="R61">
            <v>41213</v>
          </cell>
          <cell r="T61">
            <v>41239</v>
          </cell>
          <cell r="Y61">
            <v>41358</v>
          </cell>
          <cell r="Z61">
            <v>1095800</v>
          </cell>
          <cell r="AA61">
            <v>1095800</v>
          </cell>
          <cell r="AB61">
            <v>41248</v>
          </cell>
          <cell r="AN61">
            <v>547900</v>
          </cell>
          <cell r="AO61">
            <v>547900</v>
          </cell>
          <cell r="AP61" t="str">
            <v>24関整第425号－72</v>
          </cell>
          <cell r="AS61">
            <v>1217600</v>
          </cell>
          <cell r="AU61">
            <v>1217600</v>
          </cell>
          <cell r="AV61">
            <v>1095840</v>
          </cell>
          <cell r="AW61">
            <v>121760</v>
          </cell>
        </row>
        <row r="62">
          <cell r="D62" t="str">
            <v>小沢花火ネット</v>
          </cell>
          <cell r="E62" t="str">
            <v>代　表　鹿子島　敏彦</v>
          </cell>
          <cell r="F62" t="str">
            <v>前橋市富士見町小沢335-7</v>
          </cell>
          <cell r="G62">
            <v>1162800</v>
          </cell>
          <cell r="H62">
            <v>1058100</v>
          </cell>
          <cell r="I62">
            <v>582000</v>
          </cell>
          <cell r="J62">
            <v>529050</v>
          </cell>
          <cell r="K62">
            <v>26425</v>
          </cell>
          <cell r="L62">
            <v>26525</v>
          </cell>
          <cell r="M62">
            <v>41089</v>
          </cell>
          <cell r="O62">
            <v>41166</v>
          </cell>
          <cell r="P62">
            <v>41185</v>
          </cell>
          <cell r="Q62" t="str">
            <v>-</v>
          </cell>
          <cell r="R62">
            <v>41213</v>
          </cell>
          <cell r="T62">
            <v>41239</v>
          </cell>
          <cell r="Y62">
            <v>41364</v>
          </cell>
          <cell r="Z62">
            <v>476100</v>
          </cell>
          <cell r="AA62">
            <v>476100</v>
          </cell>
          <cell r="AB62">
            <v>41248</v>
          </cell>
          <cell r="AN62">
            <v>238100</v>
          </cell>
          <cell r="AO62">
            <v>238000</v>
          </cell>
          <cell r="AP62" t="str">
            <v>24関整第425号－73</v>
          </cell>
          <cell r="AS62">
            <v>529050</v>
          </cell>
          <cell r="AU62">
            <v>529050</v>
          </cell>
          <cell r="AV62">
            <v>529050</v>
          </cell>
          <cell r="AW62">
            <v>0</v>
          </cell>
        </row>
        <row r="63">
          <cell r="D63" t="str">
            <v>苗ヶ島町水土里保全会</v>
          </cell>
          <cell r="E63" t="str">
            <v>会　長　石橋　　進</v>
          </cell>
          <cell r="F63" t="str">
            <v>前橋市苗ヶ島町3-5</v>
          </cell>
          <cell r="G63">
            <v>5269600</v>
          </cell>
          <cell r="H63">
            <v>4795300</v>
          </cell>
          <cell r="I63">
            <v>2637500</v>
          </cell>
          <cell r="J63">
            <v>2397650</v>
          </cell>
          <cell r="K63">
            <v>119925</v>
          </cell>
          <cell r="L63">
            <v>119925</v>
          </cell>
          <cell r="M63">
            <v>41089</v>
          </cell>
          <cell r="O63">
            <v>41166</v>
          </cell>
          <cell r="P63">
            <v>41185</v>
          </cell>
          <cell r="Q63">
            <v>41185</v>
          </cell>
          <cell r="R63">
            <v>41213</v>
          </cell>
          <cell r="T63">
            <v>41239</v>
          </cell>
          <cell r="Y63">
            <v>41362</v>
          </cell>
          <cell r="Z63">
            <v>2157800</v>
          </cell>
          <cell r="AA63">
            <v>2157800</v>
          </cell>
          <cell r="AB63">
            <v>41248</v>
          </cell>
          <cell r="AN63">
            <v>1078900</v>
          </cell>
          <cell r="AO63">
            <v>1078900</v>
          </cell>
          <cell r="AP63" t="str">
            <v>24関整第425号－74</v>
          </cell>
          <cell r="AS63">
            <v>2397650</v>
          </cell>
          <cell r="AU63">
            <v>2397650</v>
          </cell>
          <cell r="AV63">
            <v>2157880</v>
          </cell>
          <cell r="AW63">
            <v>239770</v>
          </cell>
        </row>
        <row r="64">
          <cell r="D64" t="str">
            <v>角渕地区環境保全会</v>
          </cell>
          <cell r="E64" t="str">
            <v>代　表　斉藤　嘉和</v>
          </cell>
          <cell r="F64" t="str">
            <v>佐波郡玉村町大字角渕645</v>
          </cell>
          <cell r="G64">
            <v>3203200</v>
          </cell>
          <cell r="H64">
            <v>2914900</v>
          </cell>
          <cell r="I64">
            <v>1530325</v>
          </cell>
          <cell r="J64">
            <v>1457450</v>
          </cell>
          <cell r="K64">
            <v>72875</v>
          </cell>
          <cell r="L64">
            <v>0</v>
          </cell>
          <cell r="M64">
            <v>41089</v>
          </cell>
          <cell r="O64">
            <v>41212</v>
          </cell>
          <cell r="P64">
            <v>41232</v>
          </cell>
          <cell r="Q64">
            <v>41232</v>
          </cell>
          <cell r="Y64">
            <v>40998</v>
          </cell>
          <cell r="Z64">
            <v>728725</v>
          </cell>
          <cell r="AA64">
            <v>728725</v>
          </cell>
          <cell r="AN64">
            <v>655850</v>
          </cell>
          <cell r="AO64">
            <v>728725</v>
          </cell>
          <cell r="AP64" t="str">
            <v>24関整第585号－21</v>
          </cell>
          <cell r="AS64">
            <v>2914900</v>
          </cell>
          <cell r="AU64">
            <v>1457450</v>
          </cell>
          <cell r="AV64">
            <v>1457450</v>
          </cell>
          <cell r="AW64">
            <v>0</v>
          </cell>
        </row>
        <row r="65">
          <cell r="D65" t="str">
            <v>八崎第二地区環境保全協議会</v>
          </cell>
          <cell r="E65" t="str">
            <v>会　長　木村　利明</v>
          </cell>
          <cell r="F65" t="str">
            <v>渋川市北橘町八崎351番地3</v>
          </cell>
          <cell r="G65">
            <v>785200</v>
          </cell>
          <cell r="H65">
            <v>741600</v>
          </cell>
          <cell r="I65">
            <v>407900</v>
          </cell>
          <cell r="J65">
            <v>370800</v>
          </cell>
          <cell r="K65">
            <v>18500</v>
          </cell>
          <cell r="L65">
            <v>18600</v>
          </cell>
          <cell r="M65">
            <v>41089</v>
          </cell>
          <cell r="O65">
            <v>41166</v>
          </cell>
          <cell r="P65">
            <v>41185</v>
          </cell>
          <cell r="Q65" t="str">
            <v>-</v>
          </cell>
          <cell r="R65">
            <v>41213</v>
          </cell>
          <cell r="T65">
            <v>41240</v>
          </cell>
          <cell r="Y65">
            <v>41364</v>
          </cell>
          <cell r="Z65">
            <v>333700</v>
          </cell>
          <cell r="AA65">
            <v>333700</v>
          </cell>
          <cell r="AB65">
            <v>41248</v>
          </cell>
          <cell r="AN65">
            <v>166900</v>
          </cell>
          <cell r="AO65">
            <v>166800</v>
          </cell>
          <cell r="AP65" t="str">
            <v>24関整第425号－75</v>
          </cell>
          <cell r="AS65">
            <v>370800</v>
          </cell>
          <cell r="AU65">
            <v>370800</v>
          </cell>
          <cell r="AV65">
            <v>370800</v>
          </cell>
          <cell r="AW65">
            <v>0</v>
          </cell>
        </row>
        <row r="66">
          <cell r="D66" t="str">
            <v>谷之口水と土保全会</v>
          </cell>
          <cell r="E66" t="str">
            <v>代　表　斉藤　秀一</v>
          </cell>
          <cell r="F66" t="str">
            <v>渋川市村上甲1607</v>
          </cell>
          <cell r="G66">
            <v>410000</v>
          </cell>
          <cell r="H66">
            <v>410000</v>
          </cell>
          <cell r="I66">
            <v>225400</v>
          </cell>
          <cell r="J66">
            <v>205000</v>
          </cell>
          <cell r="K66">
            <v>10200</v>
          </cell>
          <cell r="L66">
            <v>10200</v>
          </cell>
          <cell r="M66">
            <v>41089</v>
          </cell>
          <cell r="O66">
            <v>41166</v>
          </cell>
          <cell r="P66">
            <v>41185</v>
          </cell>
          <cell r="Q66" t="str">
            <v>-</v>
          </cell>
          <cell r="R66">
            <v>41213</v>
          </cell>
          <cell r="T66">
            <v>41239</v>
          </cell>
          <cell r="Y66">
            <v>41320</v>
          </cell>
          <cell r="Z66">
            <v>184600</v>
          </cell>
          <cell r="AA66">
            <v>184600</v>
          </cell>
          <cell r="AB66">
            <v>41248</v>
          </cell>
          <cell r="AN66">
            <v>92300</v>
          </cell>
          <cell r="AO66">
            <v>92300</v>
          </cell>
          <cell r="AP66" t="str">
            <v>24関整第425号－76</v>
          </cell>
          <cell r="AS66">
            <v>205000</v>
          </cell>
          <cell r="AU66">
            <v>205000</v>
          </cell>
          <cell r="AV66">
            <v>205000</v>
          </cell>
          <cell r="AW66">
            <v>0</v>
          </cell>
        </row>
        <row r="67">
          <cell r="D67" t="str">
            <v>長根環境保全会</v>
          </cell>
          <cell r="E67" t="str">
            <v>会　長　堀越　　勝</v>
          </cell>
          <cell r="F67" t="str">
            <v>高崎市吉井町長根1614</v>
          </cell>
          <cell r="G67">
            <v>1988800</v>
          </cell>
          <cell r="H67">
            <v>1809800</v>
          </cell>
          <cell r="I67">
            <v>950150</v>
          </cell>
          <cell r="J67">
            <v>904900</v>
          </cell>
          <cell r="K67">
            <v>45250</v>
          </cell>
          <cell r="L67">
            <v>0</v>
          </cell>
          <cell r="M67">
            <v>41089</v>
          </cell>
          <cell r="O67">
            <v>41166</v>
          </cell>
          <cell r="P67">
            <v>41185</v>
          </cell>
          <cell r="Q67">
            <v>41185</v>
          </cell>
          <cell r="R67">
            <v>41229</v>
          </cell>
          <cell r="T67">
            <v>40915</v>
          </cell>
          <cell r="Y67">
            <v>41364</v>
          </cell>
          <cell r="Z67">
            <v>859650</v>
          </cell>
          <cell r="AA67">
            <v>859650</v>
          </cell>
          <cell r="AB67">
            <v>41264</v>
          </cell>
          <cell r="AN67">
            <v>407200</v>
          </cell>
          <cell r="AO67">
            <v>452450</v>
          </cell>
          <cell r="AP67" t="str">
            <v>24関整第425号－109</v>
          </cell>
          <cell r="AS67">
            <v>904900</v>
          </cell>
          <cell r="AU67">
            <v>904900</v>
          </cell>
          <cell r="AV67">
            <v>904900</v>
          </cell>
          <cell r="AW67">
            <v>0</v>
          </cell>
        </row>
        <row r="68">
          <cell r="D68" t="str">
            <v>高瀬向上会資源保全活動部</v>
          </cell>
          <cell r="E68" t="str">
            <v>部　長　齋藤　治一</v>
          </cell>
          <cell r="F68" t="str">
            <v>富岡市中高瀬815</v>
          </cell>
          <cell r="G68">
            <v>1888000</v>
          </cell>
          <cell r="H68">
            <v>1718100</v>
          </cell>
          <cell r="I68">
            <v>944900</v>
          </cell>
          <cell r="J68">
            <v>859050</v>
          </cell>
          <cell r="K68">
            <v>42925</v>
          </cell>
          <cell r="L68">
            <v>42925</v>
          </cell>
          <cell r="M68">
            <v>41089</v>
          </cell>
          <cell r="O68">
            <v>41166</v>
          </cell>
          <cell r="P68">
            <v>41185</v>
          </cell>
          <cell r="Q68" t="str">
            <v>-</v>
          </cell>
          <cell r="R68">
            <v>41213</v>
          </cell>
          <cell r="T68">
            <v>41241</v>
          </cell>
          <cell r="Y68">
            <v>41354</v>
          </cell>
          <cell r="Z68">
            <v>773200</v>
          </cell>
          <cell r="AA68">
            <v>773200</v>
          </cell>
          <cell r="AB68">
            <v>41248</v>
          </cell>
          <cell r="AN68">
            <v>386600</v>
          </cell>
          <cell r="AO68">
            <v>386600</v>
          </cell>
          <cell r="AP68" t="str">
            <v>24関整第425号－77</v>
          </cell>
          <cell r="AS68">
            <v>859050</v>
          </cell>
          <cell r="AU68">
            <v>859050</v>
          </cell>
          <cell r="AV68">
            <v>859050</v>
          </cell>
          <cell r="AW68">
            <v>0</v>
          </cell>
        </row>
        <row r="69">
          <cell r="D69" t="str">
            <v>丹生環境保全会</v>
          </cell>
          <cell r="E69" t="str">
            <v>会　長　黛　登美男</v>
          </cell>
          <cell r="F69" t="str">
            <v>富岡市原459-1</v>
          </cell>
          <cell r="G69">
            <v>2405600</v>
          </cell>
          <cell r="H69">
            <v>2189100</v>
          </cell>
          <cell r="I69">
            <v>1204100</v>
          </cell>
          <cell r="J69">
            <v>1094550</v>
          </cell>
          <cell r="K69">
            <v>54775</v>
          </cell>
          <cell r="L69">
            <v>54775</v>
          </cell>
          <cell r="M69">
            <v>41089</v>
          </cell>
          <cell r="O69">
            <v>41166</v>
          </cell>
          <cell r="P69">
            <v>41185</v>
          </cell>
          <cell r="Q69" t="str">
            <v>-</v>
          </cell>
          <cell r="R69">
            <v>41220</v>
          </cell>
          <cell r="T69">
            <v>40915</v>
          </cell>
          <cell r="Y69">
            <v>41364</v>
          </cell>
          <cell r="Z69">
            <v>985000</v>
          </cell>
          <cell r="AA69">
            <v>985000</v>
          </cell>
          <cell r="AB69">
            <v>41256</v>
          </cell>
          <cell r="AN69">
            <v>492500</v>
          </cell>
          <cell r="AO69">
            <v>492500</v>
          </cell>
          <cell r="AP69" t="str">
            <v>24関整第425号－101</v>
          </cell>
          <cell r="AS69">
            <v>1094550</v>
          </cell>
          <cell r="AU69">
            <v>1094550</v>
          </cell>
          <cell r="AV69">
            <v>1094550</v>
          </cell>
          <cell r="AW69">
            <v>0</v>
          </cell>
        </row>
        <row r="70">
          <cell r="D70" t="str">
            <v>赤坂環境保全協議会</v>
          </cell>
          <cell r="E70" t="str">
            <v>代　表　小林　　修</v>
          </cell>
          <cell r="F70" t="str">
            <v>吾妻郡中之条町大字赤坂692番地</v>
          </cell>
          <cell r="G70">
            <v>811600</v>
          </cell>
          <cell r="H70">
            <v>741600</v>
          </cell>
          <cell r="I70">
            <v>407900</v>
          </cell>
          <cell r="J70">
            <v>370800</v>
          </cell>
          <cell r="K70">
            <v>18500</v>
          </cell>
          <cell r="L70">
            <v>18600</v>
          </cell>
          <cell r="M70">
            <v>41089</v>
          </cell>
          <cell r="O70">
            <v>41166</v>
          </cell>
          <cell r="P70">
            <v>41185</v>
          </cell>
          <cell r="Q70" t="str">
            <v>-</v>
          </cell>
          <cell r="R70">
            <v>41213</v>
          </cell>
          <cell r="T70">
            <v>41240</v>
          </cell>
          <cell r="Y70">
            <v>41364</v>
          </cell>
          <cell r="Z70">
            <v>333700</v>
          </cell>
          <cell r="AA70">
            <v>333700</v>
          </cell>
          <cell r="AB70">
            <v>41248</v>
          </cell>
          <cell r="AN70">
            <v>166900</v>
          </cell>
          <cell r="AO70">
            <v>166800</v>
          </cell>
          <cell r="AP70" t="str">
            <v>24関整第425号－78</v>
          </cell>
          <cell r="AS70">
            <v>370800</v>
          </cell>
          <cell r="AU70">
            <v>370800</v>
          </cell>
          <cell r="AV70">
            <v>370800</v>
          </cell>
          <cell r="AW70">
            <v>0</v>
          </cell>
        </row>
        <row r="71">
          <cell r="D71" t="str">
            <v>田代水土里の会</v>
          </cell>
          <cell r="E71" t="str">
            <v>会　長　市場　俊喜</v>
          </cell>
          <cell r="F71" t="str">
            <v>吾妻郡嬬恋村大字田代463</v>
          </cell>
          <cell r="G71">
            <v>4544000</v>
          </cell>
          <cell r="H71">
            <v>4135000</v>
          </cell>
          <cell r="I71">
            <v>2274200</v>
          </cell>
          <cell r="J71">
            <v>2067500</v>
          </cell>
          <cell r="K71">
            <v>103350</v>
          </cell>
          <cell r="L71">
            <v>103350</v>
          </cell>
          <cell r="M71">
            <v>41089</v>
          </cell>
          <cell r="O71">
            <v>41166</v>
          </cell>
          <cell r="P71">
            <v>41185</v>
          </cell>
          <cell r="Q71">
            <v>41185</v>
          </cell>
          <cell r="R71">
            <v>41213</v>
          </cell>
          <cell r="T71">
            <v>41240</v>
          </cell>
          <cell r="Y71">
            <v>41364</v>
          </cell>
          <cell r="Z71">
            <v>1860800</v>
          </cell>
          <cell r="AA71">
            <v>1860800</v>
          </cell>
          <cell r="AB71">
            <v>41248</v>
          </cell>
          <cell r="AN71">
            <v>930400</v>
          </cell>
          <cell r="AO71">
            <v>930400</v>
          </cell>
          <cell r="AP71" t="str">
            <v>24関整第425号－79</v>
          </cell>
          <cell r="AS71">
            <v>2067500</v>
          </cell>
          <cell r="AU71">
            <v>2067500</v>
          </cell>
          <cell r="AV71">
            <v>1860750</v>
          </cell>
          <cell r="AW71">
            <v>206750</v>
          </cell>
        </row>
        <row r="72">
          <cell r="D72" t="str">
            <v>鎌原みずほの会</v>
          </cell>
          <cell r="E72" t="str">
            <v>代　表　横沢　正二</v>
          </cell>
          <cell r="F72" t="str">
            <v>吾妻郡嬬恋村大字鎌原455-1</v>
          </cell>
          <cell r="G72">
            <v>1644800</v>
          </cell>
          <cell r="H72">
            <v>1496800</v>
          </cell>
          <cell r="I72">
            <v>823200</v>
          </cell>
          <cell r="J72">
            <v>748400</v>
          </cell>
          <cell r="K72">
            <v>37400</v>
          </cell>
          <cell r="L72">
            <v>37400</v>
          </cell>
          <cell r="M72">
            <v>41089</v>
          </cell>
          <cell r="O72">
            <v>41166</v>
          </cell>
          <cell r="P72">
            <v>41185</v>
          </cell>
          <cell r="Q72">
            <v>41185</v>
          </cell>
          <cell r="R72">
            <v>41213</v>
          </cell>
          <cell r="T72">
            <v>41240</v>
          </cell>
          <cell r="Y72">
            <v>41364</v>
          </cell>
          <cell r="Z72">
            <v>673600</v>
          </cell>
          <cell r="AA72">
            <v>673600</v>
          </cell>
          <cell r="AB72">
            <v>41248</v>
          </cell>
          <cell r="AN72">
            <v>336800</v>
          </cell>
          <cell r="AO72">
            <v>336800</v>
          </cell>
          <cell r="AP72" t="str">
            <v>24関整第425号－80</v>
          </cell>
          <cell r="AS72">
            <v>748400</v>
          </cell>
          <cell r="AU72">
            <v>748400</v>
          </cell>
          <cell r="AV72">
            <v>748400</v>
          </cell>
          <cell r="AW72">
            <v>0</v>
          </cell>
        </row>
        <row r="73">
          <cell r="D73" t="str">
            <v>今井地区皆んなでやる会</v>
          </cell>
          <cell r="E73" t="str">
            <v>代　表　熊川　今朝雄</v>
          </cell>
          <cell r="F73" t="str">
            <v>吾妻郡嬬恋村大字今井1152</v>
          </cell>
          <cell r="G73">
            <v>4171200</v>
          </cell>
          <cell r="H73">
            <v>3795800</v>
          </cell>
          <cell r="I73">
            <v>2087700</v>
          </cell>
          <cell r="J73">
            <v>1897900</v>
          </cell>
          <cell r="K73">
            <v>94850</v>
          </cell>
          <cell r="L73">
            <v>94950</v>
          </cell>
          <cell r="M73">
            <v>41089</v>
          </cell>
          <cell r="O73">
            <v>41166</v>
          </cell>
          <cell r="P73">
            <v>41185</v>
          </cell>
          <cell r="Q73">
            <v>41185</v>
          </cell>
          <cell r="R73">
            <v>41213</v>
          </cell>
          <cell r="T73">
            <v>41240</v>
          </cell>
          <cell r="Y73">
            <v>41364</v>
          </cell>
          <cell r="Z73">
            <v>1708100</v>
          </cell>
          <cell r="AA73">
            <v>1708100</v>
          </cell>
          <cell r="AB73">
            <v>41248</v>
          </cell>
          <cell r="AN73">
            <v>854100</v>
          </cell>
          <cell r="AO73">
            <v>854000</v>
          </cell>
          <cell r="AP73" t="str">
            <v>24関整第425号－81</v>
          </cell>
          <cell r="AS73">
            <v>1897900</v>
          </cell>
          <cell r="AU73">
            <v>1897900</v>
          </cell>
          <cell r="AV73">
            <v>1708110</v>
          </cell>
          <cell r="AW73">
            <v>189790</v>
          </cell>
        </row>
        <row r="74">
          <cell r="D74" t="str">
            <v>門前地域保全活動推進委員会</v>
          </cell>
          <cell r="E74" t="str">
            <v>代　表　戸丸　秀樹</v>
          </cell>
          <cell r="F74" t="str">
            <v>利根郡川場村大字門前1225番地</v>
          </cell>
          <cell r="G74">
            <v>1730400</v>
          </cell>
          <cell r="H74">
            <v>1574700</v>
          </cell>
          <cell r="I74">
            <v>866100</v>
          </cell>
          <cell r="J74">
            <v>787350</v>
          </cell>
          <cell r="K74">
            <v>39375</v>
          </cell>
          <cell r="L74">
            <v>39375</v>
          </cell>
          <cell r="M74">
            <v>41089</v>
          </cell>
          <cell r="O74">
            <v>41166</v>
          </cell>
          <cell r="P74">
            <v>41185</v>
          </cell>
          <cell r="Q74" t="str">
            <v>-</v>
          </cell>
          <cell r="R74">
            <v>41213</v>
          </cell>
          <cell r="T74">
            <v>41241</v>
          </cell>
          <cell r="Y74">
            <v>41364</v>
          </cell>
          <cell r="Z74">
            <v>708600</v>
          </cell>
          <cell r="AA74">
            <v>708600</v>
          </cell>
          <cell r="AB74">
            <v>41248</v>
          </cell>
          <cell r="AN74">
            <v>354300</v>
          </cell>
          <cell r="AO74">
            <v>354300</v>
          </cell>
          <cell r="AP74" t="str">
            <v>24関整第425号－82</v>
          </cell>
          <cell r="AS74">
            <v>787350</v>
          </cell>
          <cell r="AU74">
            <v>787350</v>
          </cell>
          <cell r="AV74">
            <v>787350</v>
          </cell>
          <cell r="AW74">
            <v>0</v>
          </cell>
        </row>
        <row r="75">
          <cell r="D75" t="str">
            <v>谷地地域保全活動推進委員会</v>
          </cell>
          <cell r="E75" t="str">
            <v>代　表　戸部　芳雄</v>
          </cell>
          <cell r="F75" t="str">
            <v>利根郡川場村大字谷地349-1番地</v>
          </cell>
          <cell r="G75">
            <v>2265600</v>
          </cell>
          <cell r="H75">
            <v>2061700</v>
          </cell>
          <cell r="I75">
            <v>1134000</v>
          </cell>
          <cell r="J75">
            <v>1030850</v>
          </cell>
          <cell r="K75">
            <v>51525</v>
          </cell>
          <cell r="L75">
            <v>51625</v>
          </cell>
          <cell r="M75">
            <v>41089</v>
          </cell>
          <cell r="O75">
            <v>41166</v>
          </cell>
          <cell r="P75">
            <v>41185</v>
          </cell>
          <cell r="Q75">
            <v>41185</v>
          </cell>
          <cell r="R75">
            <v>41213</v>
          </cell>
          <cell r="T75">
            <v>41241</v>
          </cell>
          <cell r="Y75">
            <v>41364</v>
          </cell>
          <cell r="Z75">
            <v>927700</v>
          </cell>
          <cell r="AA75">
            <v>927700</v>
          </cell>
          <cell r="AB75">
            <v>41248</v>
          </cell>
          <cell r="AN75">
            <v>463900</v>
          </cell>
          <cell r="AO75">
            <v>463800</v>
          </cell>
          <cell r="AP75" t="str">
            <v>24関整第425号－83</v>
          </cell>
          <cell r="AS75">
            <v>1030850</v>
          </cell>
          <cell r="AU75">
            <v>1030850</v>
          </cell>
          <cell r="AV75">
            <v>927760</v>
          </cell>
          <cell r="AW75">
            <v>103090</v>
          </cell>
        </row>
        <row r="76">
          <cell r="D76" t="str">
            <v>川場湯原環境整備委員会</v>
          </cell>
          <cell r="E76" t="str">
            <v>代　表　青木　正一</v>
          </cell>
          <cell r="F76" t="str">
            <v>利根郡川場村大字川場湯原455番地1</v>
          </cell>
          <cell r="G76">
            <v>1194800</v>
          </cell>
          <cell r="H76">
            <v>1087300</v>
          </cell>
          <cell r="I76">
            <v>598100</v>
          </cell>
          <cell r="J76">
            <v>543650</v>
          </cell>
          <cell r="K76">
            <v>27225</v>
          </cell>
          <cell r="L76">
            <v>27225</v>
          </cell>
          <cell r="M76">
            <v>41089</v>
          </cell>
          <cell r="O76">
            <v>41166</v>
          </cell>
          <cell r="P76">
            <v>41185</v>
          </cell>
          <cell r="Q76" t="str">
            <v>-</v>
          </cell>
          <cell r="R76">
            <v>41213</v>
          </cell>
          <cell r="T76">
            <v>41241</v>
          </cell>
          <cell r="Y76">
            <v>41364</v>
          </cell>
          <cell r="Z76">
            <v>489200</v>
          </cell>
          <cell r="AA76">
            <v>489200</v>
          </cell>
          <cell r="AB76">
            <v>41248</v>
          </cell>
          <cell r="AN76">
            <v>244600</v>
          </cell>
          <cell r="AO76">
            <v>244600</v>
          </cell>
          <cell r="AP76" t="str">
            <v>24関整第425号－84</v>
          </cell>
          <cell r="AS76">
            <v>543650</v>
          </cell>
          <cell r="AU76">
            <v>543650</v>
          </cell>
          <cell r="AV76">
            <v>543650</v>
          </cell>
          <cell r="AW76">
            <v>0</v>
          </cell>
        </row>
        <row r="77">
          <cell r="D77" t="str">
            <v>生品休石地域保全活動推進委員会</v>
          </cell>
          <cell r="E77" t="str">
            <v>代　表　高井　健一</v>
          </cell>
          <cell r="F77" t="str">
            <v>利根郡川場村大字天神323番地1</v>
          </cell>
          <cell r="G77">
            <v>180000</v>
          </cell>
          <cell r="H77">
            <v>180000</v>
          </cell>
          <cell r="I77">
            <v>99000</v>
          </cell>
          <cell r="J77">
            <v>90000</v>
          </cell>
          <cell r="K77">
            <v>4500</v>
          </cell>
          <cell r="L77">
            <v>4500</v>
          </cell>
          <cell r="M77">
            <v>41089</v>
          </cell>
          <cell r="O77">
            <v>41166</v>
          </cell>
          <cell r="P77">
            <v>41185</v>
          </cell>
          <cell r="Q77">
            <v>41185</v>
          </cell>
          <cell r="R77">
            <v>41213</v>
          </cell>
          <cell r="T77">
            <v>41241</v>
          </cell>
          <cell r="Y77">
            <v>41364</v>
          </cell>
          <cell r="Z77">
            <v>81000</v>
          </cell>
          <cell r="AA77">
            <v>81000</v>
          </cell>
          <cell r="AB77">
            <v>41248</v>
          </cell>
          <cell r="AN77">
            <v>40500</v>
          </cell>
          <cell r="AO77">
            <v>40500</v>
          </cell>
          <cell r="AP77" t="str">
            <v>24関整第425号－85</v>
          </cell>
          <cell r="AS77">
            <v>90000</v>
          </cell>
          <cell r="AU77">
            <v>90000</v>
          </cell>
          <cell r="AV77">
            <v>90000</v>
          </cell>
          <cell r="AW77">
            <v>0</v>
          </cell>
        </row>
        <row r="78">
          <cell r="D78" t="str">
            <v>生品活動推進委員会</v>
          </cell>
          <cell r="E78" t="str">
            <v>代　表　松井　利雄</v>
          </cell>
          <cell r="F78" t="str">
            <v>利根郡川場村大字生品1103番地1</v>
          </cell>
          <cell r="G78">
            <v>2409600</v>
          </cell>
          <cell r="H78">
            <v>2192700</v>
          </cell>
          <cell r="I78">
            <v>1205900</v>
          </cell>
          <cell r="J78">
            <v>1096350</v>
          </cell>
          <cell r="K78">
            <v>54775</v>
          </cell>
          <cell r="L78">
            <v>54775</v>
          </cell>
          <cell r="M78">
            <v>41089</v>
          </cell>
          <cell r="O78">
            <v>41166</v>
          </cell>
          <cell r="P78">
            <v>41185</v>
          </cell>
          <cell r="Q78">
            <v>41185</v>
          </cell>
          <cell r="R78">
            <v>41213</v>
          </cell>
          <cell r="T78">
            <v>41241</v>
          </cell>
          <cell r="Y78">
            <v>41364</v>
          </cell>
          <cell r="Z78">
            <v>986800</v>
          </cell>
          <cell r="AA78">
            <v>986800</v>
          </cell>
          <cell r="AB78">
            <v>41248</v>
          </cell>
          <cell r="AN78">
            <v>493400</v>
          </cell>
          <cell r="AO78">
            <v>493400</v>
          </cell>
          <cell r="AP78" t="str">
            <v>24関整第425号－86</v>
          </cell>
          <cell r="AS78">
            <v>1096350</v>
          </cell>
          <cell r="AU78">
            <v>1096350</v>
          </cell>
          <cell r="AV78">
            <v>986710</v>
          </cell>
          <cell r="AW78">
            <v>109640</v>
          </cell>
        </row>
        <row r="79">
          <cell r="D79" t="str">
            <v>中野集落協定</v>
          </cell>
          <cell r="E79" t="str">
            <v>代　表　宮田　　修</v>
          </cell>
          <cell r="F79" t="str">
            <v>利根郡川場村大字中野132番地</v>
          </cell>
          <cell r="G79">
            <v>482400</v>
          </cell>
          <cell r="H79">
            <v>482400</v>
          </cell>
          <cell r="I79">
            <v>265400</v>
          </cell>
          <cell r="J79">
            <v>241200</v>
          </cell>
          <cell r="K79">
            <v>12100</v>
          </cell>
          <cell r="L79">
            <v>12100</v>
          </cell>
          <cell r="M79">
            <v>41089</v>
          </cell>
          <cell r="O79">
            <v>41166</v>
          </cell>
          <cell r="P79">
            <v>41185</v>
          </cell>
          <cell r="Q79">
            <v>41185</v>
          </cell>
          <cell r="R79">
            <v>41213</v>
          </cell>
          <cell r="T79">
            <v>41241</v>
          </cell>
          <cell r="Y79">
            <v>41364</v>
          </cell>
          <cell r="Z79">
            <v>217000</v>
          </cell>
          <cell r="AA79">
            <v>217000</v>
          </cell>
          <cell r="AB79">
            <v>41248</v>
          </cell>
          <cell r="AN79">
            <v>108500</v>
          </cell>
          <cell r="AO79">
            <v>108500</v>
          </cell>
          <cell r="AP79" t="str">
            <v>24関整第425号－87</v>
          </cell>
          <cell r="AS79">
            <v>241200</v>
          </cell>
          <cell r="AU79">
            <v>241200</v>
          </cell>
          <cell r="AV79">
            <v>241200</v>
          </cell>
          <cell r="AW79">
            <v>0</v>
          </cell>
        </row>
        <row r="80">
          <cell r="D80" t="str">
            <v>萩室集落協定</v>
          </cell>
          <cell r="E80" t="str">
            <v>代　表　小林　元吉</v>
          </cell>
          <cell r="F80" t="str">
            <v>利根郡川場村大字萩室767番地</v>
          </cell>
          <cell r="G80">
            <v>811600</v>
          </cell>
          <cell r="H80">
            <v>741600</v>
          </cell>
          <cell r="I80">
            <v>407800</v>
          </cell>
          <cell r="J80">
            <v>370800</v>
          </cell>
          <cell r="K80">
            <v>18500</v>
          </cell>
          <cell r="L80">
            <v>18500</v>
          </cell>
          <cell r="M80">
            <v>41089</v>
          </cell>
          <cell r="O80">
            <v>41166</v>
          </cell>
          <cell r="P80">
            <v>41185</v>
          </cell>
          <cell r="Q80">
            <v>41185</v>
          </cell>
          <cell r="R80">
            <v>41213</v>
          </cell>
          <cell r="T80">
            <v>41241</v>
          </cell>
          <cell r="Y80">
            <v>41364</v>
          </cell>
          <cell r="Z80">
            <v>333800</v>
          </cell>
          <cell r="AA80">
            <v>333800</v>
          </cell>
          <cell r="AB80">
            <v>41248</v>
          </cell>
          <cell r="AN80">
            <v>166900</v>
          </cell>
          <cell r="AO80">
            <v>166900</v>
          </cell>
          <cell r="AP80" t="str">
            <v>24関整第425号－88</v>
          </cell>
          <cell r="AS80">
            <v>370800</v>
          </cell>
          <cell r="AU80">
            <v>370800</v>
          </cell>
          <cell r="AV80">
            <v>370800</v>
          </cell>
          <cell r="AW80">
            <v>0</v>
          </cell>
        </row>
        <row r="81">
          <cell r="D81" t="str">
            <v>大荷場むらづくり推進協議会</v>
          </cell>
          <cell r="E81" t="str">
            <v>会　長　石山　清一</v>
          </cell>
          <cell r="F81" t="str">
            <v>邑楽郡板倉町大荷場702番地</v>
          </cell>
          <cell r="G81">
            <v>3369200</v>
          </cell>
          <cell r="H81">
            <v>3066000</v>
          </cell>
          <cell r="I81">
            <v>1686300</v>
          </cell>
          <cell r="J81">
            <v>1533000</v>
          </cell>
          <cell r="K81">
            <v>76600</v>
          </cell>
          <cell r="L81">
            <v>76700</v>
          </cell>
          <cell r="M81">
            <v>41089</v>
          </cell>
          <cell r="O81">
            <v>41166</v>
          </cell>
          <cell r="P81">
            <v>41185</v>
          </cell>
          <cell r="Q81" t="str">
            <v>-</v>
          </cell>
          <cell r="R81">
            <v>41220</v>
          </cell>
          <cell r="T81">
            <v>40915</v>
          </cell>
          <cell r="Y81">
            <v>41364</v>
          </cell>
          <cell r="Z81">
            <v>1379700</v>
          </cell>
          <cell r="AA81">
            <v>1379700</v>
          </cell>
          <cell r="AB81">
            <v>41256</v>
          </cell>
          <cell r="AN81">
            <v>689900</v>
          </cell>
          <cell r="AO81">
            <v>689800</v>
          </cell>
          <cell r="AP81" t="str">
            <v>24関整第425号－102</v>
          </cell>
          <cell r="AS81">
            <v>1533000</v>
          </cell>
          <cell r="AU81">
            <v>1533000</v>
          </cell>
          <cell r="AV81">
            <v>1533000</v>
          </cell>
          <cell r="AW81">
            <v>0</v>
          </cell>
        </row>
        <row r="82">
          <cell r="D82" t="str">
            <v>南大島地区環境保全協議会</v>
          </cell>
          <cell r="E82" t="str">
            <v>代　表　武井　英夫</v>
          </cell>
          <cell r="F82" t="str">
            <v>邑楽郡明和町南大島1105番地2</v>
          </cell>
          <cell r="G82">
            <v>3112000</v>
          </cell>
          <cell r="H82">
            <v>2831900</v>
          </cell>
          <cell r="I82">
            <v>1557500</v>
          </cell>
          <cell r="J82">
            <v>1415950</v>
          </cell>
          <cell r="K82">
            <v>70775</v>
          </cell>
          <cell r="L82">
            <v>70775</v>
          </cell>
          <cell r="M82">
            <v>41089</v>
          </cell>
          <cell r="O82">
            <v>41166</v>
          </cell>
          <cell r="P82">
            <v>41185</v>
          </cell>
          <cell r="Q82">
            <v>41185</v>
          </cell>
          <cell r="R82">
            <v>41213</v>
          </cell>
          <cell r="T82">
            <v>41240</v>
          </cell>
          <cell r="Y82">
            <v>41364</v>
          </cell>
          <cell r="Z82">
            <v>1274400</v>
          </cell>
          <cell r="AA82">
            <v>1274400</v>
          </cell>
          <cell r="AB82">
            <v>41248</v>
          </cell>
          <cell r="AN82">
            <v>637200</v>
          </cell>
          <cell r="AO82">
            <v>637200</v>
          </cell>
          <cell r="AP82" t="str">
            <v>24関整第425号－89</v>
          </cell>
          <cell r="AS82">
            <v>1415950</v>
          </cell>
          <cell r="AU82">
            <v>1415950</v>
          </cell>
          <cell r="AV82">
            <v>1274350</v>
          </cell>
          <cell r="AW82">
            <v>141600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採択申請"/>
      <sheetName val="更新データ"/>
      <sheetName val="向上"/>
      <sheetName val="承認通知書"/>
      <sheetName val="交付申請書"/>
      <sheetName val="交付決定通知"/>
      <sheetName val="概算払(国)"/>
      <sheetName val="概算払(地方)"/>
      <sheetName val="向上活動支援交付金"/>
    </sheetNames>
    <sheetDataSet>
      <sheetData sheetId="2">
        <row r="4">
          <cell r="B4" t="str">
            <v>上細井ふるさとづくりねっと</v>
          </cell>
          <cell r="C4" t="str">
            <v>会　長　齋田　武雄</v>
          </cell>
          <cell r="D4" t="str">
            <v>前橋市上細井町819-5</v>
          </cell>
          <cell r="E4">
            <v>2283600</v>
          </cell>
          <cell r="F4">
            <v>2078100</v>
          </cell>
          <cell r="G4">
            <v>1039050</v>
          </cell>
          <cell r="H4">
            <v>935140</v>
          </cell>
          <cell r="I4">
            <v>519525</v>
          </cell>
          <cell r="J4">
            <v>519525</v>
          </cell>
          <cell r="K4">
            <v>41185</v>
          </cell>
          <cell r="L4">
            <v>41229</v>
          </cell>
          <cell r="M4">
            <v>0</v>
          </cell>
          <cell r="P4" t="str">
            <v>交付申請書の提出遅延</v>
          </cell>
        </row>
        <row r="5">
          <cell r="B5" t="str">
            <v>馬場町環境よくする会</v>
          </cell>
          <cell r="C5" t="str">
            <v>会　長　小林　健一</v>
          </cell>
          <cell r="D5" t="str">
            <v>前橋市馬場町59番地</v>
          </cell>
          <cell r="E5">
            <v>1732400</v>
          </cell>
          <cell r="F5">
            <v>1576500</v>
          </cell>
          <cell r="G5">
            <v>788250</v>
          </cell>
          <cell r="H5">
            <v>788250</v>
          </cell>
          <cell r="I5">
            <v>394125</v>
          </cell>
          <cell r="J5">
            <v>394125</v>
          </cell>
          <cell r="K5">
            <v>41185</v>
          </cell>
          <cell r="L5">
            <v>41213</v>
          </cell>
          <cell r="M5">
            <v>0</v>
          </cell>
          <cell r="P5">
            <v>354700</v>
          </cell>
        </row>
        <row r="6">
          <cell r="B6" t="str">
            <v>荒口町環境保全向上対策会</v>
          </cell>
          <cell r="C6" t="str">
            <v>会　長　齋藤　常雄</v>
          </cell>
          <cell r="D6" t="str">
            <v>前橋市荒口町660-1</v>
          </cell>
          <cell r="E6">
            <v>2418800</v>
          </cell>
          <cell r="F6">
            <v>2201100</v>
          </cell>
          <cell r="G6">
            <v>1100550</v>
          </cell>
          <cell r="H6">
            <v>990490</v>
          </cell>
          <cell r="I6">
            <v>550275</v>
          </cell>
          <cell r="J6">
            <v>550275</v>
          </cell>
          <cell r="K6">
            <v>41185</v>
          </cell>
          <cell r="L6">
            <v>41213</v>
          </cell>
          <cell r="M6">
            <v>0</v>
          </cell>
          <cell r="P6">
            <v>495200</v>
          </cell>
        </row>
        <row r="7">
          <cell r="B7" t="str">
            <v>富田町環境保全みどりの会</v>
          </cell>
          <cell r="C7" t="str">
            <v>会　長　堀越　恒弘</v>
          </cell>
          <cell r="D7" t="str">
            <v>前橋市富田町812-1</v>
          </cell>
          <cell r="E7">
            <v>5047200</v>
          </cell>
          <cell r="F7">
            <v>4593000</v>
          </cell>
          <cell r="G7">
            <v>2296500</v>
          </cell>
          <cell r="H7">
            <v>2066850</v>
          </cell>
          <cell r="I7">
            <v>1148250</v>
          </cell>
          <cell r="J7">
            <v>1148250</v>
          </cell>
          <cell r="K7">
            <v>41185</v>
          </cell>
          <cell r="L7">
            <v>41219</v>
          </cell>
          <cell r="M7">
            <v>0</v>
          </cell>
          <cell r="P7">
            <v>1033400</v>
          </cell>
        </row>
        <row r="8">
          <cell r="B8" t="str">
            <v>荒子町環境保全会</v>
          </cell>
          <cell r="C8" t="str">
            <v>代　表　鹿沼　秀美</v>
          </cell>
          <cell r="D8" t="str">
            <v>前橋市荒子町711-3</v>
          </cell>
          <cell r="E8">
            <v>4786000</v>
          </cell>
          <cell r="F8">
            <v>4355300</v>
          </cell>
          <cell r="G8">
            <v>2177650</v>
          </cell>
          <cell r="H8">
            <v>1959880</v>
          </cell>
          <cell r="I8">
            <v>1088825</v>
          </cell>
          <cell r="J8">
            <v>1088825</v>
          </cell>
          <cell r="K8">
            <v>41185</v>
          </cell>
          <cell r="L8">
            <v>41220</v>
          </cell>
          <cell r="M8">
            <v>0</v>
          </cell>
          <cell r="P8" t="str">
            <v>届出印訂正による遅延</v>
          </cell>
        </row>
        <row r="9">
          <cell r="B9" t="str">
            <v>上佐鳥環境保全ネットワーク１９</v>
          </cell>
          <cell r="C9" t="str">
            <v>会　長　松本　正勝</v>
          </cell>
          <cell r="D9" t="str">
            <v>前橋市上佐鳥町489-1</v>
          </cell>
          <cell r="E9">
            <v>2870000</v>
          </cell>
          <cell r="F9">
            <v>2611700</v>
          </cell>
          <cell r="G9">
            <v>1305850</v>
          </cell>
          <cell r="H9">
            <v>1175260</v>
          </cell>
          <cell r="I9">
            <v>652925</v>
          </cell>
          <cell r="J9">
            <v>652925</v>
          </cell>
          <cell r="K9">
            <v>41185</v>
          </cell>
          <cell r="L9">
            <v>41213</v>
          </cell>
          <cell r="M9">
            <v>0</v>
          </cell>
          <cell r="P9">
            <v>587600</v>
          </cell>
        </row>
        <row r="10">
          <cell r="B10" t="str">
            <v>東西片貝町地区農地・水・環境保全会</v>
          </cell>
          <cell r="C10" t="str">
            <v>会　長　石倉　俊夫</v>
          </cell>
          <cell r="D10" t="str">
            <v>前橋市西片貝町3丁目210-1</v>
          </cell>
          <cell r="E10">
            <v>2676000</v>
          </cell>
          <cell r="F10">
            <v>2435200</v>
          </cell>
          <cell r="G10">
            <v>1217600</v>
          </cell>
          <cell r="H10">
            <v>1095840</v>
          </cell>
          <cell r="I10">
            <v>608800</v>
          </cell>
          <cell r="J10">
            <v>608800</v>
          </cell>
          <cell r="K10">
            <v>41185</v>
          </cell>
          <cell r="L10">
            <v>41213</v>
          </cell>
          <cell r="M10">
            <v>0</v>
          </cell>
          <cell r="P10">
            <v>547900</v>
          </cell>
        </row>
        <row r="11">
          <cell r="B11" t="str">
            <v>小沢花火ネット</v>
          </cell>
          <cell r="C11" t="str">
            <v>代　表　鹿子島　敏彦</v>
          </cell>
          <cell r="D11" t="str">
            <v>前橋市富士見町小沢335-7</v>
          </cell>
          <cell r="E11">
            <v>1162800</v>
          </cell>
          <cell r="F11">
            <v>1058100</v>
          </cell>
          <cell r="G11">
            <v>529050</v>
          </cell>
          <cell r="H11">
            <v>529050</v>
          </cell>
          <cell r="I11">
            <v>264525</v>
          </cell>
          <cell r="J11">
            <v>264525</v>
          </cell>
          <cell r="K11">
            <v>41185</v>
          </cell>
          <cell r="L11">
            <v>41213</v>
          </cell>
          <cell r="M11">
            <v>0</v>
          </cell>
          <cell r="P11">
            <v>238000</v>
          </cell>
        </row>
        <row r="12">
          <cell r="B12" t="str">
            <v>苗ヶ島町水土里保全会</v>
          </cell>
          <cell r="C12" t="str">
            <v>会　長　石橋　　進</v>
          </cell>
          <cell r="D12" t="str">
            <v>前橋市苗ヶ島町3-5</v>
          </cell>
          <cell r="E12">
            <v>5269600</v>
          </cell>
          <cell r="F12">
            <v>4795300</v>
          </cell>
          <cell r="G12">
            <v>2397650</v>
          </cell>
          <cell r="H12">
            <v>2157880</v>
          </cell>
          <cell r="I12">
            <v>1198825</v>
          </cell>
          <cell r="J12">
            <v>1198825</v>
          </cell>
          <cell r="K12">
            <v>41185</v>
          </cell>
          <cell r="L12">
            <v>41213</v>
          </cell>
          <cell r="M12">
            <v>0</v>
          </cell>
          <cell r="P12">
            <v>1078900</v>
          </cell>
        </row>
        <row r="13">
          <cell r="B13" t="str">
            <v>角渕地区環境保全会</v>
          </cell>
          <cell r="C13" t="str">
            <v>代　表　斉藤　嘉和</v>
          </cell>
          <cell r="D13" t="str">
            <v>佐波郡玉村町大字角渕645</v>
          </cell>
          <cell r="E13">
            <v>3203200</v>
          </cell>
          <cell r="F13">
            <v>2914900</v>
          </cell>
          <cell r="G13">
            <v>1457450</v>
          </cell>
          <cell r="H13">
            <v>1311700</v>
          </cell>
          <cell r="I13">
            <v>728725</v>
          </cell>
          <cell r="J13">
            <v>728725</v>
          </cell>
          <cell r="K13">
            <v>41232</v>
          </cell>
          <cell r="L13">
            <v>0</v>
          </cell>
          <cell r="M13">
            <v>0</v>
          </cell>
          <cell r="P13" t="str">
            <v>10月31日採択のため</v>
          </cell>
        </row>
        <row r="14">
          <cell r="B14" t="str">
            <v>八崎第二地区環境保全協議会</v>
          </cell>
          <cell r="C14" t="str">
            <v>会　長　木村　利明</v>
          </cell>
          <cell r="D14" t="str">
            <v>渋川市北橘町八崎351番地3</v>
          </cell>
          <cell r="E14">
            <v>785200</v>
          </cell>
          <cell r="F14">
            <v>741600</v>
          </cell>
          <cell r="G14">
            <v>370800</v>
          </cell>
          <cell r="H14">
            <v>370800</v>
          </cell>
          <cell r="I14">
            <v>185400</v>
          </cell>
          <cell r="J14">
            <v>185400</v>
          </cell>
          <cell r="K14">
            <v>41185</v>
          </cell>
          <cell r="L14">
            <v>41213</v>
          </cell>
          <cell r="M14">
            <v>0</v>
          </cell>
          <cell r="P14">
            <v>166800</v>
          </cell>
        </row>
        <row r="15">
          <cell r="B15" t="str">
            <v>谷之口水と土保全会</v>
          </cell>
          <cell r="C15" t="str">
            <v>代　表　斉藤　秀一</v>
          </cell>
          <cell r="D15" t="str">
            <v>渋川市村上甲1607</v>
          </cell>
          <cell r="E15">
            <v>410000</v>
          </cell>
          <cell r="F15">
            <v>410000</v>
          </cell>
          <cell r="G15">
            <v>205000</v>
          </cell>
          <cell r="H15">
            <v>205000</v>
          </cell>
          <cell r="I15">
            <v>102500</v>
          </cell>
          <cell r="J15">
            <v>102500</v>
          </cell>
          <cell r="K15">
            <v>41185</v>
          </cell>
          <cell r="L15">
            <v>41213</v>
          </cell>
          <cell r="M15">
            <v>0</v>
          </cell>
          <cell r="P15">
            <v>92300</v>
          </cell>
        </row>
        <row r="16">
          <cell r="B16" t="str">
            <v>長根環境保全会</v>
          </cell>
          <cell r="C16" t="str">
            <v>会　長　堀越　　勝</v>
          </cell>
          <cell r="D16" t="str">
            <v>高崎市吉井町長根1614</v>
          </cell>
          <cell r="E16">
            <v>1988800</v>
          </cell>
          <cell r="F16">
            <v>1809800</v>
          </cell>
          <cell r="G16">
            <v>904900</v>
          </cell>
          <cell r="H16">
            <v>904900</v>
          </cell>
          <cell r="I16">
            <v>452450</v>
          </cell>
          <cell r="J16">
            <v>452450</v>
          </cell>
          <cell r="K16">
            <v>41185</v>
          </cell>
          <cell r="L16">
            <v>41229</v>
          </cell>
          <cell r="M16">
            <v>0</v>
          </cell>
          <cell r="P16" t="str">
            <v>交付申請書の提出遅延</v>
          </cell>
        </row>
        <row r="17">
          <cell r="B17" t="str">
            <v>高瀬向上会資源保全活動部</v>
          </cell>
          <cell r="C17" t="str">
            <v>部　長　齋藤　治一</v>
          </cell>
          <cell r="D17" t="str">
            <v>富岡市中高瀬815</v>
          </cell>
          <cell r="E17">
            <v>1888000</v>
          </cell>
          <cell r="F17">
            <v>1718100</v>
          </cell>
          <cell r="G17">
            <v>859050</v>
          </cell>
          <cell r="H17">
            <v>859050</v>
          </cell>
          <cell r="I17">
            <v>429525</v>
          </cell>
          <cell r="J17">
            <v>429525</v>
          </cell>
          <cell r="K17">
            <v>41185</v>
          </cell>
          <cell r="L17">
            <v>41213</v>
          </cell>
          <cell r="M17">
            <v>0</v>
          </cell>
          <cell r="P17">
            <v>386600</v>
          </cell>
        </row>
        <row r="18">
          <cell r="B18" t="str">
            <v>丹生環境保全会</v>
          </cell>
          <cell r="C18" t="str">
            <v>会　長　黛　登美男</v>
          </cell>
          <cell r="D18" t="str">
            <v>富岡市原459-1</v>
          </cell>
          <cell r="E18">
            <v>2405600</v>
          </cell>
          <cell r="F18">
            <v>2189100</v>
          </cell>
          <cell r="G18">
            <v>1094550</v>
          </cell>
          <cell r="H18">
            <v>985090</v>
          </cell>
          <cell r="I18">
            <v>547275</v>
          </cell>
          <cell r="J18">
            <v>547275</v>
          </cell>
          <cell r="K18">
            <v>41185</v>
          </cell>
          <cell r="L18">
            <v>41220</v>
          </cell>
          <cell r="M18">
            <v>0</v>
          </cell>
          <cell r="P18" t="str">
            <v>交付申請書の提出遅延</v>
          </cell>
        </row>
        <row r="19">
          <cell r="B19" t="str">
            <v>赤坂環境保全協議会</v>
          </cell>
          <cell r="C19" t="str">
            <v>代　表　小林　　修</v>
          </cell>
          <cell r="D19" t="str">
            <v>吾妻郡中之条町大字赤坂692番地</v>
          </cell>
          <cell r="E19">
            <v>811600</v>
          </cell>
          <cell r="F19">
            <v>741600</v>
          </cell>
          <cell r="G19">
            <v>370800</v>
          </cell>
          <cell r="H19">
            <v>370800</v>
          </cell>
          <cell r="I19">
            <v>185400</v>
          </cell>
          <cell r="J19">
            <v>185400</v>
          </cell>
          <cell r="K19">
            <v>41185</v>
          </cell>
          <cell r="L19">
            <v>41213</v>
          </cell>
          <cell r="M19">
            <v>0</v>
          </cell>
          <cell r="P19">
            <v>166800</v>
          </cell>
        </row>
        <row r="20">
          <cell r="B20" t="str">
            <v>田代水土里の会</v>
          </cell>
          <cell r="C20" t="str">
            <v>会　長　市場　俊喜</v>
          </cell>
          <cell r="D20" t="str">
            <v>吾妻郡嬬恋村大字田代463</v>
          </cell>
          <cell r="E20">
            <v>4544000</v>
          </cell>
          <cell r="F20">
            <v>4135000</v>
          </cell>
          <cell r="G20">
            <v>2067500</v>
          </cell>
          <cell r="H20">
            <v>1860750</v>
          </cell>
          <cell r="I20">
            <v>1033750</v>
          </cell>
          <cell r="J20">
            <v>1033750</v>
          </cell>
          <cell r="K20">
            <v>41185</v>
          </cell>
          <cell r="L20">
            <v>41213</v>
          </cell>
          <cell r="M20">
            <v>0</v>
          </cell>
          <cell r="P20">
            <v>930400</v>
          </cell>
        </row>
        <row r="21">
          <cell r="B21" t="str">
            <v>鎌原みずほの会</v>
          </cell>
          <cell r="C21" t="str">
            <v>代　表　横沢　正二</v>
          </cell>
          <cell r="D21" t="str">
            <v>吾妻郡嬬恋村大字鎌原455-1</v>
          </cell>
          <cell r="E21">
            <v>1644800</v>
          </cell>
          <cell r="F21">
            <v>1496800</v>
          </cell>
          <cell r="G21">
            <v>748400</v>
          </cell>
          <cell r="H21">
            <v>748400</v>
          </cell>
          <cell r="I21">
            <v>374200</v>
          </cell>
          <cell r="J21">
            <v>374200</v>
          </cell>
          <cell r="K21">
            <v>41185</v>
          </cell>
          <cell r="L21">
            <v>41213</v>
          </cell>
          <cell r="M21">
            <v>0</v>
          </cell>
          <cell r="P21">
            <v>336800</v>
          </cell>
        </row>
        <row r="22">
          <cell r="B22" t="str">
            <v>今井地区皆んなでやる会</v>
          </cell>
          <cell r="C22" t="str">
            <v>代　表　熊川　今朝雄</v>
          </cell>
          <cell r="D22" t="str">
            <v>吾妻郡嬬恋村大字今井1152</v>
          </cell>
          <cell r="E22">
            <v>4171200</v>
          </cell>
          <cell r="F22">
            <v>3795800</v>
          </cell>
          <cell r="G22">
            <v>1897900</v>
          </cell>
          <cell r="H22">
            <v>1708110</v>
          </cell>
          <cell r="I22">
            <v>948950</v>
          </cell>
          <cell r="J22">
            <v>948950</v>
          </cell>
          <cell r="K22">
            <v>41185</v>
          </cell>
          <cell r="L22">
            <v>41213</v>
          </cell>
          <cell r="M22">
            <v>0</v>
          </cell>
          <cell r="P22">
            <v>854000</v>
          </cell>
        </row>
        <row r="23">
          <cell r="B23" t="str">
            <v>門前地域保全活動推進委員会</v>
          </cell>
          <cell r="C23" t="str">
            <v>代　表　戸丸　秀樹</v>
          </cell>
          <cell r="D23" t="str">
            <v>利根郡川場村大字門前1225番地</v>
          </cell>
          <cell r="E23">
            <v>1730400</v>
          </cell>
          <cell r="F23">
            <v>1574700</v>
          </cell>
          <cell r="G23">
            <v>787350</v>
          </cell>
          <cell r="H23">
            <v>787350</v>
          </cell>
          <cell r="I23">
            <v>393675</v>
          </cell>
          <cell r="J23">
            <v>393675</v>
          </cell>
          <cell r="K23">
            <v>41185</v>
          </cell>
          <cell r="L23">
            <v>41213</v>
          </cell>
          <cell r="M23">
            <v>0</v>
          </cell>
          <cell r="P23">
            <v>354300</v>
          </cell>
        </row>
        <row r="24">
          <cell r="B24" t="str">
            <v>谷地地域保全活動推進委員会</v>
          </cell>
          <cell r="C24" t="str">
            <v>代　表　戸部　芳雄</v>
          </cell>
          <cell r="D24" t="str">
            <v>利根郡川場村大字谷地349-1番地</v>
          </cell>
          <cell r="E24">
            <v>2265600</v>
          </cell>
          <cell r="F24">
            <v>2061700</v>
          </cell>
          <cell r="G24">
            <v>1030850</v>
          </cell>
          <cell r="H24">
            <v>927760</v>
          </cell>
          <cell r="I24">
            <v>515425</v>
          </cell>
          <cell r="J24">
            <v>515425</v>
          </cell>
          <cell r="K24">
            <v>41185</v>
          </cell>
          <cell r="L24">
            <v>41213</v>
          </cell>
          <cell r="M24">
            <v>0</v>
          </cell>
          <cell r="P24">
            <v>463800</v>
          </cell>
        </row>
        <row r="25">
          <cell r="B25" t="str">
            <v>川場湯原環境整備委員会</v>
          </cell>
          <cell r="C25" t="str">
            <v>代　表　青木　正一</v>
          </cell>
          <cell r="D25" t="str">
            <v>利根郡川場村大字川場湯原455番地1</v>
          </cell>
          <cell r="E25">
            <v>1194800</v>
          </cell>
          <cell r="F25">
            <v>1087300</v>
          </cell>
          <cell r="G25">
            <v>543650</v>
          </cell>
          <cell r="H25">
            <v>543650</v>
          </cell>
          <cell r="I25">
            <v>271825</v>
          </cell>
          <cell r="J25">
            <v>271825</v>
          </cell>
          <cell r="K25">
            <v>41185</v>
          </cell>
          <cell r="L25">
            <v>41213</v>
          </cell>
          <cell r="M25">
            <v>0</v>
          </cell>
          <cell r="P25">
            <v>244600</v>
          </cell>
        </row>
        <row r="26">
          <cell r="B26" t="str">
            <v>生品休石地域保全活動推進委員会</v>
          </cell>
          <cell r="C26" t="str">
            <v>代　表　高井　健一</v>
          </cell>
          <cell r="D26" t="str">
            <v>利根郡川場村大字天神323番地1</v>
          </cell>
          <cell r="E26">
            <v>180000</v>
          </cell>
          <cell r="F26">
            <v>180000</v>
          </cell>
          <cell r="G26">
            <v>90000</v>
          </cell>
          <cell r="H26">
            <v>90000</v>
          </cell>
          <cell r="I26">
            <v>45000</v>
          </cell>
          <cell r="J26">
            <v>45000</v>
          </cell>
          <cell r="K26">
            <v>41185</v>
          </cell>
          <cell r="L26">
            <v>41213</v>
          </cell>
          <cell r="M26">
            <v>0</v>
          </cell>
          <cell r="P26">
            <v>40500</v>
          </cell>
        </row>
        <row r="27">
          <cell r="B27" t="str">
            <v>生品活動推進委員会</v>
          </cell>
          <cell r="C27" t="str">
            <v>代　表　松井　利雄</v>
          </cell>
          <cell r="D27" t="str">
            <v>利根郡川場村大字生品1103番地1</v>
          </cell>
          <cell r="E27">
            <v>2409600</v>
          </cell>
          <cell r="F27">
            <v>2192700</v>
          </cell>
          <cell r="G27">
            <v>1096350</v>
          </cell>
          <cell r="H27">
            <v>986710</v>
          </cell>
          <cell r="I27">
            <v>548175</v>
          </cell>
          <cell r="J27">
            <v>548175</v>
          </cell>
          <cell r="K27">
            <v>41185</v>
          </cell>
          <cell r="L27">
            <v>41213</v>
          </cell>
          <cell r="M27">
            <v>0</v>
          </cell>
          <cell r="P27">
            <v>493400</v>
          </cell>
        </row>
        <row r="28">
          <cell r="B28" t="str">
            <v>中野集落協定</v>
          </cell>
          <cell r="C28" t="str">
            <v>代　表　宮田　　修</v>
          </cell>
          <cell r="D28" t="str">
            <v>利根郡川場村大字中野132番地</v>
          </cell>
          <cell r="E28">
            <v>482400</v>
          </cell>
          <cell r="F28">
            <v>482400</v>
          </cell>
          <cell r="G28">
            <v>241200</v>
          </cell>
          <cell r="H28">
            <v>241200</v>
          </cell>
          <cell r="I28">
            <v>120600</v>
          </cell>
          <cell r="J28">
            <v>120600</v>
          </cell>
          <cell r="K28">
            <v>41185</v>
          </cell>
          <cell r="L28">
            <v>41213</v>
          </cell>
          <cell r="M28">
            <v>0</v>
          </cell>
          <cell r="P28">
            <v>108500</v>
          </cell>
        </row>
        <row r="29">
          <cell r="B29" t="str">
            <v>萩室集落協定</v>
          </cell>
          <cell r="C29" t="str">
            <v>代　表　小林　元吉</v>
          </cell>
          <cell r="D29" t="str">
            <v>利根郡川場村大字萩室767番地</v>
          </cell>
          <cell r="E29">
            <v>811600</v>
          </cell>
          <cell r="F29">
            <v>741600</v>
          </cell>
          <cell r="G29">
            <v>370800</v>
          </cell>
          <cell r="H29">
            <v>370800</v>
          </cell>
          <cell r="I29">
            <v>185400</v>
          </cell>
          <cell r="J29">
            <v>185400</v>
          </cell>
          <cell r="K29">
            <v>41185</v>
          </cell>
          <cell r="L29">
            <v>41213</v>
          </cell>
          <cell r="M29">
            <v>0</v>
          </cell>
          <cell r="P29">
            <v>166900</v>
          </cell>
        </row>
        <row r="30">
          <cell r="B30" t="str">
            <v>大荷場むらづくり推進協議会</v>
          </cell>
          <cell r="C30" t="str">
            <v>会　長　石山　清一</v>
          </cell>
          <cell r="D30" t="str">
            <v>邑楽郡板倉町大荷場702番地</v>
          </cell>
          <cell r="E30">
            <v>3369200</v>
          </cell>
          <cell r="F30">
            <v>3066000</v>
          </cell>
          <cell r="G30">
            <v>1533000</v>
          </cell>
          <cell r="H30">
            <v>1379700</v>
          </cell>
          <cell r="I30">
            <v>766500</v>
          </cell>
          <cell r="J30">
            <v>766500</v>
          </cell>
          <cell r="K30">
            <v>41185</v>
          </cell>
          <cell r="L30">
            <v>41220</v>
          </cell>
          <cell r="M30">
            <v>0</v>
          </cell>
          <cell r="P30" t="str">
            <v>交付申請書の提出遅延</v>
          </cell>
        </row>
        <row r="31">
          <cell r="B31" t="str">
            <v>南大島地区環境保全協議会</v>
          </cell>
          <cell r="C31" t="str">
            <v>代　表　武井　英夫</v>
          </cell>
          <cell r="D31" t="str">
            <v>邑楽郡明和町南大島1105番地2</v>
          </cell>
          <cell r="E31">
            <v>3112000</v>
          </cell>
          <cell r="F31">
            <v>2831900</v>
          </cell>
          <cell r="G31">
            <v>1415950</v>
          </cell>
          <cell r="H31">
            <v>1274350</v>
          </cell>
          <cell r="I31">
            <v>707975</v>
          </cell>
          <cell r="J31">
            <v>707975</v>
          </cell>
          <cell r="K31">
            <v>41185</v>
          </cell>
          <cell r="L31">
            <v>41213</v>
          </cell>
          <cell r="M31">
            <v>0</v>
          </cell>
          <cell r="P31">
            <v>637200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記入例"/>
      <sheetName val="活動記録(様式第1-7号)単"/>
      <sheetName val="活動記録(様式第1-7号)複数"/>
      <sheetName val="Sheet3"/>
    </sheetNames>
    <sheetDataSet>
      <sheetData sheetId="2">
        <row r="6">
          <cell r="AS6" t="str">
            <v>事務</v>
          </cell>
          <cell r="AT6" t="str">
            <v>農地</v>
          </cell>
          <cell r="AU6" t="str">
            <v>水路</v>
          </cell>
          <cell r="AV6" t="str">
            <v>農道</v>
          </cell>
          <cell r="AW6" t="str">
            <v>ため池</v>
          </cell>
          <cell r="AX6" t="str">
            <v>―農業用水の保全</v>
          </cell>
          <cell r="AY6" t="str">
            <v>―農地の保全</v>
          </cell>
          <cell r="AZ6" t="str">
            <v>―地域環境の保全</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属性"/>
      <sheetName val="活動計画書(様1-7)"/>
      <sheetName val="使用印鑑届(業-1)"/>
      <sheetName val="交付申請書(業-2）"/>
      <sheetName val="作業写真整理帳(様-4）"/>
      <sheetName val="（様式第１－７号）活動実績"/>
      <sheetName val="様式第１－８号（金銭出納簿）"/>
      <sheetName val="Sheet1"/>
    </sheetNames>
    <sheetDataSet>
      <sheetData sheetId="1">
        <row r="4">
          <cell r="T4">
            <v>1</v>
          </cell>
          <cell r="U4" t="str">
            <v>基本単価</v>
          </cell>
          <cell r="V4">
            <v>4400</v>
          </cell>
          <cell r="W4">
            <v>2800</v>
          </cell>
          <cell r="X4">
            <v>400</v>
          </cell>
        </row>
        <row r="5">
          <cell r="T5">
            <v>2</v>
          </cell>
          <cell r="U5" t="str">
            <v>継続単価</v>
          </cell>
          <cell r="V5">
            <v>3300</v>
          </cell>
          <cell r="W5">
            <v>2100</v>
          </cell>
          <cell r="X5">
            <v>300</v>
          </cell>
        </row>
        <row r="115">
          <cell r="C115" t="str">
            <v>番号</v>
          </cell>
          <cell r="D115" t="str">
            <v>【農業用水の保全】</v>
          </cell>
        </row>
        <row r="116">
          <cell r="C116">
            <v>1</v>
          </cell>
          <cell r="D116" t="str">
            <v>循環かんがいの実施</v>
          </cell>
        </row>
        <row r="117">
          <cell r="C117">
            <v>2</v>
          </cell>
          <cell r="D117" t="str">
            <v>水質保全を考慮した施設の適正管理</v>
          </cell>
        </row>
        <row r="118">
          <cell r="C118">
            <v>3</v>
          </cell>
          <cell r="D118" t="str">
            <v>水田からの排水（汚濁）管理</v>
          </cell>
        </row>
        <row r="119">
          <cell r="C119">
            <v>4</v>
          </cell>
          <cell r="D119" t="str">
            <v>水質モニタリングの実施・記録管理</v>
          </cell>
        </row>
        <row r="120">
          <cell r="C120">
            <v>5</v>
          </cell>
          <cell r="D120" t="str">
            <v>水田の地下水かん養機能向上活動</v>
          </cell>
        </row>
        <row r="121">
          <cell r="C121">
            <v>6</v>
          </cell>
          <cell r="D121" t="str">
            <v>水源かん養林の保全</v>
          </cell>
        </row>
        <row r="123">
          <cell r="C123" t="str">
            <v>番号</v>
          </cell>
          <cell r="D123" t="str">
            <v>【農地の保全】</v>
          </cell>
        </row>
        <row r="124">
          <cell r="C124">
            <v>7</v>
          </cell>
          <cell r="D124" t="str">
            <v/>
          </cell>
        </row>
        <row r="125">
          <cell r="C125">
            <v>8</v>
          </cell>
          <cell r="D125" t="str">
            <v/>
          </cell>
        </row>
        <row r="126">
          <cell r="C126">
            <v>9</v>
          </cell>
          <cell r="D126" t="str">
            <v/>
          </cell>
        </row>
        <row r="127">
          <cell r="C127">
            <v>10</v>
          </cell>
          <cell r="D127" t="str">
            <v/>
          </cell>
        </row>
        <row r="129">
          <cell r="C129" t="str">
            <v>番号</v>
          </cell>
          <cell r="D129" t="str">
            <v>【地域環境の保全】</v>
          </cell>
        </row>
        <row r="130">
          <cell r="C130">
            <v>11</v>
          </cell>
          <cell r="D130" t="str">
            <v>生物の生息状況の把握</v>
          </cell>
        </row>
        <row r="131">
          <cell r="C131">
            <v>12</v>
          </cell>
          <cell r="D131" t="str">
            <v>生物多様性保全に配慮した施設の適正管理</v>
          </cell>
        </row>
        <row r="132">
          <cell r="C132">
            <v>13</v>
          </cell>
          <cell r="D132" t="str">
            <v>水田を活用した生息環境の提供</v>
          </cell>
        </row>
        <row r="133">
          <cell r="C133">
            <v>14</v>
          </cell>
          <cell r="D133" t="str">
            <v>生物の生活史を考慮した適正管理</v>
          </cell>
        </row>
        <row r="134">
          <cell r="C134">
            <v>15</v>
          </cell>
          <cell r="D134" t="str">
            <v>放流・植栽を通じた在来生物の育成</v>
          </cell>
        </row>
        <row r="135">
          <cell r="C135">
            <v>16</v>
          </cell>
          <cell r="D135" t="str">
            <v>外来種の駆除</v>
          </cell>
        </row>
        <row r="136">
          <cell r="C136">
            <v>17</v>
          </cell>
          <cell r="D136" t="str">
            <v>希少種の監視</v>
          </cell>
        </row>
        <row r="137">
          <cell r="C137">
            <v>18</v>
          </cell>
          <cell r="D137" t="str">
            <v>非かんがい期における通水</v>
          </cell>
        </row>
        <row r="138">
          <cell r="C138">
            <v>19</v>
          </cell>
          <cell r="D138" t="str">
            <v>農業用水の地域用水としての利用・管理</v>
          </cell>
        </row>
        <row r="139">
          <cell r="C139">
            <v>20</v>
          </cell>
          <cell r="D139" t="str">
            <v>景観形成のための施設への植栽等</v>
          </cell>
        </row>
        <row r="140">
          <cell r="C140">
            <v>21</v>
          </cell>
          <cell r="D140" t="str">
            <v>農用地等を活用した景観形成活動</v>
          </cell>
        </row>
        <row r="141">
          <cell r="C141">
            <v>22</v>
          </cell>
          <cell r="D141" t="str">
            <v>伝統的施設や農法の保全・実施</v>
          </cell>
        </row>
        <row r="142">
          <cell r="C142">
            <v>23</v>
          </cell>
          <cell r="D142" t="str">
            <v>施設等の定期的な巡回点検・清掃</v>
          </cell>
        </row>
        <row r="143">
          <cell r="C143">
            <v>24</v>
          </cell>
          <cell r="D143" t="str">
            <v>水田の貯留機能向上活動</v>
          </cell>
        </row>
        <row r="144">
          <cell r="C144">
            <v>25</v>
          </cell>
          <cell r="D144" t="str">
            <v>地域資源の活用・資源循環のための活動</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共同活動支援交付金"/>
      <sheetName val="向上活動支援交付金"/>
      <sheetName val="振込口座(共同)"/>
      <sheetName val="振込口座(向上)"/>
      <sheetName val="向上(住所)"/>
      <sheetName val="第3回(最終)"/>
      <sheetName val="概算払請求書【最終】"/>
      <sheetName val="交付通知第3回(0227)"/>
      <sheetName val="交付通知第3回(0228)"/>
      <sheetName val="交付通知第3回(0307)"/>
      <sheetName val="交付通知第3回(0308)"/>
      <sheetName val="交付通知第3回(0315)"/>
      <sheetName val="交付通知最終(326)"/>
      <sheetName val="第2回(共同)"/>
      <sheetName val="第1回(向上)"/>
      <sheetName val="東西片貝"/>
      <sheetName val="向上最終"/>
      <sheetName val="概算払請求書【休止分】"/>
    </sheetNames>
    <sheetDataSet>
      <sheetData sheetId="0">
        <row r="6">
          <cell r="D6" t="str">
            <v>江木町谷地沼グリーンクラブ</v>
          </cell>
          <cell r="E6">
            <v>1900500</v>
          </cell>
          <cell r="F6">
            <v>1900500</v>
          </cell>
          <cell r="G6">
            <v>1900500</v>
          </cell>
          <cell r="H6">
            <v>950250</v>
          </cell>
          <cell r="I6">
            <v>475125</v>
          </cell>
          <cell r="J6">
            <v>475125</v>
          </cell>
          <cell r="K6">
            <v>1900500</v>
          </cell>
          <cell r="L6">
            <v>41124</v>
          </cell>
          <cell r="M6">
            <v>41193</v>
          </cell>
          <cell r="N6">
            <v>41317</v>
          </cell>
          <cell r="O6">
            <v>750250</v>
          </cell>
          <cell r="P6">
            <v>41131</v>
          </cell>
          <cell r="Q6">
            <v>855200</v>
          </cell>
          <cell r="R6">
            <v>41201</v>
          </cell>
          <cell r="S6">
            <v>427600</v>
          </cell>
          <cell r="T6">
            <v>427600</v>
          </cell>
          <cell r="U6">
            <v>295050</v>
          </cell>
          <cell r="V6">
            <v>41332</v>
          </cell>
          <cell r="W6">
            <v>200000</v>
          </cell>
          <cell r="X6">
            <v>47525</v>
          </cell>
          <cell r="Y6">
            <v>47525</v>
          </cell>
          <cell r="AD6">
            <v>750250</v>
          </cell>
          <cell r="AE6">
            <v>200000</v>
          </cell>
          <cell r="AG6">
            <v>1</v>
          </cell>
        </row>
        <row r="7">
          <cell r="D7" t="str">
            <v>上細井ふるさとづくりねっと</v>
          </cell>
          <cell r="E7">
            <v>2161500</v>
          </cell>
          <cell r="F7">
            <v>2161500</v>
          </cell>
          <cell r="G7">
            <v>2161500</v>
          </cell>
          <cell r="H7">
            <v>1080750</v>
          </cell>
          <cell r="I7">
            <v>540375</v>
          </cell>
          <cell r="J7">
            <v>540375</v>
          </cell>
          <cell r="K7">
            <v>2161500</v>
          </cell>
          <cell r="L7">
            <v>41122</v>
          </cell>
          <cell r="M7">
            <v>41193</v>
          </cell>
          <cell r="N7">
            <v>41331</v>
          </cell>
          <cell r="O7">
            <v>853750</v>
          </cell>
          <cell r="P7">
            <v>41131</v>
          </cell>
          <cell r="Q7">
            <v>972600</v>
          </cell>
          <cell r="R7">
            <v>41201</v>
          </cell>
          <cell r="S7">
            <v>486300</v>
          </cell>
          <cell r="T7">
            <v>486300</v>
          </cell>
          <cell r="U7">
            <v>335150</v>
          </cell>
          <cell r="V7">
            <v>41340</v>
          </cell>
          <cell r="W7">
            <v>227000</v>
          </cell>
          <cell r="X7">
            <v>54075</v>
          </cell>
          <cell r="Y7">
            <v>54075</v>
          </cell>
          <cell r="AD7">
            <v>853750</v>
          </cell>
          <cell r="AE7">
            <v>227000</v>
          </cell>
          <cell r="AG7">
            <v>2</v>
          </cell>
        </row>
        <row r="8">
          <cell r="D8" t="str">
            <v>嶺町ネットワーク２１</v>
          </cell>
          <cell r="E8">
            <v>2942100</v>
          </cell>
          <cell r="F8">
            <v>2942100</v>
          </cell>
          <cell r="G8">
            <v>2942100</v>
          </cell>
          <cell r="H8">
            <v>1471050</v>
          </cell>
          <cell r="I8">
            <v>735525</v>
          </cell>
          <cell r="J8">
            <v>735525</v>
          </cell>
          <cell r="K8">
            <v>2942100</v>
          </cell>
          <cell r="L8">
            <v>41115</v>
          </cell>
          <cell r="M8">
            <v>41221</v>
          </cell>
          <cell r="N8">
            <v>41323</v>
          </cell>
          <cell r="O8">
            <v>1162050</v>
          </cell>
          <cell r="P8">
            <v>41127</v>
          </cell>
          <cell r="Q8">
            <v>1323900</v>
          </cell>
          <cell r="R8">
            <v>41228</v>
          </cell>
          <cell r="S8">
            <v>662000</v>
          </cell>
          <cell r="T8">
            <v>661900</v>
          </cell>
          <cell r="U8">
            <v>456150</v>
          </cell>
          <cell r="V8">
            <v>41332</v>
          </cell>
          <cell r="W8">
            <v>309000</v>
          </cell>
          <cell r="X8">
            <v>73525</v>
          </cell>
          <cell r="Y8">
            <v>73625</v>
          </cell>
          <cell r="AD8">
            <v>1162050</v>
          </cell>
          <cell r="AE8">
            <v>309000</v>
          </cell>
          <cell r="AG8">
            <v>3</v>
          </cell>
        </row>
        <row r="9">
          <cell r="D9" t="str">
            <v>馬場町環境よくする会</v>
          </cell>
          <cell r="E9">
            <v>1408500</v>
          </cell>
          <cell r="F9">
            <v>1408500</v>
          </cell>
          <cell r="G9">
            <v>1408500</v>
          </cell>
          <cell r="H9">
            <v>704250</v>
          </cell>
          <cell r="I9">
            <v>352125</v>
          </cell>
          <cell r="J9">
            <v>352125</v>
          </cell>
          <cell r="K9">
            <v>1408500</v>
          </cell>
          <cell r="L9">
            <v>41114</v>
          </cell>
          <cell r="M9">
            <v>41197</v>
          </cell>
          <cell r="N9">
            <v>41321</v>
          </cell>
          <cell r="O9">
            <v>556250</v>
          </cell>
          <cell r="P9">
            <v>41127</v>
          </cell>
          <cell r="Q9">
            <v>633800</v>
          </cell>
          <cell r="R9">
            <v>41201</v>
          </cell>
          <cell r="S9">
            <v>316900</v>
          </cell>
          <cell r="T9">
            <v>316900</v>
          </cell>
          <cell r="U9">
            <v>218450</v>
          </cell>
          <cell r="V9">
            <v>41332</v>
          </cell>
          <cell r="W9">
            <v>148000</v>
          </cell>
          <cell r="X9">
            <v>35225</v>
          </cell>
          <cell r="Y9">
            <v>35225</v>
          </cell>
          <cell r="AD9">
            <v>556250</v>
          </cell>
          <cell r="AE9">
            <v>148000</v>
          </cell>
          <cell r="AG9">
            <v>4</v>
          </cell>
        </row>
        <row r="10">
          <cell r="D10" t="str">
            <v>室沢まほろばの里２１</v>
          </cell>
          <cell r="E10">
            <v>2564100</v>
          </cell>
          <cell r="F10">
            <v>2564100</v>
          </cell>
          <cell r="G10">
            <v>2564100</v>
          </cell>
          <cell r="H10">
            <v>1282050</v>
          </cell>
          <cell r="I10">
            <v>641025</v>
          </cell>
          <cell r="J10">
            <v>641025</v>
          </cell>
          <cell r="K10">
            <v>2564100</v>
          </cell>
          <cell r="L10">
            <v>41113</v>
          </cell>
          <cell r="M10">
            <v>41197</v>
          </cell>
          <cell r="N10">
            <v>41325</v>
          </cell>
          <cell r="O10">
            <v>1012050</v>
          </cell>
          <cell r="P10">
            <v>41127</v>
          </cell>
          <cell r="Q10">
            <v>1153800</v>
          </cell>
          <cell r="R10">
            <v>41201</v>
          </cell>
          <cell r="S10">
            <v>576900</v>
          </cell>
          <cell r="T10">
            <v>576900</v>
          </cell>
          <cell r="U10">
            <v>398250</v>
          </cell>
          <cell r="V10">
            <v>41333</v>
          </cell>
          <cell r="W10">
            <v>270000</v>
          </cell>
          <cell r="X10">
            <v>64125</v>
          </cell>
          <cell r="Y10">
            <v>64125</v>
          </cell>
          <cell r="AD10">
            <v>1012050</v>
          </cell>
          <cell r="AE10">
            <v>270000</v>
          </cell>
          <cell r="AG10">
            <v>5</v>
          </cell>
        </row>
        <row r="11">
          <cell r="D11" t="str">
            <v>東上野むらづくり推進協議会</v>
          </cell>
          <cell r="E11">
            <v>780600</v>
          </cell>
          <cell r="F11">
            <v>780600</v>
          </cell>
          <cell r="G11">
            <v>780600</v>
          </cell>
          <cell r="H11">
            <v>390300</v>
          </cell>
          <cell r="I11">
            <v>195150</v>
          </cell>
          <cell r="J11">
            <v>195150</v>
          </cell>
          <cell r="K11">
            <v>780600</v>
          </cell>
          <cell r="L11">
            <v>41117</v>
          </cell>
          <cell r="M11">
            <v>41198</v>
          </cell>
          <cell r="N11">
            <v>41316</v>
          </cell>
          <cell r="O11">
            <v>308300</v>
          </cell>
          <cell r="P11">
            <v>41127</v>
          </cell>
          <cell r="Q11">
            <v>351200</v>
          </cell>
          <cell r="R11">
            <v>41207</v>
          </cell>
          <cell r="S11">
            <v>175600</v>
          </cell>
          <cell r="T11">
            <v>175600</v>
          </cell>
          <cell r="U11">
            <v>121100</v>
          </cell>
          <cell r="V11">
            <v>41332</v>
          </cell>
          <cell r="W11">
            <v>82000</v>
          </cell>
          <cell r="X11">
            <v>19550</v>
          </cell>
          <cell r="Y11">
            <v>19550</v>
          </cell>
          <cell r="AD11">
            <v>308300</v>
          </cell>
          <cell r="AE11">
            <v>82000</v>
          </cell>
          <cell r="AG11">
            <v>6</v>
          </cell>
        </row>
        <row r="12">
          <cell r="D12" t="str">
            <v>駒形きれい、心スッキリ！</v>
          </cell>
          <cell r="E12">
            <v>1690200</v>
          </cell>
          <cell r="F12">
            <v>1690200</v>
          </cell>
          <cell r="G12">
            <v>1690200</v>
          </cell>
          <cell r="H12">
            <v>845100</v>
          </cell>
          <cell r="I12">
            <v>422550</v>
          </cell>
          <cell r="J12">
            <v>422550</v>
          </cell>
          <cell r="K12">
            <v>1690200</v>
          </cell>
          <cell r="L12">
            <v>41113</v>
          </cell>
          <cell r="M12">
            <v>41200</v>
          </cell>
          <cell r="N12">
            <v>41319</v>
          </cell>
          <cell r="O12">
            <v>667100</v>
          </cell>
          <cell r="P12">
            <v>41127</v>
          </cell>
          <cell r="Q12">
            <v>760500</v>
          </cell>
          <cell r="R12">
            <v>41207</v>
          </cell>
          <cell r="S12">
            <v>380300</v>
          </cell>
          <cell r="T12">
            <v>380200</v>
          </cell>
          <cell r="U12">
            <v>262600</v>
          </cell>
          <cell r="V12">
            <v>41332</v>
          </cell>
          <cell r="W12">
            <v>178000</v>
          </cell>
          <cell r="X12">
            <v>42250</v>
          </cell>
          <cell r="Y12">
            <v>42350</v>
          </cell>
          <cell r="AD12">
            <v>667100</v>
          </cell>
          <cell r="AE12">
            <v>178000</v>
          </cell>
          <cell r="AG12">
            <v>7</v>
          </cell>
        </row>
        <row r="13">
          <cell r="D13" t="str">
            <v>月田みどりの会</v>
          </cell>
          <cell r="E13">
            <v>3106200</v>
          </cell>
          <cell r="F13">
            <v>3106200</v>
          </cell>
          <cell r="G13">
            <v>3106200</v>
          </cell>
          <cell r="H13">
            <v>1553100</v>
          </cell>
          <cell r="I13">
            <v>776550</v>
          </cell>
          <cell r="J13">
            <v>776550</v>
          </cell>
          <cell r="K13">
            <v>3106200</v>
          </cell>
          <cell r="L13">
            <v>41115</v>
          </cell>
          <cell r="M13">
            <v>41201</v>
          </cell>
          <cell r="N13">
            <v>41317</v>
          </cell>
          <cell r="O13">
            <v>1226100</v>
          </cell>
          <cell r="P13">
            <v>41127</v>
          </cell>
          <cell r="Q13">
            <v>1397700</v>
          </cell>
          <cell r="R13">
            <v>41207</v>
          </cell>
          <cell r="S13">
            <v>698900</v>
          </cell>
          <cell r="T13">
            <v>698800</v>
          </cell>
          <cell r="U13">
            <v>482400</v>
          </cell>
          <cell r="V13">
            <v>41332</v>
          </cell>
          <cell r="W13">
            <v>327000</v>
          </cell>
          <cell r="X13">
            <v>77650</v>
          </cell>
          <cell r="Y13">
            <v>77750</v>
          </cell>
          <cell r="AD13">
            <v>1226100</v>
          </cell>
          <cell r="AE13">
            <v>327000</v>
          </cell>
          <cell r="AG13">
            <v>8</v>
          </cell>
        </row>
        <row r="14">
          <cell r="D14" t="str">
            <v>二之宮町農村環境保全会</v>
          </cell>
          <cell r="E14">
            <v>4853700</v>
          </cell>
          <cell r="F14">
            <v>4853700</v>
          </cell>
          <cell r="G14">
            <v>4853700</v>
          </cell>
          <cell r="H14">
            <v>2426850</v>
          </cell>
          <cell r="I14">
            <v>1213425</v>
          </cell>
          <cell r="J14">
            <v>1213425</v>
          </cell>
          <cell r="K14">
            <v>4853700</v>
          </cell>
          <cell r="L14">
            <v>41113</v>
          </cell>
          <cell r="M14">
            <v>41191</v>
          </cell>
          <cell r="N14">
            <v>41319</v>
          </cell>
          <cell r="O14">
            <v>1917850</v>
          </cell>
          <cell r="P14">
            <v>41127</v>
          </cell>
          <cell r="Q14">
            <v>2184100</v>
          </cell>
          <cell r="R14">
            <v>41201</v>
          </cell>
          <cell r="S14">
            <v>1092100</v>
          </cell>
          <cell r="T14">
            <v>1092000</v>
          </cell>
          <cell r="U14">
            <v>751750</v>
          </cell>
          <cell r="V14">
            <v>41332</v>
          </cell>
          <cell r="W14">
            <v>509000</v>
          </cell>
          <cell r="X14">
            <v>121325</v>
          </cell>
          <cell r="Y14">
            <v>121425</v>
          </cell>
          <cell r="AD14">
            <v>1917850</v>
          </cell>
          <cell r="AE14">
            <v>509000</v>
          </cell>
          <cell r="AG14">
            <v>9</v>
          </cell>
        </row>
        <row r="15">
          <cell r="D15" t="str">
            <v>荒口町環境保全向上対策会</v>
          </cell>
          <cell r="E15">
            <v>2121300</v>
          </cell>
          <cell r="F15">
            <v>2121300</v>
          </cell>
          <cell r="G15">
            <v>2121300</v>
          </cell>
          <cell r="H15">
            <v>1060650</v>
          </cell>
          <cell r="I15">
            <v>530325</v>
          </cell>
          <cell r="J15">
            <v>530325</v>
          </cell>
          <cell r="K15">
            <v>2121300</v>
          </cell>
          <cell r="L15">
            <v>41117</v>
          </cell>
          <cell r="M15">
            <v>41198</v>
          </cell>
          <cell r="N15">
            <v>41324</v>
          </cell>
          <cell r="O15">
            <v>837650</v>
          </cell>
          <cell r="P15">
            <v>41127</v>
          </cell>
          <cell r="Q15">
            <v>954500</v>
          </cell>
          <cell r="R15">
            <v>41207</v>
          </cell>
          <cell r="S15">
            <v>477300</v>
          </cell>
          <cell r="T15">
            <v>477200</v>
          </cell>
          <cell r="U15">
            <v>329150</v>
          </cell>
          <cell r="V15">
            <v>41332</v>
          </cell>
          <cell r="W15">
            <v>223000</v>
          </cell>
          <cell r="X15">
            <v>53025</v>
          </cell>
          <cell r="Y15">
            <v>53125</v>
          </cell>
          <cell r="AD15">
            <v>837650</v>
          </cell>
          <cell r="AE15">
            <v>223000</v>
          </cell>
          <cell r="AG15">
            <v>10</v>
          </cell>
        </row>
        <row r="16">
          <cell r="D16" t="str">
            <v>笂井町水土里組合</v>
          </cell>
          <cell r="E16">
            <v>1956600</v>
          </cell>
          <cell r="F16">
            <v>1956600</v>
          </cell>
          <cell r="G16">
            <v>1956600</v>
          </cell>
          <cell r="H16">
            <v>978300</v>
          </cell>
          <cell r="I16">
            <v>489150</v>
          </cell>
          <cell r="J16">
            <v>489150</v>
          </cell>
          <cell r="K16">
            <v>1956600</v>
          </cell>
          <cell r="L16">
            <v>41113</v>
          </cell>
          <cell r="M16">
            <v>41191</v>
          </cell>
          <cell r="N16">
            <v>41323</v>
          </cell>
          <cell r="O16">
            <v>772300</v>
          </cell>
          <cell r="P16">
            <v>41127</v>
          </cell>
          <cell r="Q16">
            <v>880400</v>
          </cell>
          <cell r="R16">
            <v>41201</v>
          </cell>
          <cell r="S16">
            <v>440200</v>
          </cell>
          <cell r="T16">
            <v>440200</v>
          </cell>
          <cell r="U16">
            <v>303900</v>
          </cell>
          <cell r="V16">
            <v>41332</v>
          </cell>
          <cell r="W16">
            <v>206000</v>
          </cell>
          <cell r="X16">
            <v>48950</v>
          </cell>
          <cell r="Y16">
            <v>48950</v>
          </cell>
          <cell r="AD16">
            <v>772300</v>
          </cell>
          <cell r="AE16">
            <v>206000</v>
          </cell>
          <cell r="AG16">
            <v>11</v>
          </cell>
        </row>
        <row r="17">
          <cell r="D17" t="str">
            <v>飯土井町緑水会</v>
          </cell>
          <cell r="E17">
            <v>1873800</v>
          </cell>
          <cell r="F17">
            <v>1873800</v>
          </cell>
          <cell r="G17">
            <v>1873800</v>
          </cell>
          <cell r="H17">
            <v>936900</v>
          </cell>
          <cell r="I17">
            <v>468450</v>
          </cell>
          <cell r="J17">
            <v>468450</v>
          </cell>
          <cell r="K17">
            <v>1873800</v>
          </cell>
          <cell r="L17">
            <v>41113</v>
          </cell>
          <cell r="M17">
            <v>41193</v>
          </cell>
          <cell r="N17">
            <v>41319</v>
          </cell>
          <cell r="O17">
            <v>740900</v>
          </cell>
          <cell r="P17">
            <v>41127</v>
          </cell>
          <cell r="Q17">
            <v>843200</v>
          </cell>
          <cell r="R17">
            <v>41201</v>
          </cell>
          <cell r="S17">
            <v>421600</v>
          </cell>
          <cell r="T17">
            <v>421600</v>
          </cell>
          <cell r="U17">
            <v>289700</v>
          </cell>
          <cell r="V17">
            <v>41332</v>
          </cell>
          <cell r="W17">
            <v>196000</v>
          </cell>
          <cell r="X17">
            <v>46850</v>
          </cell>
          <cell r="Y17">
            <v>46850</v>
          </cell>
          <cell r="AD17">
            <v>740900</v>
          </cell>
          <cell r="AE17">
            <v>196000</v>
          </cell>
          <cell r="AG17">
            <v>12</v>
          </cell>
        </row>
        <row r="18">
          <cell r="D18" t="str">
            <v>富田町環境保全みどりの会</v>
          </cell>
          <cell r="E18">
            <v>4318800</v>
          </cell>
          <cell r="F18">
            <v>4318800</v>
          </cell>
          <cell r="G18">
            <v>4318800</v>
          </cell>
          <cell r="H18">
            <v>2159400</v>
          </cell>
          <cell r="I18">
            <v>1079700</v>
          </cell>
          <cell r="J18">
            <v>1079700</v>
          </cell>
          <cell r="K18">
            <v>4318800</v>
          </cell>
          <cell r="L18">
            <v>41117</v>
          </cell>
          <cell r="M18">
            <v>41198</v>
          </cell>
          <cell r="N18">
            <v>41323</v>
          </cell>
          <cell r="O18">
            <v>1705400</v>
          </cell>
          <cell r="P18">
            <v>41127</v>
          </cell>
          <cell r="Q18">
            <v>1943400</v>
          </cell>
          <cell r="R18">
            <v>41207</v>
          </cell>
          <cell r="S18">
            <v>971700</v>
          </cell>
          <cell r="T18">
            <v>971700</v>
          </cell>
          <cell r="U18">
            <v>670000</v>
          </cell>
          <cell r="V18">
            <v>41332</v>
          </cell>
          <cell r="W18">
            <v>454000</v>
          </cell>
          <cell r="X18">
            <v>108000</v>
          </cell>
          <cell r="Y18">
            <v>108000</v>
          </cell>
          <cell r="AD18">
            <v>1705400</v>
          </cell>
          <cell r="AE18">
            <v>454000</v>
          </cell>
          <cell r="AG18">
            <v>13</v>
          </cell>
        </row>
        <row r="19">
          <cell r="D19" t="str">
            <v>西大室町環境保全協議会</v>
          </cell>
          <cell r="E19">
            <v>5139000</v>
          </cell>
          <cell r="F19">
            <v>5139000</v>
          </cell>
          <cell r="G19">
            <v>5139000</v>
          </cell>
          <cell r="H19">
            <v>2569500</v>
          </cell>
          <cell r="I19">
            <v>1284750</v>
          </cell>
          <cell r="J19">
            <v>1284750</v>
          </cell>
          <cell r="K19">
            <v>5139000</v>
          </cell>
          <cell r="L19">
            <v>41116</v>
          </cell>
          <cell r="M19">
            <v>41191</v>
          </cell>
          <cell r="N19">
            <v>41340</v>
          </cell>
          <cell r="O19">
            <v>2029500</v>
          </cell>
          <cell r="P19">
            <v>41127</v>
          </cell>
          <cell r="Q19">
            <v>2312500</v>
          </cell>
          <cell r="R19">
            <v>41201</v>
          </cell>
          <cell r="S19">
            <v>1156300</v>
          </cell>
          <cell r="T19">
            <v>1156200</v>
          </cell>
          <cell r="U19">
            <v>797000</v>
          </cell>
          <cell r="V19">
            <v>41348</v>
          </cell>
          <cell r="W19">
            <v>540000</v>
          </cell>
          <cell r="X19">
            <v>128450</v>
          </cell>
          <cell r="Y19">
            <v>128550</v>
          </cell>
          <cell r="AD19">
            <v>2029500</v>
          </cell>
          <cell r="AE19">
            <v>540000</v>
          </cell>
          <cell r="AG19">
            <v>14</v>
          </cell>
        </row>
        <row r="20">
          <cell r="D20" t="str">
            <v>勝沢町青空環境保全会</v>
          </cell>
          <cell r="E20">
            <v>755100</v>
          </cell>
          <cell r="F20">
            <v>755100</v>
          </cell>
          <cell r="G20">
            <v>755100</v>
          </cell>
          <cell r="H20">
            <v>377550</v>
          </cell>
          <cell r="I20">
            <v>188775</v>
          </cell>
          <cell r="J20">
            <v>188775</v>
          </cell>
          <cell r="K20">
            <v>755100</v>
          </cell>
          <cell r="L20">
            <v>41115</v>
          </cell>
          <cell r="M20">
            <v>41194</v>
          </cell>
          <cell r="N20">
            <v>41323</v>
          </cell>
          <cell r="O20">
            <v>298550</v>
          </cell>
          <cell r="P20">
            <v>41127</v>
          </cell>
          <cell r="Q20">
            <v>339700</v>
          </cell>
          <cell r="R20">
            <v>41201</v>
          </cell>
          <cell r="S20">
            <v>169900</v>
          </cell>
          <cell r="T20">
            <v>169800</v>
          </cell>
          <cell r="U20">
            <v>116850</v>
          </cell>
          <cell r="V20">
            <v>41332</v>
          </cell>
          <cell r="W20">
            <v>79000</v>
          </cell>
          <cell r="X20">
            <v>18875</v>
          </cell>
          <cell r="Y20">
            <v>18975</v>
          </cell>
          <cell r="AD20">
            <v>298550</v>
          </cell>
          <cell r="AE20">
            <v>79000</v>
          </cell>
          <cell r="AG20">
            <v>15</v>
          </cell>
        </row>
        <row r="21">
          <cell r="D21" t="str">
            <v>荒子町環境保全会</v>
          </cell>
          <cell r="E21">
            <v>4107900</v>
          </cell>
          <cell r="F21">
            <v>4107900</v>
          </cell>
          <cell r="G21">
            <v>4107900</v>
          </cell>
          <cell r="H21">
            <v>2053950</v>
          </cell>
          <cell r="I21">
            <v>1026975</v>
          </cell>
          <cell r="J21">
            <v>1026975</v>
          </cell>
          <cell r="K21">
            <v>4107900</v>
          </cell>
          <cell r="L21">
            <v>41117</v>
          </cell>
          <cell r="M21">
            <v>41198</v>
          </cell>
          <cell r="N21">
            <v>41324</v>
          </cell>
          <cell r="O21">
            <v>1622950</v>
          </cell>
          <cell r="P21">
            <v>41127</v>
          </cell>
          <cell r="Q21">
            <v>1848500</v>
          </cell>
          <cell r="R21">
            <v>41207</v>
          </cell>
          <cell r="S21">
            <v>924300</v>
          </cell>
          <cell r="T21">
            <v>924200</v>
          </cell>
          <cell r="U21">
            <v>636450</v>
          </cell>
          <cell r="V21">
            <v>41332</v>
          </cell>
          <cell r="W21">
            <v>431000</v>
          </cell>
          <cell r="X21">
            <v>102675</v>
          </cell>
          <cell r="Y21">
            <v>102775</v>
          </cell>
          <cell r="AD21">
            <v>1622950</v>
          </cell>
          <cell r="AE21">
            <v>431000</v>
          </cell>
          <cell r="AG21">
            <v>16</v>
          </cell>
        </row>
        <row r="22">
          <cell r="D22" t="str">
            <v>上佐鳥環境保全ネットワーク１９</v>
          </cell>
          <cell r="E22">
            <v>2221500</v>
          </cell>
          <cell r="F22">
            <v>2221500</v>
          </cell>
          <cell r="G22">
            <v>2221500</v>
          </cell>
          <cell r="H22">
            <v>1110750</v>
          </cell>
          <cell r="I22">
            <v>555375</v>
          </cell>
          <cell r="J22">
            <v>555375</v>
          </cell>
          <cell r="K22">
            <v>2221500</v>
          </cell>
          <cell r="L22">
            <v>41114</v>
          </cell>
          <cell r="M22">
            <v>41191</v>
          </cell>
          <cell r="N22">
            <v>41323</v>
          </cell>
          <cell r="O22">
            <v>877750</v>
          </cell>
          <cell r="P22">
            <v>41127</v>
          </cell>
          <cell r="Q22">
            <v>999600</v>
          </cell>
          <cell r="R22">
            <v>41201</v>
          </cell>
          <cell r="S22">
            <v>499800</v>
          </cell>
          <cell r="T22">
            <v>499800</v>
          </cell>
          <cell r="U22">
            <v>344150</v>
          </cell>
          <cell r="V22">
            <v>41332</v>
          </cell>
          <cell r="W22">
            <v>233000</v>
          </cell>
          <cell r="X22">
            <v>55575</v>
          </cell>
          <cell r="Y22">
            <v>55575</v>
          </cell>
          <cell r="AD22">
            <v>877750</v>
          </cell>
          <cell r="AE22">
            <v>233000</v>
          </cell>
          <cell r="AG22">
            <v>17</v>
          </cell>
        </row>
        <row r="23">
          <cell r="D23" t="str">
            <v>田面みどりの会</v>
          </cell>
          <cell r="E23">
            <v>2538000</v>
          </cell>
          <cell r="F23">
            <v>2538000</v>
          </cell>
          <cell r="G23">
            <v>2538000</v>
          </cell>
          <cell r="H23">
            <v>1269000</v>
          </cell>
          <cell r="I23">
            <v>634500</v>
          </cell>
          <cell r="J23">
            <v>634500</v>
          </cell>
          <cell r="K23">
            <v>2538000</v>
          </cell>
          <cell r="L23">
            <v>41113</v>
          </cell>
          <cell r="M23">
            <v>41189</v>
          </cell>
          <cell r="N23">
            <v>41316</v>
          </cell>
          <cell r="O23">
            <v>1002000</v>
          </cell>
          <cell r="P23">
            <v>41127</v>
          </cell>
          <cell r="Q23">
            <v>1142100</v>
          </cell>
          <cell r="R23">
            <v>41201</v>
          </cell>
          <cell r="S23">
            <v>571100</v>
          </cell>
          <cell r="T23">
            <v>571000</v>
          </cell>
          <cell r="U23">
            <v>393900</v>
          </cell>
          <cell r="V23">
            <v>41332</v>
          </cell>
          <cell r="W23">
            <v>267000</v>
          </cell>
          <cell r="X23">
            <v>63400</v>
          </cell>
          <cell r="Y23">
            <v>63500</v>
          </cell>
          <cell r="AD23">
            <v>1002000</v>
          </cell>
          <cell r="AE23">
            <v>267000</v>
          </cell>
          <cell r="AG23">
            <v>18</v>
          </cell>
        </row>
        <row r="24">
          <cell r="D24" t="str">
            <v>東西片貝町地区農地・水・環境保全会</v>
          </cell>
          <cell r="E24">
            <v>2050800</v>
          </cell>
          <cell r="F24">
            <v>2050800</v>
          </cell>
          <cell r="G24">
            <v>2050800</v>
          </cell>
          <cell r="H24">
            <v>1025400</v>
          </cell>
          <cell r="I24">
            <v>512700</v>
          </cell>
          <cell r="J24">
            <v>512700</v>
          </cell>
          <cell r="K24">
            <v>2050800</v>
          </cell>
          <cell r="L24">
            <v>41114</v>
          </cell>
          <cell r="M24">
            <v>41191</v>
          </cell>
          <cell r="N24">
            <v>41317</v>
          </cell>
          <cell r="O24">
            <v>810400</v>
          </cell>
          <cell r="P24">
            <v>41127</v>
          </cell>
          <cell r="Q24">
            <v>922800</v>
          </cell>
          <cell r="R24">
            <v>41201</v>
          </cell>
          <cell r="S24">
            <v>461400</v>
          </cell>
          <cell r="T24">
            <v>461400</v>
          </cell>
          <cell r="U24">
            <v>317600</v>
          </cell>
          <cell r="V24">
            <v>41332</v>
          </cell>
          <cell r="W24">
            <v>215000</v>
          </cell>
          <cell r="X24">
            <v>51300</v>
          </cell>
          <cell r="Y24">
            <v>51300</v>
          </cell>
          <cell r="AD24">
            <v>810400</v>
          </cell>
          <cell r="AE24">
            <v>215000</v>
          </cell>
          <cell r="AG24">
            <v>19</v>
          </cell>
        </row>
        <row r="25">
          <cell r="D25" t="str">
            <v>上泉環境保全の会</v>
          </cell>
          <cell r="E25">
            <v>5177600</v>
          </cell>
          <cell r="F25">
            <v>5177600</v>
          </cell>
          <cell r="G25">
            <v>5177600</v>
          </cell>
          <cell r="H25">
            <v>2588800</v>
          </cell>
          <cell r="I25">
            <v>1294400</v>
          </cell>
          <cell r="J25">
            <v>1294400</v>
          </cell>
          <cell r="K25">
            <v>5177600</v>
          </cell>
          <cell r="L25">
            <v>41116</v>
          </cell>
          <cell r="M25">
            <v>41192</v>
          </cell>
          <cell r="N25">
            <v>41319</v>
          </cell>
          <cell r="O25">
            <v>2045800</v>
          </cell>
          <cell r="P25">
            <v>41127</v>
          </cell>
          <cell r="Q25">
            <v>2329900</v>
          </cell>
          <cell r="R25">
            <v>41201</v>
          </cell>
          <cell r="S25">
            <v>1165000</v>
          </cell>
          <cell r="T25">
            <v>1164900</v>
          </cell>
          <cell r="U25">
            <v>801900</v>
          </cell>
          <cell r="V25">
            <v>41332</v>
          </cell>
          <cell r="W25">
            <v>543000</v>
          </cell>
          <cell r="X25">
            <v>129400</v>
          </cell>
          <cell r="Y25">
            <v>129500</v>
          </cell>
          <cell r="AD25">
            <v>2045800</v>
          </cell>
          <cell r="AE25">
            <v>543000</v>
          </cell>
          <cell r="AG25">
            <v>20</v>
          </cell>
        </row>
        <row r="26">
          <cell r="D26" t="str">
            <v>小沢花火ネット</v>
          </cell>
          <cell r="E26">
            <v>1007100</v>
          </cell>
          <cell r="F26">
            <v>1007100</v>
          </cell>
          <cell r="G26">
            <v>1007100</v>
          </cell>
          <cell r="H26">
            <v>503550</v>
          </cell>
          <cell r="I26">
            <v>251775</v>
          </cell>
          <cell r="J26">
            <v>251775</v>
          </cell>
          <cell r="K26">
            <v>1007100</v>
          </cell>
          <cell r="L26">
            <v>41113</v>
          </cell>
          <cell r="M26">
            <v>41205</v>
          </cell>
          <cell r="N26">
            <v>41320</v>
          </cell>
          <cell r="O26">
            <v>397550</v>
          </cell>
          <cell r="P26">
            <v>41127</v>
          </cell>
          <cell r="Q26">
            <v>453100</v>
          </cell>
          <cell r="R26">
            <v>41212</v>
          </cell>
          <cell r="S26">
            <v>226600</v>
          </cell>
          <cell r="T26">
            <v>226500</v>
          </cell>
          <cell r="U26">
            <v>156450</v>
          </cell>
          <cell r="V26">
            <v>41332</v>
          </cell>
          <cell r="W26">
            <v>106000</v>
          </cell>
          <cell r="X26">
            <v>25175</v>
          </cell>
          <cell r="Y26">
            <v>25275</v>
          </cell>
          <cell r="AD26">
            <v>397550</v>
          </cell>
          <cell r="AE26">
            <v>106000</v>
          </cell>
          <cell r="AG26">
            <v>21</v>
          </cell>
        </row>
        <row r="27">
          <cell r="D27" t="str">
            <v>苗ヶ島町水土里保全会</v>
          </cell>
          <cell r="E27">
            <v>4405800</v>
          </cell>
          <cell r="F27">
            <v>4405800</v>
          </cell>
          <cell r="G27">
            <v>4405800</v>
          </cell>
          <cell r="H27">
            <v>2202900</v>
          </cell>
          <cell r="I27">
            <v>1101450</v>
          </cell>
          <cell r="J27">
            <v>1101450</v>
          </cell>
          <cell r="K27">
            <v>4405800</v>
          </cell>
          <cell r="L27">
            <v>41113</v>
          </cell>
          <cell r="M27">
            <v>41191</v>
          </cell>
          <cell r="N27">
            <v>41317</v>
          </cell>
          <cell r="O27">
            <v>1740900</v>
          </cell>
          <cell r="P27">
            <v>41127</v>
          </cell>
          <cell r="Q27">
            <v>1982600</v>
          </cell>
          <cell r="R27">
            <v>41201</v>
          </cell>
          <cell r="S27">
            <v>991300</v>
          </cell>
          <cell r="T27">
            <v>991300</v>
          </cell>
          <cell r="U27">
            <v>682300</v>
          </cell>
          <cell r="V27">
            <v>41332</v>
          </cell>
          <cell r="W27">
            <v>462000</v>
          </cell>
          <cell r="X27">
            <v>110150</v>
          </cell>
          <cell r="Y27">
            <v>110150</v>
          </cell>
          <cell r="AD27">
            <v>1740900</v>
          </cell>
          <cell r="AE27">
            <v>462000</v>
          </cell>
          <cell r="AG27">
            <v>22</v>
          </cell>
        </row>
        <row r="28">
          <cell r="D28" t="str">
            <v>西善みどりの会</v>
          </cell>
          <cell r="E28">
            <v>1772000</v>
          </cell>
          <cell r="F28">
            <v>1772000</v>
          </cell>
          <cell r="G28">
            <v>1772000</v>
          </cell>
          <cell r="H28">
            <v>886000</v>
          </cell>
          <cell r="I28">
            <v>443000</v>
          </cell>
          <cell r="J28">
            <v>443000</v>
          </cell>
          <cell r="K28">
            <v>1772000</v>
          </cell>
          <cell r="L28">
            <v>41115</v>
          </cell>
          <cell r="M28">
            <v>41191</v>
          </cell>
          <cell r="N28">
            <v>41317</v>
          </cell>
          <cell r="O28">
            <v>699000</v>
          </cell>
          <cell r="P28">
            <v>41127</v>
          </cell>
          <cell r="Q28">
            <v>797400</v>
          </cell>
          <cell r="R28">
            <v>41201</v>
          </cell>
          <cell r="S28">
            <v>398700</v>
          </cell>
          <cell r="T28">
            <v>398700</v>
          </cell>
          <cell r="U28">
            <v>275600</v>
          </cell>
          <cell r="V28">
            <v>41332</v>
          </cell>
          <cell r="W28">
            <v>187000</v>
          </cell>
          <cell r="X28">
            <v>44300</v>
          </cell>
          <cell r="Y28">
            <v>44300</v>
          </cell>
          <cell r="AD28">
            <v>699000</v>
          </cell>
          <cell r="AE28">
            <v>187000</v>
          </cell>
          <cell r="AG28">
            <v>23</v>
          </cell>
        </row>
        <row r="29">
          <cell r="D29" t="str">
            <v>上増田町水・土・里会</v>
          </cell>
          <cell r="E29">
            <v>3301600</v>
          </cell>
          <cell r="F29">
            <v>3301600</v>
          </cell>
          <cell r="G29">
            <v>3301600</v>
          </cell>
          <cell r="H29">
            <v>1650800</v>
          </cell>
          <cell r="I29">
            <v>825400</v>
          </cell>
          <cell r="J29">
            <v>825400</v>
          </cell>
          <cell r="K29">
            <v>3301600</v>
          </cell>
          <cell r="L29">
            <v>41116</v>
          </cell>
          <cell r="M29">
            <v>41191</v>
          </cell>
          <cell r="N29">
            <v>41319</v>
          </cell>
          <cell r="O29">
            <v>1304800</v>
          </cell>
          <cell r="P29">
            <v>41127</v>
          </cell>
          <cell r="Q29">
            <v>1485700</v>
          </cell>
          <cell r="R29">
            <v>41201</v>
          </cell>
          <cell r="S29">
            <v>742900</v>
          </cell>
          <cell r="T29">
            <v>742800</v>
          </cell>
          <cell r="U29">
            <v>511100</v>
          </cell>
          <cell r="V29">
            <v>41332</v>
          </cell>
          <cell r="W29">
            <v>346000</v>
          </cell>
          <cell r="X29">
            <v>82500</v>
          </cell>
          <cell r="Y29">
            <v>82600</v>
          </cell>
          <cell r="AD29">
            <v>1304800</v>
          </cell>
          <cell r="AE29">
            <v>346000</v>
          </cell>
          <cell r="AG29">
            <v>24</v>
          </cell>
        </row>
        <row r="30">
          <cell r="D30" t="str">
            <v>小坂子町農地・水保全会</v>
          </cell>
          <cell r="E30">
            <v>7574400</v>
          </cell>
          <cell r="F30">
            <v>7574400</v>
          </cell>
          <cell r="G30">
            <v>7574400</v>
          </cell>
          <cell r="H30">
            <v>3787200</v>
          </cell>
          <cell r="I30">
            <v>1893600</v>
          </cell>
          <cell r="J30">
            <v>1893600</v>
          </cell>
          <cell r="K30">
            <v>7574400</v>
          </cell>
          <cell r="L30">
            <v>41149</v>
          </cell>
          <cell r="M30">
            <v>41194</v>
          </cell>
          <cell r="N30">
            <v>41330</v>
          </cell>
          <cell r="O30">
            <v>2991200</v>
          </cell>
          <cell r="P30">
            <v>41156</v>
          </cell>
          <cell r="Q30">
            <v>3408400</v>
          </cell>
          <cell r="R30">
            <v>41201</v>
          </cell>
          <cell r="S30">
            <v>1704200</v>
          </cell>
          <cell r="T30">
            <v>1704200</v>
          </cell>
          <cell r="U30">
            <v>1174800</v>
          </cell>
          <cell r="V30">
            <v>41340</v>
          </cell>
          <cell r="W30">
            <v>796000</v>
          </cell>
          <cell r="X30">
            <v>189400</v>
          </cell>
          <cell r="Y30">
            <v>189400</v>
          </cell>
          <cell r="AD30">
            <v>2991200</v>
          </cell>
          <cell r="AE30">
            <v>796000</v>
          </cell>
          <cell r="AG30">
            <v>25</v>
          </cell>
        </row>
        <row r="31">
          <cell r="D31" t="str">
            <v>米野地区地域資源保全推進協議会</v>
          </cell>
          <cell r="E31">
            <v>3209700</v>
          </cell>
          <cell r="F31">
            <v>3209700</v>
          </cell>
          <cell r="G31">
            <v>3209700</v>
          </cell>
          <cell r="H31">
            <v>1604850</v>
          </cell>
          <cell r="I31">
            <v>802425</v>
          </cell>
          <cell r="J31">
            <v>802425</v>
          </cell>
          <cell r="K31">
            <v>3209700</v>
          </cell>
          <cell r="L31">
            <v>41114</v>
          </cell>
          <cell r="M31">
            <v>41192</v>
          </cell>
          <cell r="N31">
            <v>41319</v>
          </cell>
          <cell r="O31">
            <v>1267850</v>
          </cell>
          <cell r="P31">
            <v>41127</v>
          </cell>
          <cell r="Q31">
            <v>1444300</v>
          </cell>
          <cell r="R31">
            <v>41201</v>
          </cell>
          <cell r="S31">
            <v>722200</v>
          </cell>
          <cell r="T31">
            <v>722100</v>
          </cell>
          <cell r="U31">
            <v>497550</v>
          </cell>
          <cell r="V31">
            <v>41332</v>
          </cell>
          <cell r="W31">
            <v>337000</v>
          </cell>
          <cell r="X31">
            <v>80225</v>
          </cell>
          <cell r="Y31">
            <v>80325</v>
          </cell>
          <cell r="AD31">
            <v>1267850</v>
          </cell>
          <cell r="AE31">
            <v>337000</v>
          </cell>
          <cell r="AG31">
            <v>26</v>
          </cell>
        </row>
        <row r="32">
          <cell r="D32" t="str">
            <v>横室みどり会</v>
          </cell>
          <cell r="E32">
            <v>2063400</v>
          </cell>
          <cell r="F32">
            <v>2063400</v>
          </cell>
          <cell r="G32">
            <v>2063400</v>
          </cell>
          <cell r="H32">
            <v>1031700</v>
          </cell>
          <cell r="I32">
            <v>515850</v>
          </cell>
          <cell r="J32">
            <v>515850</v>
          </cell>
          <cell r="K32">
            <v>2063400</v>
          </cell>
          <cell r="L32">
            <v>41117</v>
          </cell>
          <cell r="M32">
            <v>41191</v>
          </cell>
          <cell r="N32">
            <v>41317</v>
          </cell>
          <cell r="O32">
            <v>815700</v>
          </cell>
          <cell r="P32">
            <v>41127</v>
          </cell>
          <cell r="Q32">
            <v>928500</v>
          </cell>
          <cell r="R32">
            <v>41201</v>
          </cell>
          <cell r="S32">
            <v>464300</v>
          </cell>
          <cell r="T32">
            <v>464200</v>
          </cell>
          <cell r="U32">
            <v>319200</v>
          </cell>
          <cell r="V32">
            <v>41332</v>
          </cell>
          <cell r="W32">
            <v>216000</v>
          </cell>
          <cell r="X32">
            <v>51550</v>
          </cell>
          <cell r="Y32">
            <v>51650</v>
          </cell>
          <cell r="AD32">
            <v>815700</v>
          </cell>
          <cell r="AE32">
            <v>216000</v>
          </cell>
          <cell r="AG32">
            <v>27</v>
          </cell>
        </row>
        <row r="33">
          <cell r="D33" t="str">
            <v>市之木場農水グリーンフラワー協議会</v>
          </cell>
          <cell r="E33">
            <v>1185000</v>
          </cell>
          <cell r="F33">
            <v>1185000</v>
          </cell>
          <cell r="G33">
            <v>1185000</v>
          </cell>
          <cell r="H33">
            <v>592500</v>
          </cell>
          <cell r="I33">
            <v>296250</v>
          </cell>
          <cell r="J33">
            <v>296250</v>
          </cell>
          <cell r="K33">
            <v>1185000</v>
          </cell>
          <cell r="L33">
            <v>41116</v>
          </cell>
          <cell r="M33">
            <v>41197</v>
          </cell>
          <cell r="N33">
            <v>41332</v>
          </cell>
          <cell r="O33">
            <v>468500</v>
          </cell>
          <cell r="P33">
            <v>41127</v>
          </cell>
          <cell r="Q33">
            <v>533200</v>
          </cell>
          <cell r="R33">
            <v>41201</v>
          </cell>
          <cell r="S33">
            <v>266600</v>
          </cell>
          <cell r="T33">
            <v>266600</v>
          </cell>
          <cell r="U33">
            <v>183300</v>
          </cell>
          <cell r="V33">
            <v>41340</v>
          </cell>
          <cell r="W33">
            <v>124000</v>
          </cell>
          <cell r="X33">
            <v>29650</v>
          </cell>
          <cell r="Y33">
            <v>29650</v>
          </cell>
          <cell r="AD33">
            <v>468500</v>
          </cell>
          <cell r="AE33">
            <v>124000</v>
          </cell>
          <cell r="AG33">
            <v>28</v>
          </cell>
        </row>
        <row r="34">
          <cell r="D34" t="str">
            <v>皆沢農水環境保全協議会</v>
          </cell>
          <cell r="E34">
            <v>1483600</v>
          </cell>
          <cell r="F34">
            <v>1483600</v>
          </cell>
          <cell r="G34">
            <v>1483600</v>
          </cell>
          <cell r="H34">
            <v>741800</v>
          </cell>
          <cell r="I34">
            <v>370900</v>
          </cell>
          <cell r="J34">
            <v>370900</v>
          </cell>
          <cell r="K34">
            <v>1483600</v>
          </cell>
          <cell r="L34">
            <v>41122</v>
          </cell>
          <cell r="M34">
            <v>41226</v>
          </cell>
          <cell r="N34">
            <v>41330</v>
          </cell>
          <cell r="O34">
            <v>586800</v>
          </cell>
          <cell r="P34">
            <v>41131</v>
          </cell>
          <cell r="Q34">
            <v>667600</v>
          </cell>
          <cell r="R34">
            <v>41235</v>
          </cell>
          <cell r="S34">
            <v>333800</v>
          </cell>
          <cell r="T34">
            <v>333800</v>
          </cell>
          <cell r="U34">
            <v>229200</v>
          </cell>
          <cell r="V34">
            <v>41333</v>
          </cell>
          <cell r="W34">
            <v>155000</v>
          </cell>
          <cell r="X34">
            <v>37100</v>
          </cell>
          <cell r="Y34">
            <v>37100</v>
          </cell>
          <cell r="AD34">
            <v>586800</v>
          </cell>
          <cell r="AE34">
            <v>155000</v>
          </cell>
          <cell r="AG34">
            <v>29</v>
          </cell>
        </row>
        <row r="35">
          <cell r="D35" t="str">
            <v>山王地区資源保全協議会</v>
          </cell>
          <cell r="E35">
            <v>2593800</v>
          </cell>
          <cell r="F35">
            <v>2593800</v>
          </cell>
          <cell r="G35">
            <v>2593800</v>
          </cell>
          <cell r="H35">
            <v>1296900</v>
          </cell>
          <cell r="I35">
            <v>648450</v>
          </cell>
          <cell r="J35">
            <v>648450</v>
          </cell>
          <cell r="K35">
            <v>2593800</v>
          </cell>
          <cell r="L35">
            <v>41114</v>
          </cell>
          <cell r="M35">
            <v>41197</v>
          </cell>
          <cell r="N35">
            <v>41323</v>
          </cell>
          <cell r="O35">
            <v>1024900</v>
          </cell>
          <cell r="P35">
            <v>41127</v>
          </cell>
          <cell r="Q35">
            <v>1167300</v>
          </cell>
          <cell r="R35">
            <v>41207</v>
          </cell>
          <cell r="S35">
            <v>583600</v>
          </cell>
          <cell r="T35">
            <v>583700</v>
          </cell>
          <cell r="U35">
            <v>401600</v>
          </cell>
          <cell r="V35">
            <v>41332</v>
          </cell>
          <cell r="W35">
            <v>272000</v>
          </cell>
          <cell r="X35">
            <v>64850</v>
          </cell>
          <cell r="Y35">
            <v>64750</v>
          </cell>
          <cell r="AD35">
            <v>1024900</v>
          </cell>
          <cell r="AE35">
            <v>272000</v>
          </cell>
          <cell r="AG35">
            <v>30</v>
          </cell>
        </row>
        <row r="36">
          <cell r="D36" t="str">
            <v>田部井下区地域環境保全組合</v>
          </cell>
          <cell r="E36">
            <v>1316700</v>
          </cell>
          <cell r="F36">
            <v>1316700</v>
          </cell>
          <cell r="G36">
            <v>1316700</v>
          </cell>
          <cell r="H36">
            <v>658350</v>
          </cell>
          <cell r="I36">
            <v>329175</v>
          </cell>
          <cell r="J36">
            <v>329175</v>
          </cell>
          <cell r="K36">
            <v>1316700</v>
          </cell>
          <cell r="L36">
            <v>41117</v>
          </cell>
          <cell r="M36">
            <v>41191</v>
          </cell>
          <cell r="N36">
            <v>41318</v>
          </cell>
          <cell r="O36">
            <v>520350</v>
          </cell>
          <cell r="P36">
            <v>41127</v>
          </cell>
          <cell r="Q36">
            <v>592500</v>
          </cell>
          <cell r="R36">
            <v>41207</v>
          </cell>
          <cell r="S36">
            <v>296300</v>
          </cell>
          <cell r="T36">
            <v>296200</v>
          </cell>
          <cell r="U36">
            <v>203850</v>
          </cell>
          <cell r="V36">
            <v>41332</v>
          </cell>
          <cell r="W36">
            <v>138000</v>
          </cell>
          <cell r="X36">
            <v>32875</v>
          </cell>
          <cell r="Y36">
            <v>32975</v>
          </cell>
          <cell r="AD36">
            <v>520350</v>
          </cell>
          <cell r="AE36">
            <v>138000</v>
          </cell>
          <cell r="AG36">
            <v>31</v>
          </cell>
        </row>
        <row r="37">
          <cell r="D37" t="str">
            <v>小泉環境保全組合</v>
          </cell>
          <cell r="E37">
            <v>2182800</v>
          </cell>
          <cell r="F37">
            <v>2182800</v>
          </cell>
          <cell r="G37">
            <v>2182800</v>
          </cell>
          <cell r="H37">
            <v>1091400</v>
          </cell>
          <cell r="I37">
            <v>545700</v>
          </cell>
          <cell r="J37">
            <v>545700</v>
          </cell>
          <cell r="K37">
            <v>2182800</v>
          </cell>
          <cell r="L37">
            <v>41115</v>
          </cell>
          <cell r="M37">
            <v>41191</v>
          </cell>
          <cell r="N37">
            <v>41318</v>
          </cell>
          <cell r="O37">
            <v>862400</v>
          </cell>
          <cell r="P37">
            <v>41127</v>
          </cell>
          <cell r="Q37">
            <v>982200</v>
          </cell>
          <cell r="R37">
            <v>41207</v>
          </cell>
          <cell r="S37">
            <v>491100</v>
          </cell>
          <cell r="T37">
            <v>491100</v>
          </cell>
          <cell r="U37">
            <v>338200</v>
          </cell>
          <cell r="V37">
            <v>41332</v>
          </cell>
          <cell r="W37">
            <v>229000</v>
          </cell>
          <cell r="X37">
            <v>54600</v>
          </cell>
          <cell r="Y37">
            <v>54600</v>
          </cell>
          <cell r="AD37">
            <v>862400</v>
          </cell>
          <cell r="AE37">
            <v>229000</v>
          </cell>
          <cell r="AG37">
            <v>32</v>
          </cell>
        </row>
        <row r="38">
          <cell r="D38" t="str">
            <v>境西今井地区農地・水・環境保全会</v>
          </cell>
          <cell r="E38">
            <v>616200</v>
          </cell>
          <cell r="F38">
            <v>616200</v>
          </cell>
          <cell r="G38">
            <v>616200</v>
          </cell>
          <cell r="H38">
            <v>308100</v>
          </cell>
          <cell r="I38">
            <v>154050</v>
          </cell>
          <cell r="J38">
            <v>154050</v>
          </cell>
          <cell r="K38">
            <v>616200</v>
          </cell>
          <cell r="L38">
            <v>41114</v>
          </cell>
          <cell r="M38">
            <v>41191</v>
          </cell>
          <cell r="N38">
            <v>41323</v>
          </cell>
          <cell r="O38">
            <v>243100</v>
          </cell>
          <cell r="P38">
            <v>41127</v>
          </cell>
          <cell r="Q38">
            <v>277200</v>
          </cell>
          <cell r="R38">
            <v>41207</v>
          </cell>
          <cell r="S38">
            <v>138600</v>
          </cell>
          <cell r="T38">
            <v>138600</v>
          </cell>
          <cell r="U38">
            <v>95900</v>
          </cell>
          <cell r="V38">
            <v>41332</v>
          </cell>
          <cell r="W38">
            <v>65000</v>
          </cell>
          <cell r="X38">
            <v>15450</v>
          </cell>
          <cell r="Y38">
            <v>15450</v>
          </cell>
          <cell r="AD38">
            <v>243100</v>
          </cell>
          <cell r="AE38">
            <v>65000</v>
          </cell>
          <cell r="AG38">
            <v>33</v>
          </cell>
        </row>
        <row r="39">
          <cell r="D39" t="str">
            <v>田中島花と緑のふるさとづくり会</v>
          </cell>
          <cell r="E39">
            <v>886500</v>
          </cell>
          <cell r="F39">
            <v>886500</v>
          </cell>
          <cell r="G39">
            <v>886500</v>
          </cell>
          <cell r="H39">
            <v>443250</v>
          </cell>
          <cell r="I39">
            <v>221625</v>
          </cell>
          <cell r="J39">
            <v>221625</v>
          </cell>
          <cell r="K39">
            <v>886500</v>
          </cell>
          <cell r="L39">
            <v>41115</v>
          </cell>
          <cell r="M39">
            <v>41191</v>
          </cell>
          <cell r="N39">
            <v>41330</v>
          </cell>
          <cell r="O39">
            <v>350250</v>
          </cell>
          <cell r="P39">
            <v>41127</v>
          </cell>
          <cell r="Q39">
            <v>398900</v>
          </cell>
          <cell r="R39">
            <v>41207</v>
          </cell>
          <cell r="S39">
            <v>199500</v>
          </cell>
          <cell r="T39">
            <v>199400</v>
          </cell>
          <cell r="U39">
            <v>137350</v>
          </cell>
          <cell r="V39">
            <v>41333</v>
          </cell>
          <cell r="W39">
            <v>93000</v>
          </cell>
          <cell r="X39">
            <v>22125</v>
          </cell>
          <cell r="Y39">
            <v>22225</v>
          </cell>
          <cell r="AD39">
            <v>350250</v>
          </cell>
          <cell r="AE39">
            <v>93000</v>
          </cell>
          <cell r="AG39">
            <v>34</v>
          </cell>
        </row>
        <row r="40">
          <cell r="D40" t="str">
            <v>渕名東地区水資源保全協議会</v>
          </cell>
          <cell r="E40">
            <v>1782600</v>
          </cell>
          <cell r="F40">
            <v>1782600</v>
          </cell>
          <cell r="G40">
            <v>1782600</v>
          </cell>
          <cell r="H40">
            <v>891300</v>
          </cell>
          <cell r="I40">
            <v>445650</v>
          </cell>
          <cell r="J40">
            <v>445650</v>
          </cell>
          <cell r="K40">
            <v>1782600</v>
          </cell>
          <cell r="L40">
            <v>41113</v>
          </cell>
          <cell r="M40">
            <v>41191</v>
          </cell>
          <cell r="N40">
            <v>41317</v>
          </cell>
          <cell r="O40">
            <v>704300</v>
          </cell>
          <cell r="P40">
            <v>41127</v>
          </cell>
          <cell r="Q40">
            <v>802100</v>
          </cell>
          <cell r="R40">
            <v>41207</v>
          </cell>
          <cell r="S40">
            <v>401100</v>
          </cell>
          <cell r="T40">
            <v>401000</v>
          </cell>
          <cell r="U40">
            <v>276200</v>
          </cell>
          <cell r="V40">
            <v>41332</v>
          </cell>
          <cell r="W40">
            <v>187000</v>
          </cell>
          <cell r="X40">
            <v>44550</v>
          </cell>
          <cell r="Y40">
            <v>44650</v>
          </cell>
          <cell r="AD40">
            <v>704300</v>
          </cell>
          <cell r="AE40">
            <v>187000</v>
          </cell>
          <cell r="AG40">
            <v>35</v>
          </cell>
        </row>
        <row r="41">
          <cell r="D41" t="str">
            <v>下之宮地区農地・水・環境保全組織</v>
          </cell>
          <cell r="E41">
            <v>851700</v>
          </cell>
          <cell r="F41">
            <v>851700</v>
          </cell>
          <cell r="G41">
            <v>851700</v>
          </cell>
          <cell r="H41">
            <v>425850</v>
          </cell>
          <cell r="I41">
            <v>212925</v>
          </cell>
          <cell r="J41">
            <v>212925</v>
          </cell>
          <cell r="K41">
            <v>851700</v>
          </cell>
          <cell r="L41">
            <v>41112</v>
          </cell>
          <cell r="M41">
            <v>41189</v>
          </cell>
          <cell r="N41">
            <v>41315</v>
          </cell>
          <cell r="O41">
            <v>336850</v>
          </cell>
          <cell r="P41">
            <v>41127</v>
          </cell>
          <cell r="Q41">
            <v>404525</v>
          </cell>
          <cell r="R41">
            <v>41207</v>
          </cell>
          <cell r="S41">
            <v>191600</v>
          </cell>
          <cell r="T41">
            <v>212925</v>
          </cell>
          <cell r="U41">
            <v>110325</v>
          </cell>
          <cell r="V41">
            <v>41332</v>
          </cell>
          <cell r="W41">
            <v>89000</v>
          </cell>
          <cell r="X41">
            <v>21325</v>
          </cell>
          <cell r="Y41">
            <v>0</v>
          </cell>
          <cell r="AD41">
            <v>336850</v>
          </cell>
          <cell r="AE41">
            <v>89000</v>
          </cell>
          <cell r="AG41">
            <v>36</v>
          </cell>
        </row>
        <row r="42">
          <cell r="D42" t="str">
            <v>板井地区農地・水・環境保全組織</v>
          </cell>
          <cell r="E42">
            <v>1829700</v>
          </cell>
          <cell r="F42">
            <v>1829700</v>
          </cell>
          <cell r="G42">
            <v>1829700</v>
          </cell>
          <cell r="H42">
            <v>914850</v>
          </cell>
          <cell r="I42">
            <v>457425</v>
          </cell>
          <cell r="J42">
            <v>457425</v>
          </cell>
          <cell r="K42">
            <v>1829700</v>
          </cell>
          <cell r="L42">
            <v>41121</v>
          </cell>
          <cell r="M42">
            <v>41192</v>
          </cell>
          <cell r="N42">
            <v>41319</v>
          </cell>
          <cell r="O42">
            <v>722850</v>
          </cell>
          <cell r="P42">
            <v>41151</v>
          </cell>
          <cell r="Q42">
            <v>869125</v>
          </cell>
          <cell r="R42">
            <v>41207</v>
          </cell>
          <cell r="S42">
            <v>411700</v>
          </cell>
          <cell r="T42">
            <v>457425</v>
          </cell>
          <cell r="U42">
            <v>237725</v>
          </cell>
          <cell r="V42">
            <v>41332</v>
          </cell>
          <cell r="W42">
            <v>192000</v>
          </cell>
          <cell r="X42">
            <v>45725</v>
          </cell>
          <cell r="Y42">
            <v>0</v>
          </cell>
          <cell r="AD42">
            <v>722850</v>
          </cell>
          <cell r="AE42">
            <v>192000</v>
          </cell>
          <cell r="AG42">
            <v>37</v>
          </cell>
        </row>
        <row r="43">
          <cell r="D43" t="str">
            <v>上陽地区農地・水・環境保全組織</v>
          </cell>
          <cell r="E43">
            <v>5705700</v>
          </cell>
          <cell r="F43">
            <v>5705700</v>
          </cell>
          <cell r="G43">
            <v>5705700</v>
          </cell>
          <cell r="H43">
            <v>2852850</v>
          </cell>
          <cell r="I43">
            <v>1426425</v>
          </cell>
          <cell r="J43">
            <v>1426425</v>
          </cell>
          <cell r="K43">
            <v>5705700</v>
          </cell>
          <cell r="L43">
            <v>41113</v>
          </cell>
          <cell r="M43">
            <v>41186</v>
          </cell>
          <cell r="N43">
            <v>41323</v>
          </cell>
          <cell r="O43">
            <v>2253850</v>
          </cell>
          <cell r="P43">
            <v>41127</v>
          </cell>
          <cell r="Q43">
            <v>2710225</v>
          </cell>
          <cell r="R43">
            <v>41207</v>
          </cell>
          <cell r="S43">
            <v>1283800</v>
          </cell>
          <cell r="T43">
            <v>1426425</v>
          </cell>
          <cell r="U43">
            <v>741625</v>
          </cell>
          <cell r="V43">
            <v>41332</v>
          </cell>
          <cell r="W43">
            <v>599000</v>
          </cell>
          <cell r="X43">
            <v>142625</v>
          </cell>
          <cell r="Y43">
            <v>0</v>
          </cell>
          <cell r="AD43">
            <v>2253850</v>
          </cell>
          <cell r="AE43">
            <v>599000</v>
          </cell>
          <cell r="AG43">
            <v>38</v>
          </cell>
        </row>
        <row r="44">
          <cell r="D44" t="str">
            <v>玉村田護咲会活動組織</v>
          </cell>
          <cell r="E44">
            <v>1458300</v>
          </cell>
          <cell r="F44">
            <v>1458300</v>
          </cell>
          <cell r="G44">
            <v>1458300</v>
          </cell>
          <cell r="H44">
            <v>729150</v>
          </cell>
          <cell r="I44">
            <v>364575</v>
          </cell>
          <cell r="J44">
            <v>364575</v>
          </cell>
          <cell r="K44">
            <v>1458300</v>
          </cell>
          <cell r="L44">
            <v>41114</v>
          </cell>
          <cell r="M44">
            <v>41192</v>
          </cell>
          <cell r="N44">
            <v>41323</v>
          </cell>
          <cell r="O44">
            <v>576150</v>
          </cell>
          <cell r="P44">
            <v>41127</v>
          </cell>
          <cell r="Q44">
            <v>692675</v>
          </cell>
          <cell r="R44">
            <v>41207</v>
          </cell>
          <cell r="S44">
            <v>328100</v>
          </cell>
          <cell r="T44">
            <v>364575</v>
          </cell>
          <cell r="U44">
            <v>189475</v>
          </cell>
          <cell r="V44">
            <v>41332</v>
          </cell>
          <cell r="W44">
            <v>153000</v>
          </cell>
          <cell r="X44">
            <v>36475</v>
          </cell>
          <cell r="Y44">
            <v>0</v>
          </cell>
          <cell r="AD44">
            <v>576150</v>
          </cell>
          <cell r="AE44">
            <v>153000</v>
          </cell>
          <cell r="AG44">
            <v>39</v>
          </cell>
        </row>
        <row r="45">
          <cell r="D45" t="str">
            <v>福島地区農地・水・環境保全会</v>
          </cell>
          <cell r="E45">
            <v>1271400</v>
          </cell>
          <cell r="F45">
            <v>1271400</v>
          </cell>
          <cell r="G45">
            <v>1271400</v>
          </cell>
          <cell r="H45">
            <v>635700</v>
          </cell>
          <cell r="I45">
            <v>317850</v>
          </cell>
          <cell r="J45">
            <v>317850</v>
          </cell>
          <cell r="K45">
            <v>1271400</v>
          </cell>
          <cell r="L45">
            <v>41113</v>
          </cell>
          <cell r="M45">
            <v>41192</v>
          </cell>
          <cell r="N45">
            <v>41325</v>
          </cell>
          <cell r="O45">
            <v>502700</v>
          </cell>
          <cell r="P45">
            <v>41127</v>
          </cell>
          <cell r="Q45">
            <v>603950</v>
          </cell>
          <cell r="R45">
            <v>41207</v>
          </cell>
          <cell r="S45">
            <v>286100</v>
          </cell>
          <cell r="T45">
            <v>317850</v>
          </cell>
          <cell r="U45">
            <v>164750</v>
          </cell>
          <cell r="V45">
            <v>41332</v>
          </cell>
          <cell r="W45">
            <v>133000</v>
          </cell>
          <cell r="X45">
            <v>31750</v>
          </cell>
          <cell r="Y45">
            <v>0</v>
          </cell>
          <cell r="AD45">
            <v>502700</v>
          </cell>
          <cell r="AE45">
            <v>133000</v>
          </cell>
          <cell r="AG45">
            <v>40</v>
          </cell>
        </row>
        <row r="46">
          <cell r="D46" t="str">
            <v>上新田地区農地・水・環境保全会</v>
          </cell>
          <cell r="E46">
            <v>1838000</v>
          </cell>
          <cell r="F46">
            <v>1838000</v>
          </cell>
          <cell r="G46">
            <v>1838000</v>
          </cell>
          <cell r="H46">
            <v>919000</v>
          </cell>
          <cell r="I46">
            <v>459500</v>
          </cell>
          <cell r="J46">
            <v>459500</v>
          </cell>
          <cell r="K46">
            <v>1838000</v>
          </cell>
          <cell r="L46">
            <v>41122</v>
          </cell>
          <cell r="M46">
            <v>41200</v>
          </cell>
          <cell r="N46">
            <v>41319</v>
          </cell>
          <cell r="O46">
            <v>726000</v>
          </cell>
          <cell r="P46">
            <v>41131</v>
          </cell>
          <cell r="Q46">
            <v>873100</v>
          </cell>
          <cell r="R46">
            <v>41207</v>
          </cell>
          <cell r="S46">
            <v>413600</v>
          </cell>
          <cell r="T46">
            <v>459500</v>
          </cell>
          <cell r="U46">
            <v>238900</v>
          </cell>
          <cell r="V46">
            <v>41332</v>
          </cell>
          <cell r="W46">
            <v>193000</v>
          </cell>
          <cell r="X46">
            <v>45900</v>
          </cell>
          <cell r="Y46">
            <v>0</v>
          </cell>
          <cell r="AD46">
            <v>726000</v>
          </cell>
          <cell r="AE46">
            <v>193000</v>
          </cell>
          <cell r="AG46">
            <v>41</v>
          </cell>
        </row>
        <row r="47">
          <cell r="D47" t="str">
            <v>角渕地区環境保全会</v>
          </cell>
          <cell r="E47">
            <v>2514600</v>
          </cell>
          <cell r="F47">
            <v>2514600</v>
          </cell>
          <cell r="G47">
            <v>2514600</v>
          </cell>
          <cell r="H47">
            <v>1257300</v>
          </cell>
          <cell r="I47">
            <v>628650</v>
          </cell>
          <cell r="J47">
            <v>628650</v>
          </cell>
          <cell r="K47">
            <v>2514600</v>
          </cell>
          <cell r="M47">
            <v>41215</v>
          </cell>
          <cell r="N47">
            <v>41318</v>
          </cell>
          <cell r="O47">
            <v>993300</v>
          </cell>
          <cell r="P47">
            <v>41593</v>
          </cell>
          <cell r="Q47">
            <v>565800</v>
          </cell>
          <cell r="R47">
            <v>41228</v>
          </cell>
          <cell r="S47">
            <v>565800</v>
          </cell>
          <cell r="U47">
            <v>955500</v>
          </cell>
          <cell r="V47">
            <v>41332</v>
          </cell>
          <cell r="W47">
            <v>264000</v>
          </cell>
          <cell r="X47">
            <v>62850</v>
          </cell>
          <cell r="Y47">
            <v>0</v>
          </cell>
          <cell r="Z47">
            <v>628650</v>
          </cell>
          <cell r="AD47">
            <v>993300</v>
          </cell>
          <cell r="AE47">
            <v>264000</v>
          </cell>
          <cell r="AG47">
            <v>42</v>
          </cell>
        </row>
        <row r="48">
          <cell r="D48" t="str">
            <v>斉田地区農地・水環境保全会</v>
          </cell>
          <cell r="E48">
            <v>901200</v>
          </cell>
          <cell r="F48">
            <v>901200</v>
          </cell>
          <cell r="G48">
            <v>901200</v>
          </cell>
          <cell r="H48">
            <v>450600</v>
          </cell>
          <cell r="I48">
            <v>225300</v>
          </cell>
          <cell r="J48">
            <v>225300</v>
          </cell>
          <cell r="K48">
            <v>901200</v>
          </cell>
          <cell r="M48">
            <v>41191</v>
          </cell>
          <cell r="N48">
            <v>41315</v>
          </cell>
          <cell r="O48">
            <v>355600</v>
          </cell>
          <cell r="P48">
            <v>41572</v>
          </cell>
          <cell r="Q48">
            <v>202800</v>
          </cell>
          <cell r="R48">
            <v>41207</v>
          </cell>
          <cell r="S48">
            <v>202800</v>
          </cell>
          <cell r="U48">
            <v>342800</v>
          </cell>
          <cell r="V48">
            <v>41332</v>
          </cell>
          <cell r="W48">
            <v>95000</v>
          </cell>
          <cell r="X48">
            <v>22500</v>
          </cell>
          <cell r="Y48">
            <v>0</v>
          </cell>
          <cell r="Z48">
            <v>225300</v>
          </cell>
          <cell r="AD48">
            <v>355600</v>
          </cell>
          <cell r="AE48">
            <v>95000</v>
          </cell>
          <cell r="AG48">
            <v>43</v>
          </cell>
        </row>
        <row r="49">
          <cell r="D49" t="str">
            <v>行幸田地区環境保全協議会</v>
          </cell>
          <cell r="E49">
            <v>1371000</v>
          </cell>
          <cell r="F49">
            <v>1371000</v>
          </cell>
          <cell r="G49">
            <v>1371000</v>
          </cell>
          <cell r="H49">
            <v>685500</v>
          </cell>
          <cell r="I49">
            <v>342750</v>
          </cell>
          <cell r="J49">
            <v>342750</v>
          </cell>
          <cell r="K49">
            <v>1371000</v>
          </cell>
          <cell r="L49">
            <v>41115</v>
          </cell>
          <cell r="M49">
            <v>41194</v>
          </cell>
          <cell r="N49">
            <v>41324</v>
          </cell>
          <cell r="O49">
            <v>541500</v>
          </cell>
          <cell r="P49">
            <v>41127</v>
          </cell>
          <cell r="Q49">
            <v>616900</v>
          </cell>
          <cell r="R49">
            <v>41201</v>
          </cell>
          <cell r="S49">
            <v>308500</v>
          </cell>
          <cell r="T49">
            <v>308400</v>
          </cell>
          <cell r="U49">
            <v>212600</v>
          </cell>
          <cell r="V49">
            <v>41332</v>
          </cell>
          <cell r="W49">
            <v>144000</v>
          </cell>
          <cell r="X49">
            <v>34250</v>
          </cell>
          <cell r="Y49">
            <v>34350</v>
          </cell>
          <cell r="AD49">
            <v>541500</v>
          </cell>
          <cell r="AE49">
            <v>144000</v>
          </cell>
          <cell r="AG49">
            <v>44</v>
          </cell>
        </row>
        <row r="50">
          <cell r="D50" t="str">
            <v>溝呂木環境保全協議会</v>
          </cell>
          <cell r="E50">
            <v>2337600</v>
          </cell>
          <cell r="F50">
            <v>2337600</v>
          </cell>
          <cell r="G50">
            <v>2337600</v>
          </cell>
          <cell r="H50">
            <v>1168800</v>
          </cell>
          <cell r="I50">
            <v>584400</v>
          </cell>
          <cell r="J50">
            <v>584400</v>
          </cell>
          <cell r="K50">
            <v>2337600</v>
          </cell>
          <cell r="L50">
            <v>41123</v>
          </cell>
          <cell r="M50">
            <v>41198</v>
          </cell>
          <cell r="N50">
            <v>41317</v>
          </cell>
          <cell r="O50">
            <v>923800</v>
          </cell>
          <cell r="P50">
            <v>41131</v>
          </cell>
          <cell r="Q50">
            <v>1052000</v>
          </cell>
          <cell r="R50">
            <v>41207</v>
          </cell>
          <cell r="S50">
            <v>526000</v>
          </cell>
          <cell r="T50">
            <v>526000</v>
          </cell>
          <cell r="U50">
            <v>361800</v>
          </cell>
          <cell r="V50">
            <v>41332</v>
          </cell>
          <cell r="W50">
            <v>245000</v>
          </cell>
          <cell r="X50">
            <v>58400</v>
          </cell>
          <cell r="Y50">
            <v>58400</v>
          </cell>
          <cell r="AD50">
            <v>923800</v>
          </cell>
          <cell r="AE50">
            <v>245000</v>
          </cell>
          <cell r="AG50">
            <v>45</v>
          </cell>
        </row>
        <row r="51">
          <cell r="D51" t="str">
            <v>美保環境保全協議会</v>
          </cell>
          <cell r="E51">
            <v>748000</v>
          </cell>
          <cell r="F51">
            <v>748000</v>
          </cell>
          <cell r="G51">
            <v>748000</v>
          </cell>
          <cell r="H51">
            <v>374000</v>
          </cell>
          <cell r="I51">
            <v>187000</v>
          </cell>
          <cell r="J51">
            <v>187000</v>
          </cell>
          <cell r="K51">
            <v>748000</v>
          </cell>
          <cell r="L51">
            <v>41117</v>
          </cell>
          <cell r="M51">
            <v>41194</v>
          </cell>
          <cell r="N51">
            <v>41317</v>
          </cell>
          <cell r="O51">
            <v>295000</v>
          </cell>
          <cell r="P51">
            <v>41127</v>
          </cell>
          <cell r="Q51">
            <v>336600</v>
          </cell>
          <cell r="R51">
            <v>41201</v>
          </cell>
          <cell r="S51">
            <v>168300</v>
          </cell>
          <cell r="T51">
            <v>168300</v>
          </cell>
          <cell r="U51">
            <v>116400</v>
          </cell>
          <cell r="V51">
            <v>41332</v>
          </cell>
          <cell r="W51">
            <v>79000</v>
          </cell>
          <cell r="X51">
            <v>18700</v>
          </cell>
          <cell r="Y51">
            <v>18700</v>
          </cell>
          <cell r="AD51">
            <v>295000</v>
          </cell>
          <cell r="AE51">
            <v>79000</v>
          </cell>
          <cell r="AG51">
            <v>46</v>
          </cell>
        </row>
        <row r="52">
          <cell r="D52" t="str">
            <v>八崎第二地区環境保全協議会</v>
          </cell>
          <cell r="E52">
            <v>681900</v>
          </cell>
          <cell r="F52">
            <v>681900</v>
          </cell>
          <cell r="G52">
            <v>681900</v>
          </cell>
          <cell r="H52">
            <v>340950</v>
          </cell>
          <cell r="I52">
            <v>170475</v>
          </cell>
          <cell r="J52">
            <v>170475</v>
          </cell>
          <cell r="K52">
            <v>681900</v>
          </cell>
          <cell r="L52">
            <v>41123</v>
          </cell>
          <cell r="M52">
            <v>41191</v>
          </cell>
          <cell r="N52">
            <v>41319</v>
          </cell>
          <cell r="O52">
            <v>269950</v>
          </cell>
          <cell r="P52">
            <v>41131</v>
          </cell>
          <cell r="Q52">
            <v>306800</v>
          </cell>
          <cell r="R52">
            <v>41207</v>
          </cell>
          <cell r="S52">
            <v>153400</v>
          </cell>
          <cell r="T52">
            <v>153400</v>
          </cell>
          <cell r="U52">
            <v>105150</v>
          </cell>
          <cell r="V52">
            <v>41332</v>
          </cell>
          <cell r="W52">
            <v>71000</v>
          </cell>
          <cell r="X52">
            <v>17075</v>
          </cell>
          <cell r="Y52">
            <v>17075</v>
          </cell>
          <cell r="AD52">
            <v>269950</v>
          </cell>
          <cell r="AE52">
            <v>71000</v>
          </cell>
          <cell r="AG52">
            <v>47</v>
          </cell>
        </row>
        <row r="53">
          <cell r="D53" t="str">
            <v>八木原地区　農地・環境保全協議会</v>
          </cell>
          <cell r="E53">
            <v>1744400</v>
          </cell>
          <cell r="F53">
            <v>1744400</v>
          </cell>
          <cell r="G53">
            <v>1744400</v>
          </cell>
          <cell r="H53">
            <v>872200</v>
          </cell>
          <cell r="I53">
            <v>436100</v>
          </cell>
          <cell r="J53">
            <v>436100</v>
          </cell>
          <cell r="K53">
            <v>1744400</v>
          </cell>
          <cell r="L53">
            <v>41117</v>
          </cell>
          <cell r="M53">
            <v>41201</v>
          </cell>
          <cell r="N53">
            <v>41320</v>
          </cell>
          <cell r="O53">
            <v>689200</v>
          </cell>
          <cell r="P53">
            <v>41127</v>
          </cell>
          <cell r="Q53">
            <v>785000</v>
          </cell>
          <cell r="R53">
            <v>41207</v>
          </cell>
          <cell r="S53">
            <v>392500</v>
          </cell>
          <cell r="T53">
            <v>392500</v>
          </cell>
          <cell r="U53">
            <v>270200</v>
          </cell>
          <cell r="V53">
            <v>41332</v>
          </cell>
          <cell r="W53">
            <v>183000</v>
          </cell>
          <cell r="X53">
            <v>43600</v>
          </cell>
          <cell r="Y53">
            <v>43600</v>
          </cell>
          <cell r="AD53">
            <v>689200</v>
          </cell>
          <cell r="AE53">
            <v>183000</v>
          </cell>
          <cell r="AG53">
            <v>48</v>
          </cell>
        </row>
        <row r="54">
          <cell r="D54" t="str">
            <v>上村地区農地水環境保全会</v>
          </cell>
          <cell r="E54">
            <v>1360000</v>
          </cell>
          <cell r="F54">
            <v>1360000</v>
          </cell>
          <cell r="G54">
            <v>1360000</v>
          </cell>
          <cell r="H54">
            <v>680000</v>
          </cell>
          <cell r="I54">
            <v>340000</v>
          </cell>
          <cell r="J54">
            <v>340000</v>
          </cell>
          <cell r="K54">
            <v>1360000</v>
          </cell>
          <cell r="L54">
            <v>41121</v>
          </cell>
          <cell r="M54">
            <v>41212</v>
          </cell>
          <cell r="N54">
            <v>41323</v>
          </cell>
          <cell r="O54">
            <v>537000</v>
          </cell>
          <cell r="P54">
            <v>41127</v>
          </cell>
          <cell r="Q54">
            <v>612000</v>
          </cell>
          <cell r="R54">
            <v>41221</v>
          </cell>
          <cell r="S54">
            <v>306000</v>
          </cell>
          <cell r="T54">
            <v>306000</v>
          </cell>
          <cell r="U54">
            <v>211000</v>
          </cell>
          <cell r="V54">
            <v>41332</v>
          </cell>
          <cell r="W54">
            <v>143000</v>
          </cell>
          <cell r="X54">
            <v>34000</v>
          </cell>
          <cell r="Y54">
            <v>34000</v>
          </cell>
          <cell r="AD54">
            <v>537000</v>
          </cell>
          <cell r="AE54">
            <v>143000</v>
          </cell>
          <cell r="AG54">
            <v>49</v>
          </cell>
        </row>
        <row r="55">
          <cell r="D55" t="str">
            <v>八崎第三地区環境保全協議会</v>
          </cell>
          <cell r="E55">
            <v>1704300</v>
          </cell>
          <cell r="F55">
            <v>1704300</v>
          </cell>
          <cell r="G55">
            <v>1704300</v>
          </cell>
          <cell r="H55">
            <v>852150</v>
          </cell>
          <cell r="I55">
            <v>426075</v>
          </cell>
          <cell r="J55">
            <v>426075</v>
          </cell>
          <cell r="K55">
            <v>1704300</v>
          </cell>
          <cell r="L55">
            <v>41113</v>
          </cell>
          <cell r="M55">
            <v>41212</v>
          </cell>
          <cell r="N55">
            <v>41317</v>
          </cell>
          <cell r="O55">
            <v>673150</v>
          </cell>
          <cell r="P55">
            <v>41127</v>
          </cell>
          <cell r="Q55">
            <v>767000</v>
          </cell>
          <cell r="R55">
            <v>41221</v>
          </cell>
          <cell r="S55">
            <v>383500</v>
          </cell>
          <cell r="T55">
            <v>383500</v>
          </cell>
          <cell r="U55">
            <v>264150</v>
          </cell>
          <cell r="V55">
            <v>41332</v>
          </cell>
          <cell r="W55">
            <v>179000</v>
          </cell>
          <cell r="X55">
            <v>42575</v>
          </cell>
          <cell r="Y55">
            <v>42575</v>
          </cell>
          <cell r="AD55">
            <v>673150</v>
          </cell>
          <cell r="AE55">
            <v>179000</v>
          </cell>
          <cell r="AG55">
            <v>50</v>
          </cell>
        </row>
        <row r="56">
          <cell r="D56" t="str">
            <v>谷之口水と土保全会</v>
          </cell>
          <cell r="E56">
            <v>371100</v>
          </cell>
          <cell r="F56">
            <v>371100</v>
          </cell>
          <cell r="G56">
            <v>371100</v>
          </cell>
          <cell r="H56">
            <v>185550</v>
          </cell>
          <cell r="I56">
            <v>92775</v>
          </cell>
          <cell r="J56">
            <v>92775</v>
          </cell>
          <cell r="K56">
            <v>371100</v>
          </cell>
          <cell r="L56">
            <v>41114</v>
          </cell>
          <cell r="M56">
            <v>41190</v>
          </cell>
          <cell r="N56">
            <v>41323</v>
          </cell>
          <cell r="O56">
            <v>146550</v>
          </cell>
          <cell r="P56">
            <v>41127</v>
          </cell>
          <cell r="Q56">
            <v>167000</v>
          </cell>
          <cell r="R56">
            <v>41201</v>
          </cell>
          <cell r="S56">
            <v>83500</v>
          </cell>
          <cell r="T56">
            <v>83500</v>
          </cell>
          <cell r="U56">
            <v>57550</v>
          </cell>
          <cell r="V56">
            <v>41332</v>
          </cell>
          <cell r="W56">
            <v>39000</v>
          </cell>
          <cell r="X56">
            <v>9275</v>
          </cell>
          <cell r="Y56">
            <v>9275</v>
          </cell>
          <cell r="AD56">
            <v>146550</v>
          </cell>
          <cell r="AE56">
            <v>39000</v>
          </cell>
          <cell r="AG56">
            <v>51</v>
          </cell>
        </row>
        <row r="57">
          <cell r="D57" t="str">
            <v>しんとうグリーンネット１３</v>
          </cell>
          <cell r="E57">
            <v>565500</v>
          </cell>
          <cell r="F57">
            <v>558900</v>
          </cell>
          <cell r="G57">
            <v>558900</v>
          </cell>
          <cell r="H57">
            <v>279450</v>
          </cell>
          <cell r="I57">
            <v>139725</v>
          </cell>
          <cell r="J57">
            <v>139725</v>
          </cell>
          <cell r="K57">
            <v>558900</v>
          </cell>
          <cell r="L57">
            <v>41114</v>
          </cell>
          <cell r="M57">
            <v>41191</v>
          </cell>
          <cell r="N57">
            <v>41325</v>
          </cell>
          <cell r="O57">
            <v>223750</v>
          </cell>
          <cell r="P57">
            <v>41127</v>
          </cell>
          <cell r="Q57">
            <v>254400</v>
          </cell>
          <cell r="R57">
            <v>41201</v>
          </cell>
          <cell r="S57">
            <v>127200</v>
          </cell>
          <cell r="T57">
            <v>127200</v>
          </cell>
          <cell r="U57">
            <v>80750</v>
          </cell>
          <cell r="V57">
            <v>41333</v>
          </cell>
          <cell r="W57">
            <v>55700</v>
          </cell>
          <cell r="X57">
            <v>12525</v>
          </cell>
          <cell r="Y57">
            <v>12525</v>
          </cell>
          <cell r="AD57">
            <v>223750</v>
          </cell>
          <cell r="AE57">
            <v>55700</v>
          </cell>
          <cell r="AG57">
            <v>52</v>
          </cell>
        </row>
        <row r="58">
          <cell r="D58" t="str">
            <v>しんとうグリーンネット１０</v>
          </cell>
          <cell r="E58">
            <v>1088000</v>
          </cell>
          <cell r="F58">
            <v>1088000</v>
          </cell>
          <cell r="G58">
            <v>1088000</v>
          </cell>
          <cell r="H58">
            <v>544000</v>
          </cell>
          <cell r="I58">
            <v>272000</v>
          </cell>
          <cell r="J58">
            <v>272000</v>
          </cell>
          <cell r="K58">
            <v>1088000</v>
          </cell>
          <cell r="L58">
            <v>41117</v>
          </cell>
          <cell r="M58">
            <v>41199</v>
          </cell>
          <cell r="N58">
            <v>41317</v>
          </cell>
          <cell r="O58">
            <v>429000</v>
          </cell>
          <cell r="P58">
            <v>41127</v>
          </cell>
          <cell r="Q58">
            <v>489600</v>
          </cell>
          <cell r="R58">
            <v>41207</v>
          </cell>
          <cell r="S58">
            <v>244800</v>
          </cell>
          <cell r="T58">
            <v>244800</v>
          </cell>
          <cell r="U58">
            <v>169400</v>
          </cell>
          <cell r="V58">
            <v>41332</v>
          </cell>
          <cell r="W58">
            <v>115000</v>
          </cell>
          <cell r="X58">
            <v>27200</v>
          </cell>
          <cell r="Y58">
            <v>27200</v>
          </cell>
          <cell r="AD58">
            <v>429000</v>
          </cell>
          <cell r="AE58">
            <v>115000</v>
          </cell>
          <cell r="AG58">
            <v>53</v>
          </cell>
        </row>
        <row r="59">
          <cell r="D59" t="str">
            <v>しんとうグリーンネット第１８</v>
          </cell>
          <cell r="E59">
            <v>990400</v>
          </cell>
          <cell r="F59">
            <v>990400</v>
          </cell>
          <cell r="G59">
            <v>990400</v>
          </cell>
          <cell r="H59">
            <v>495200</v>
          </cell>
          <cell r="I59">
            <v>247600</v>
          </cell>
          <cell r="J59">
            <v>247600</v>
          </cell>
          <cell r="K59">
            <v>990400</v>
          </cell>
          <cell r="L59">
            <v>41113</v>
          </cell>
          <cell r="M59">
            <v>41194</v>
          </cell>
          <cell r="N59">
            <v>41323</v>
          </cell>
          <cell r="O59">
            <v>391200</v>
          </cell>
          <cell r="P59">
            <v>41127</v>
          </cell>
          <cell r="Q59">
            <v>445600</v>
          </cell>
          <cell r="R59">
            <v>41201</v>
          </cell>
          <cell r="S59">
            <v>222800</v>
          </cell>
          <cell r="T59">
            <v>222800</v>
          </cell>
          <cell r="U59">
            <v>153600</v>
          </cell>
          <cell r="V59">
            <v>41332</v>
          </cell>
          <cell r="W59">
            <v>104000</v>
          </cell>
          <cell r="X59">
            <v>24800</v>
          </cell>
          <cell r="Y59">
            <v>24800</v>
          </cell>
          <cell r="AD59">
            <v>391200</v>
          </cell>
          <cell r="AE59">
            <v>104000</v>
          </cell>
          <cell r="AG59">
            <v>54</v>
          </cell>
        </row>
        <row r="60">
          <cell r="D60" t="str">
            <v>しんとうグリーンネット５</v>
          </cell>
          <cell r="E60">
            <v>860000</v>
          </cell>
          <cell r="F60">
            <v>860000</v>
          </cell>
          <cell r="G60">
            <v>860000</v>
          </cell>
          <cell r="H60">
            <v>430000</v>
          </cell>
          <cell r="I60">
            <v>215000</v>
          </cell>
          <cell r="J60">
            <v>215000</v>
          </cell>
          <cell r="K60">
            <v>860000</v>
          </cell>
          <cell r="M60">
            <v>41191</v>
          </cell>
          <cell r="N60">
            <v>41324</v>
          </cell>
          <cell r="O60">
            <v>339000</v>
          </cell>
          <cell r="P60">
            <v>41201</v>
          </cell>
          <cell r="Q60">
            <v>387000</v>
          </cell>
          <cell r="R60">
            <v>41201</v>
          </cell>
          <cell r="S60">
            <v>193500</v>
          </cell>
          <cell r="T60">
            <v>193500</v>
          </cell>
          <cell r="U60">
            <v>134000</v>
          </cell>
          <cell r="V60">
            <v>41332</v>
          </cell>
          <cell r="W60">
            <v>91000</v>
          </cell>
          <cell r="X60">
            <v>21500</v>
          </cell>
          <cell r="Y60">
            <v>21500</v>
          </cell>
          <cell r="AD60">
            <v>339000</v>
          </cell>
          <cell r="AE60">
            <v>91000</v>
          </cell>
          <cell r="AG60">
            <v>55</v>
          </cell>
        </row>
        <row r="61">
          <cell r="D61" t="str">
            <v>水土里ネット南新波推進協議会</v>
          </cell>
          <cell r="E61">
            <v>957000</v>
          </cell>
          <cell r="F61">
            <v>957000</v>
          </cell>
          <cell r="G61">
            <v>957000</v>
          </cell>
          <cell r="H61">
            <v>478500</v>
          </cell>
          <cell r="I61">
            <v>239250</v>
          </cell>
          <cell r="J61">
            <v>239250</v>
          </cell>
          <cell r="K61">
            <v>957000</v>
          </cell>
          <cell r="L61">
            <v>41116</v>
          </cell>
          <cell r="M61">
            <v>41198</v>
          </cell>
          <cell r="N61">
            <v>41340</v>
          </cell>
          <cell r="O61">
            <v>378500</v>
          </cell>
          <cell r="P61">
            <v>41127</v>
          </cell>
          <cell r="Q61">
            <v>430600</v>
          </cell>
          <cell r="R61">
            <v>41207</v>
          </cell>
          <cell r="S61">
            <v>215300</v>
          </cell>
          <cell r="T61">
            <v>215300</v>
          </cell>
          <cell r="U61">
            <v>147900</v>
          </cell>
          <cell r="V61">
            <v>41348</v>
          </cell>
          <cell r="W61">
            <v>100000</v>
          </cell>
          <cell r="X61">
            <v>23950</v>
          </cell>
          <cell r="Y61">
            <v>23950</v>
          </cell>
          <cell r="AD61">
            <v>378500</v>
          </cell>
          <cell r="AE61">
            <v>100000</v>
          </cell>
          <cell r="AG61">
            <v>56</v>
          </cell>
        </row>
        <row r="62">
          <cell r="D62" t="str">
            <v>上大島区環境保全協議会</v>
          </cell>
          <cell r="E62">
            <v>433200</v>
          </cell>
          <cell r="F62">
            <v>426600</v>
          </cell>
          <cell r="G62">
            <v>426600</v>
          </cell>
          <cell r="H62">
            <v>213300</v>
          </cell>
          <cell r="I62">
            <v>106650</v>
          </cell>
          <cell r="J62">
            <v>106650</v>
          </cell>
          <cell r="K62">
            <v>426600</v>
          </cell>
          <cell r="L62">
            <v>41113</v>
          </cell>
          <cell r="M62">
            <v>41191</v>
          </cell>
          <cell r="N62">
            <v>41317</v>
          </cell>
          <cell r="O62">
            <v>171600</v>
          </cell>
          <cell r="P62">
            <v>41127</v>
          </cell>
          <cell r="Q62">
            <v>194900</v>
          </cell>
          <cell r="R62">
            <v>41201</v>
          </cell>
          <cell r="S62">
            <v>97500</v>
          </cell>
          <cell r="T62">
            <v>97400</v>
          </cell>
          <cell r="U62">
            <v>60100</v>
          </cell>
          <cell r="V62">
            <v>41332</v>
          </cell>
          <cell r="W62">
            <v>41700</v>
          </cell>
          <cell r="X62">
            <v>9150</v>
          </cell>
          <cell r="Y62">
            <v>9250</v>
          </cell>
          <cell r="AD62">
            <v>171600</v>
          </cell>
          <cell r="AE62">
            <v>41700</v>
          </cell>
          <cell r="AG62">
            <v>57</v>
          </cell>
        </row>
        <row r="63">
          <cell r="D63" t="str">
            <v>木部町環境保全推進協議会</v>
          </cell>
          <cell r="E63">
            <v>1338000</v>
          </cell>
          <cell r="F63">
            <v>1386000</v>
          </cell>
          <cell r="G63">
            <v>1386000</v>
          </cell>
          <cell r="H63">
            <v>693000</v>
          </cell>
          <cell r="I63">
            <v>346500</v>
          </cell>
          <cell r="J63">
            <v>346500</v>
          </cell>
          <cell r="K63">
            <v>1386000</v>
          </cell>
          <cell r="L63">
            <v>41114</v>
          </cell>
          <cell r="M63">
            <v>41188</v>
          </cell>
          <cell r="N63">
            <v>41317</v>
          </cell>
          <cell r="O63">
            <v>528000</v>
          </cell>
          <cell r="P63">
            <v>41127</v>
          </cell>
          <cell r="Q63">
            <v>602100</v>
          </cell>
          <cell r="R63">
            <v>41201</v>
          </cell>
          <cell r="S63">
            <v>301100</v>
          </cell>
          <cell r="T63">
            <v>301000</v>
          </cell>
          <cell r="U63">
            <v>255900</v>
          </cell>
          <cell r="V63">
            <v>41332</v>
          </cell>
          <cell r="W63">
            <v>165000</v>
          </cell>
          <cell r="X63">
            <v>45400</v>
          </cell>
          <cell r="Y63">
            <v>45500</v>
          </cell>
          <cell r="AD63">
            <v>528000</v>
          </cell>
          <cell r="AE63">
            <v>165000</v>
          </cell>
          <cell r="AG63">
            <v>58</v>
          </cell>
        </row>
        <row r="64">
          <cell r="D64" t="str">
            <v>井出地区水と緑を守る会</v>
          </cell>
          <cell r="E64">
            <v>1183600</v>
          </cell>
          <cell r="F64">
            <v>1178000</v>
          </cell>
          <cell r="G64">
            <v>1178000</v>
          </cell>
          <cell r="H64">
            <v>589000</v>
          </cell>
          <cell r="I64">
            <v>294500</v>
          </cell>
          <cell r="J64">
            <v>294500</v>
          </cell>
          <cell r="K64">
            <v>1178000</v>
          </cell>
          <cell r="L64">
            <v>41113</v>
          </cell>
          <cell r="M64">
            <v>41191</v>
          </cell>
          <cell r="N64">
            <v>41323</v>
          </cell>
          <cell r="O64">
            <v>467800</v>
          </cell>
          <cell r="P64">
            <v>41127</v>
          </cell>
          <cell r="Q64">
            <v>532600</v>
          </cell>
          <cell r="R64">
            <v>41201</v>
          </cell>
          <cell r="S64">
            <v>266300</v>
          </cell>
          <cell r="T64">
            <v>266300</v>
          </cell>
          <cell r="U64">
            <v>177600</v>
          </cell>
          <cell r="V64">
            <v>41332</v>
          </cell>
          <cell r="W64">
            <v>121200</v>
          </cell>
          <cell r="X64">
            <v>28200</v>
          </cell>
          <cell r="Y64">
            <v>28200</v>
          </cell>
          <cell r="AD64">
            <v>467800</v>
          </cell>
          <cell r="AE64">
            <v>121200</v>
          </cell>
          <cell r="AG64">
            <v>59</v>
          </cell>
        </row>
        <row r="65">
          <cell r="D65" t="str">
            <v>浜川町第一環境保全推進協議会</v>
          </cell>
          <cell r="E65">
            <v>1593300</v>
          </cell>
          <cell r="F65">
            <v>1593300</v>
          </cell>
          <cell r="G65">
            <v>1593300</v>
          </cell>
          <cell r="H65">
            <v>796650</v>
          </cell>
          <cell r="I65">
            <v>398325</v>
          </cell>
          <cell r="J65">
            <v>398325</v>
          </cell>
          <cell r="K65">
            <v>1593300</v>
          </cell>
          <cell r="L65">
            <v>41114</v>
          </cell>
          <cell r="M65">
            <v>41191</v>
          </cell>
          <cell r="N65">
            <v>41317</v>
          </cell>
          <cell r="O65">
            <v>629650</v>
          </cell>
          <cell r="P65">
            <v>41127</v>
          </cell>
          <cell r="Q65">
            <v>716900</v>
          </cell>
          <cell r="R65">
            <v>41201</v>
          </cell>
          <cell r="S65">
            <v>358500</v>
          </cell>
          <cell r="T65">
            <v>358400</v>
          </cell>
          <cell r="U65">
            <v>246750</v>
          </cell>
          <cell r="V65">
            <v>41332</v>
          </cell>
          <cell r="W65">
            <v>167000</v>
          </cell>
          <cell r="X65">
            <v>39825</v>
          </cell>
          <cell r="Y65">
            <v>39925</v>
          </cell>
          <cell r="AD65">
            <v>629650</v>
          </cell>
          <cell r="AE65">
            <v>167000</v>
          </cell>
          <cell r="AG65">
            <v>60</v>
          </cell>
        </row>
        <row r="66">
          <cell r="D66" t="str">
            <v>神戸町地域造り活動</v>
          </cell>
          <cell r="E66">
            <v>334000</v>
          </cell>
          <cell r="F66">
            <v>334000</v>
          </cell>
          <cell r="G66">
            <v>334000</v>
          </cell>
          <cell r="H66">
            <v>167000</v>
          </cell>
          <cell r="I66">
            <v>83500</v>
          </cell>
          <cell r="J66">
            <v>83500</v>
          </cell>
          <cell r="K66">
            <v>334000</v>
          </cell>
          <cell r="L66">
            <v>41141</v>
          </cell>
          <cell r="M66">
            <v>41197</v>
          </cell>
          <cell r="N66">
            <v>41317</v>
          </cell>
          <cell r="O66">
            <v>131000</v>
          </cell>
          <cell r="P66">
            <v>41151</v>
          </cell>
          <cell r="Q66">
            <v>150300</v>
          </cell>
          <cell r="R66">
            <v>41201</v>
          </cell>
          <cell r="S66">
            <v>75200</v>
          </cell>
          <cell r="T66">
            <v>75100</v>
          </cell>
          <cell r="U66">
            <v>52700</v>
          </cell>
          <cell r="V66">
            <v>41332</v>
          </cell>
          <cell r="W66">
            <v>36000</v>
          </cell>
          <cell r="X66">
            <v>8300</v>
          </cell>
          <cell r="Y66">
            <v>8400</v>
          </cell>
          <cell r="AD66">
            <v>131000</v>
          </cell>
          <cell r="AE66">
            <v>36000</v>
          </cell>
          <cell r="AG66">
            <v>61</v>
          </cell>
        </row>
        <row r="67">
          <cell r="D67" t="str">
            <v>鏑北環境保全会</v>
          </cell>
          <cell r="E67">
            <v>3429000</v>
          </cell>
          <cell r="F67">
            <v>3429000</v>
          </cell>
          <cell r="G67">
            <v>3429000</v>
          </cell>
          <cell r="H67">
            <v>1714500</v>
          </cell>
          <cell r="I67">
            <v>857250</v>
          </cell>
          <cell r="J67">
            <v>857250</v>
          </cell>
          <cell r="K67">
            <v>3429000</v>
          </cell>
          <cell r="L67">
            <v>41113</v>
          </cell>
          <cell r="M67">
            <v>41192</v>
          </cell>
          <cell r="N67">
            <v>41317</v>
          </cell>
          <cell r="O67">
            <v>1354500</v>
          </cell>
          <cell r="P67">
            <v>41127</v>
          </cell>
          <cell r="Q67">
            <v>1543000</v>
          </cell>
          <cell r="R67">
            <v>41201</v>
          </cell>
          <cell r="S67">
            <v>771500</v>
          </cell>
          <cell r="T67">
            <v>771500</v>
          </cell>
          <cell r="U67">
            <v>531500</v>
          </cell>
          <cell r="V67">
            <v>41332</v>
          </cell>
          <cell r="W67">
            <v>360000</v>
          </cell>
          <cell r="X67">
            <v>85750</v>
          </cell>
          <cell r="Y67">
            <v>85750</v>
          </cell>
          <cell r="AD67">
            <v>1354500</v>
          </cell>
          <cell r="AE67">
            <v>360000</v>
          </cell>
          <cell r="AG67">
            <v>62</v>
          </cell>
        </row>
        <row r="68">
          <cell r="D68" t="str">
            <v>中奥平の資源と環境を守る会</v>
          </cell>
          <cell r="E68">
            <v>486400</v>
          </cell>
          <cell r="F68">
            <v>486400</v>
          </cell>
          <cell r="G68">
            <v>486400</v>
          </cell>
          <cell r="H68">
            <v>243200</v>
          </cell>
          <cell r="I68">
            <v>121600</v>
          </cell>
          <cell r="J68">
            <v>121600</v>
          </cell>
          <cell r="K68">
            <v>486400</v>
          </cell>
          <cell r="L68">
            <v>41114</v>
          </cell>
          <cell r="M68">
            <v>41193</v>
          </cell>
          <cell r="N68">
            <v>41320</v>
          </cell>
          <cell r="O68">
            <v>192200</v>
          </cell>
          <cell r="P68">
            <v>41127</v>
          </cell>
          <cell r="Q68">
            <v>218800</v>
          </cell>
          <cell r="R68">
            <v>41201</v>
          </cell>
          <cell r="S68">
            <v>109400</v>
          </cell>
          <cell r="T68">
            <v>109400</v>
          </cell>
          <cell r="U68">
            <v>75400</v>
          </cell>
          <cell r="V68">
            <v>41332</v>
          </cell>
          <cell r="W68">
            <v>51000</v>
          </cell>
          <cell r="X68">
            <v>12200</v>
          </cell>
          <cell r="Y68">
            <v>12200</v>
          </cell>
          <cell r="AD68">
            <v>192200</v>
          </cell>
          <cell r="AE68">
            <v>51000</v>
          </cell>
          <cell r="AG68">
            <v>63</v>
          </cell>
        </row>
        <row r="69">
          <cell r="D69" t="str">
            <v>長根環境保全会</v>
          </cell>
          <cell r="E69">
            <v>1735800</v>
          </cell>
          <cell r="F69">
            <v>1735800</v>
          </cell>
          <cell r="G69">
            <v>1735800</v>
          </cell>
          <cell r="H69">
            <v>867900</v>
          </cell>
          <cell r="I69">
            <v>433950</v>
          </cell>
          <cell r="J69">
            <v>433950</v>
          </cell>
          <cell r="K69">
            <v>1735800</v>
          </cell>
          <cell r="L69">
            <v>41117</v>
          </cell>
          <cell r="M69">
            <v>41199</v>
          </cell>
          <cell r="N69">
            <v>41325</v>
          </cell>
          <cell r="O69">
            <v>685900</v>
          </cell>
          <cell r="P69">
            <v>41127</v>
          </cell>
          <cell r="Q69">
            <v>781100</v>
          </cell>
          <cell r="R69">
            <v>41207</v>
          </cell>
          <cell r="S69">
            <v>390600</v>
          </cell>
          <cell r="T69">
            <v>390500</v>
          </cell>
          <cell r="U69">
            <v>268800</v>
          </cell>
          <cell r="V69">
            <v>41332</v>
          </cell>
          <cell r="W69">
            <v>182000</v>
          </cell>
          <cell r="X69">
            <v>43350</v>
          </cell>
          <cell r="Y69">
            <v>43450</v>
          </cell>
          <cell r="AD69">
            <v>685900</v>
          </cell>
          <cell r="AE69">
            <v>182000</v>
          </cell>
          <cell r="AG69">
            <v>64</v>
          </cell>
        </row>
        <row r="70">
          <cell r="D70" t="str">
            <v>前小路環境保全会</v>
          </cell>
          <cell r="E70">
            <v>457600</v>
          </cell>
          <cell r="F70">
            <v>457600</v>
          </cell>
          <cell r="G70">
            <v>457600</v>
          </cell>
          <cell r="H70">
            <v>228800</v>
          </cell>
          <cell r="I70">
            <v>114400</v>
          </cell>
          <cell r="J70">
            <v>114400</v>
          </cell>
          <cell r="K70">
            <v>457600</v>
          </cell>
          <cell r="L70">
            <v>41114</v>
          </cell>
          <cell r="M70">
            <v>41192</v>
          </cell>
          <cell r="N70">
            <v>41323</v>
          </cell>
          <cell r="O70">
            <v>180800</v>
          </cell>
          <cell r="P70">
            <v>41127</v>
          </cell>
          <cell r="Q70">
            <v>205900</v>
          </cell>
          <cell r="R70">
            <v>41201</v>
          </cell>
          <cell r="S70">
            <v>103000</v>
          </cell>
          <cell r="T70">
            <v>102900</v>
          </cell>
          <cell r="U70">
            <v>70900</v>
          </cell>
          <cell r="V70">
            <v>41332</v>
          </cell>
          <cell r="W70">
            <v>48000</v>
          </cell>
          <cell r="X70">
            <v>11400</v>
          </cell>
          <cell r="Y70">
            <v>11500</v>
          </cell>
          <cell r="AD70">
            <v>180800</v>
          </cell>
          <cell r="AE70">
            <v>48000</v>
          </cell>
          <cell r="AG70">
            <v>65</v>
          </cell>
        </row>
        <row r="71">
          <cell r="D71" t="str">
            <v>道中郷地域環境保全協議会</v>
          </cell>
          <cell r="E71">
            <v>551400</v>
          </cell>
          <cell r="F71">
            <v>551400</v>
          </cell>
          <cell r="G71">
            <v>551400</v>
          </cell>
          <cell r="H71">
            <v>275700</v>
          </cell>
          <cell r="I71">
            <v>137850</v>
          </cell>
          <cell r="J71">
            <v>137850</v>
          </cell>
          <cell r="K71">
            <v>551400</v>
          </cell>
          <cell r="L71">
            <v>41122</v>
          </cell>
          <cell r="M71">
            <v>41211</v>
          </cell>
          <cell r="N71">
            <v>41330</v>
          </cell>
          <cell r="O71">
            <v>217700</v>
          </cell>
          <cell r="P71">
            <v>41131</v>
          </cell>
          <cell r="Q71">
            <v>124100</v>
          </cell>
          <cell r="R71">
            <v>41214</v>
          </cell>
          <cell r="S71">
            <v>124100</v>
          </cell>
          <cell r="U71">
            <v>209600</v>
          </cell>
          <cell r="V71">
            <v>41340</v>
          </cell>
          <cell r="W71">
            <v>58000</v>
          </cell>
          <cell r="X71">
            <v>13750</v>
          </cell>
          <cell r="Y71">
            <v>0</v>
          </cell>
          <cell r="Z71">
            <v>137850</v>
          </cell>
          <cell r="AD71">
            <v>217700</v>
          </cell>
          <cell r="AE71">
            <v>58000</v>
          </cell>
          <cell r="AG71">
            <v>66</v>
          </cell>
        </row>
        <row r="72">
          <cell r="D72" t="str">
            <v>神流・小野南部地域環境保全協議会</v>
          </cell>
          <cell r="E72">
            <v>4086000</v>
          </cell>
          <cell r="F72">
            <v>4086000</v>
          </cell>
          <cell r="G72">
            <v>4086000</v>
          </cell>
          <cell r="H72">
            <v>2043000</v>
          </cell>
          <cell r="I72">
            <v>1021500</v>
          </cell>
          <cell r="J72">
            <v>1021500</v>
          </cell>
          <cell r="K72">
            <v>4086000</v>
          </cell>
          <cell r="L72">
            <v>41117</v>
          </cell>
          <cell r="M72">
            <v>41212</v>
          </cell>
          <cell r="N72">
            <v>41319</v>
          </cell>
          <cell r="O72">
            <v>1613000</v>
          </cell>
          <cell r="P72">
            <v>41127</v>
          </cell>
          <cell r="Q72">
            <v>919400</v>
          </cell>
          <cell r="R72">
            <v>41221</v>
          </cell>
          <cell r="S72">
            <v>919400</v>
          </cell>
          <cell r="U72">
            <v>1553600</v>
          </cell>
          <cell r="V72">
            <v>41332</v>
          </cell>
          <cell r="W72">
            <v>430000</v>
          </cell>
          <cell r="X72">
            <v>102100</v>
          </cell>
          <cell r="Y72">
            <v>0</v>
          </cell>
          <cell r="Z72">
            <v>1021500</v>
          </cell>
          <cell r="AD72">
            <v>1613000</v>
          </cell>
          <cell r="AE72">
            <v>430000</v>
          </cell>
          <cell r="AG72">
            <v>67</v>
          </cell>
        </row>
        <row r="73">
          <cell r="D73" t="str">
            <v>高瀬向上会資源保全活動部</v>
          </cell>
          <cell r="E73">
            <v>1494000</v>
          </cell>
          <cell r="F73">
            <v>1494000</v>
          </cell>
          <cell r="G73">
            <v>1494000</v>
          </cell>
          <cell r="H73">
            <v>747000</v>
          </cell>
          <cell r="I73">
            <v>373500</v>
          </cell>
          <cell r="J73">
            <v>373500</v>
          </cell>
          <cell r="K73">
            <v>1494000</v>
          </cell>
          <cell r="L73">
            <v>41115</v>
          </cell>
          <cell r="M73">
            <v>41193</v>
          </cell>
          <cell r="N73">
            <v>41318</v>
          </cell>
          <cell r="O73">
            <v>590000</v>
          </cell>
          <cell r="P73">
            <v>41127</v>
          </cell>
          <cell r="Q73">
            <v>672200</v>
          </cell>
          <cell r="R73">
            <v>41201</v>
          </cell>
          <cell r="S73">
            <v>336200</v>
          </cell>
          <cell r="T73">
            <v>336000</v>
          </cell>
          <cell r="U73">
            <v>231800</v>
          </cell>
          <cell r="V73">
            <v>41332</v>
          </cell>
          <cell r="W73">
            <v>157000</v>
          </cell>
          <cell r="X73">
            <v>37300</v>
          </cell>
          <cell r="Y73">
            <v>37500</v>
          </cell>
          <cell r="AD73">
            <v>590000</v>
          </cell>
          <cell r="AE73">
            <v>157000</v>
          </cell>
          <cell r="AG73">
            <v>68</v>
          </cell>
        </row>
        <row r="74">
          <cell r="D74" t="str">
            <v>大牛地区環境保全協議会</v>
          </cell>
          <cell r="E74">
            <v>416100</v>
          </cell>
          <cell r="F74">
            <v>416100</v>
          </cell>
          <cell r="G74">
            <v>416100</v>
          </cell>
          <cell r="H74">
            <v>208050</v>
          </cell>
          <cell r="I74">
            <v>104025</v>
          </cell>
          <cell r="J74">
            <v>104025</v>
          </cell>
          <cell r="K74">
            <v>416100</v>
          </cell>
          <cell r="L74">
            <v>41115</v>
          </cell>
          <cell r="M74">
            <v>41193</v>
          </cell>
          <cell r="N74">
            <v>41317</v>
          </cell>
          <cell r="O74">
            <v>164050</v>
          </cell>
          <cell r="P74">
            <v>41127</v>
          </cell>
          <cell r="Q74">
            <v>187200</v>
          </cell>
          <cell r="R74">
            <v>41201</v>
          </cell>
          <cell r="S74">
            <v>93600</v>
          </cell>
          <cell r="T74">
            <v>93600</v>
          </cell>
          <cell r="U74">
            <v>64850</v>
          </cell>
          <cell r="V74">
            <v>41332</v>
          </cell>
          <cell r="W74">
            <v>44000</v>
          </cell>
          <cell r="X74">
            <v>10425</v>
          </cell>
          <cell r="Y74">
            <v>10425</v>
          </cell>
          <cell r="AD74">
            <v>164050</v>
          </cell>
          <cell r="AE74">
            <v>44000</v>
          </cell>
          <cell r="AG74">
            <v>69</v>
          </cell>
        </row>
        <row r="75">
          <cell r="D75" t="str">
            <v>額部地区環境保全協議会</v>
          </cell>
          <cell r="E75">
            <v>2210000</v>
          </cell>
          <cell r="F75">
            <v>2210000</v>
          </cell>
          <cell r="G75">
            <v>2210000</v>
          </cell>
          <cell r="H75">
            <v>1105000</v>
          </cell>
          <cell r="I75">
            <v>552500</v>
          </cell>
          <cell r="J75">
            <v>552500</v>
          </cell>
          <cell r="K75">
            <v>2210000</v>
          </cell>
          <cell r="L75">
            <v>41123</v>
          </cell>
          <cell r="M75">
            <v>41194</v>
          </cell>
          <cell r="N75">
            <v>41330</v>
          </cell>
          <cell r="O75">
            <v>872000</v>
          </cell>
          <cell r="P75">
            <v>41131</v>
          </cell>
          <cell r="Q75">
            <v>994600</v>
          </cell>
          <cell r="R75">
            <v>41201</v>
          </cell>
          <cell r="S75">
            <v>497300</v>
          </cell>
          <cell r="T75">
            <v>497300</v>
          </cell>
          <cell r="U75">
            <v>343400</v>
          </cell>
          <cell r="V75">
            <v>41333</v>
          </cell>
          <cell r="W75">
            <v>233000</v>
          </cell>
          <cell r="X75">
            <v>55200</v>
          </cell>
          <cell r="Y75">
            <v>55200</v>
          </cell>
          <cell r="AD75">
            <v>872000</v>
          </cell>
          <cell r="AE75">
            <v>233000</v>
          </cell>
          <cell r="AG75">
            <v>70</v>
          </cell>
        </row>
        <row r="76">
          <cell r="D76" t="str">
            <v>高太地区環境保全協議会</v>
          </cell>
          <cell r="E76">
            <v>1764000</v>
          </cell>
          <cell r="F76">
            <v>1764000</v>
          </cell>
          <cell r="G76">
            <v>1764000</v>
          </cell>
          <cell r="H76">
            <v>882000</v>
          </cell>
          <cell r="I76">
            <v>441000</v>
          </cell>
          <cell r="J76">
            <v>441000</v>
          </cell>
          <cell r="K76">
            <v>1764000</v>
          </cell>
          <cell r="L76">
            <v>41122</v>
          </cell>
          <cell r="M76">
            <v>41225</v>
          </cell>
          <cell r="N76">
            <v>41348</v>
          </cell>
          <cell r="O76">
            <v>696000</v>
          </cell>
          <cell r="P76">
            <v>41131</v>
          </cell>
          <cell r="Q76">
            <v>793800</v>
          </cell>
          <cell r="R76">
            <v>41228</v>
          </cell>
          <cell r="S76">
            <v>396900</v>
          </cell>
          <cell r="T76">
            <v>396900</v>
          </cell>
          <cell r="U76">
            <v>274200</v>
          </cell>
          <cell r="V76">
            <v>41348</v>
          </cell>
          <cell r="W76">
            <v>186000</v>
          </cell>
          <cell r="X76">
            <v>44100</v>
          </cell>
          <cell r="Y76">
            <v>44100</v>
          </cell>
          <cell r="AD76">
            <v>696000</v>
          </cell>
          <cell r="AE76">
            <v>186000</v>
          </cell>
          <cell r="AG76">
            <v>71</v>
          </cell>
        </row>
        <row r="77">
          <cell r="D77" t="str">
            <v>丹生環境保全会</v>
          </cell>
          <cell r="E77">
            <v>2203800</v>
          </cell>
          <cell r="F77">
            <v>2203800</v>
          </cell>
          <cell r="G77">
            <v>2203800</v>
          </cell>
          <cell r="H77">
            <v>1101900</v>
          </cell>
          <cell r="I77">
            <v>550950</v>
          </cell>
          <cell r="J77">
            <v>550950</v>
          </cell>
          <cell r="K77">
            <v>2203800</v>
          </cell>
          <cell r="L77">
            <v>41117</v>
          </cell>
          <cell r="M77">
            <v>41193</v>
          </cell>
          <cell r="N77">
            <v>41324</v>
          </cell>
          <cell r="O77">
            <v>870900</v>
          </cell>
          <cell r="P77">
            <v>41127</v>
          </cell>
          <cell r="Q77">
            <v>991800</v>
          </cell>
          <cell r="R77">
            <v>41201</v>
          </cell>
          <cell r="S77">
            <v>495900</v>
          </cell>
          <cell r="T77">
            <v>495900</v>
          </cell>
          <cell r="U77">
            <v>341100</v>
          </cell>
          <cell r="V77">
            <v>41332</v>
          </cell>
          <cell r="W77">
            <v>231000</v>
          </cell>
          <cell r="X77">
            <v>55050</v>
          </cell>
          <cell r="Y77">
            <v>55050</v>
          </cell>
          <cell r="AD77">
            <v>870900</v>
          </cell>
          <cell r="AE77">
            <v>231000</v>
          </cell>
          <cell r="AG77">
            <v>72</v>
          </cell>
        </row>
        <row r="78">
          <cell r="D78" t="str">
            <v>岩野谷ふれあいの里活動組織</v>
          </cell>
          <cell r="E78">
            <v>1139300</v>
          </cell>
          <cell r="F78">
            <v>1139300</v>
          </cell>
          <cell r="G78">
            <v>1139300</v>
          </cell>
          <cell r="H78">
            <v>569650</v>
          </cell>
          <cell r="I78">
            <v>284825</v>
          </cell>
          <cell r="J78">
            <v>284825</v>
          </cell>
          <cell r="K78">
            <v>1139300</v>
          </cell>
          <cell r="L78">
            <v>41112</v>
          </cell>
          <cell r="M78">
            <v>41188</v>
          </cell>
          <cell r="N78">
            <v>41314</v>
          </cell>
          <cell r="O78">
            <v>449650</v>
          </cell>
          <cell r="P78">
            <v>41127</v>
          </cell>
          <cell r="Q78">
            <v>541225</v>
          </cell>
          <cell r="R78">
            <v>41201</v>
          </cell>
          <cell r="S78">
            <v>256400</v>
          </cell>
          <cell r="T78">
            <v>284825</v>
          </cell>
          <cell r="U78">
            <v>148425</v>
          </cell>
          <cell r="V78">
            <v>41332</v>
          </cell>
          <cell r="W78">
            <v>120000</v>
          </cell>
          <cell r="X78">
            <v>28425</v>
          </cell>
          <cell r="Y78">
            <v>0</v>
          </cell>
          <cell r="AD78">
            <v>449650</v>
          </cell>
          <cell r="AE78">
            <v>120000</v>
          </cell>
          <cell r="AG78">
            <v>73</v>
          </cell>
        </row>
        <row r="79">
          <cell r="D79" t="str">
            <v>ふるや桜並木づくり推進委員会</v>
          </cell>
          <cell r="E79">
            <v>834000</v>
          </cell>
          <cell r="F79">
            <v>834000</v>
          </cell>
          <cell r="G79">
            <v>834000</v>
          </cell>
          <cell r="H79">
            <v>417000</v>
          </cell>
          <cell r="I79">
            <v>208500</v>
          </cell>
          <cell r="J79">
            <v>208500</v>
          </cell>
          <cell r="K79">
            <v>834000</v>
          </cell>
          <cell r="L79">
            <v>41117</v>
          </cell>
          <cell r="M79">
            <v>41194</v>
          </cell>
          <cell r="N79">
            <v>41319</v>
          </cell>
          <cell r="O79">
            <v>329000</v>
          </cell>
          <cell r="P79">
            <v>41127</v>
          </cell>
          <cell r="Q79">
            <v>396200</v>
          </cell>
          <cell r="R79">
            <v>41201</v>
          </cell>
          <cell r="S79">
            <v>187700</v>
          </cell>
          <cell r="T79">
            <v>208500</v>
          </cell>
          <cell r="U79">
            <v>108800</v>
          </cell>
          <cell r="V79">
            <v>41332</v>
          </cell>
          <cell r="W79">
            <v>88000</v>
          </cell>
          <cell r="X79">
            <v>20800</v>
          </cell>
          <cell r="Y79">
            <v>0</v>
          </cell>
          <cell r="AD79">
            <v>329000</v>
          </cell>
          <cell r="AE79">
            <v>88000</v>
          </cell>
          <cell r="AG79">
            <v>74</v>
          </cell>
        </row>
        <row r="80">
          <cell r="D80" t="str">
            <v>秋間川下流地域環境保全協議会</v>
          </cell>
          <cell r="E80">
            <v>900000</v>
          </cell>
          <cell r="F80">
            <v>900000</v>
          </cell>
          <cell r="G80">
            <v>900000</v>
          </cell>
          <cell r="H80">
            <v>450000</v>
          </cell>
          <cell r="I80">
            <v>225000</v>
          </cell>
          <cell r="J80">
            <v>225000</v>
          </cell>
          <cell r="K80">
            <v>900000</v>
          </cell>
          <cell r="L80">
            <v>41113</v>
          </cell>
          <cell r="M80">
            <v>41191</v>
          </cell>
          <cell r="N80">
            <v>41317</v>
          </cell>
          <cell r="O80">
            <v>355000</v>
          </cell>
          <cell r="P80">
            <v>41127</v>
          </cell>
          <cell r="Q80">
            <v>427500</v>
          </cell>
          <cell r="R80">
            <v>41201</v>
          </cell>
          <cell r="S80">
            <v>202500</v>
          </cell>
          <cell r="T80">
            <v>225000</v>
          </cell>
          <cell r="U80">
            <v>117500</v>
          </cell>
          <cell r="V80">
            <v>41332</v>
          </cell>
          <cell r="W80">
            <v>95000</v>
          </cell>
          <cell r="X80">
            <v>22500</v>
          </cell>
          <cell r="Y80">
            <v>0</v>
          </cell>
          <cell r="AD80">
            <v>355000</v>
          </cell>
          <cell r="AE80">
            <v>95000</v>
          </cell>
          <cell r="AG80">
            <v>75</v>
          </cell>
        </row>
        <row r="81">
          <cell r="D81" t="str">
            <v>小日向ふるさとを考える会</v>
          </cell>
          <cell r="E81">
            <v>965400</v>
          </cell>
          <cell r="F81">
            <v>965400</v>
          </cell>
          <cell r="G81">
            <v>965400</v>
          </cell>
          <cell r="H81">
            <v>482700</v>
          </cell>
          <cell r="I81">
            <v>241350</v>
          </cell>
          <cell r="J81">
            <v>241350</v>
          </cell>
          <cell r="K81">
            <v>965400</v>
          </cell>
          <cell r="L81">
            <v>41115</v>
          </cell>
          <cell r="M81">
            <v>41192</v>
          </cell>
          <cell r="N81">
            <v>41341</v>
          </cell>
          <cell r="O81">
            <v>381700</v>
          </cell>
          <cell r="P81">
            <v>41127</v>
          </cell>
          <cell r="Q81">
            <v>458550</v>
          </cell>
          <cell r="R81">
            <v>41201</v>
          </cell>
          <cell r="S81">
            <v>217200</v>
          </cell>
          <cell r="T81">
            <v>241350</v>
          </cell>
          <cell r="U81">
            <v>125150</v>
          </cell>
          <cell r="V81">
            <v>41348</v>
          </cell>
          <cell r="W81">
            <v>101000</v>
          </cell>
          <cell r="X81">
            <v>24150</v>
          </cell>
          <cell r="Y81">
            <v>0</v>
          </cell>
          <cell r="AD81">
            <v>381700</v>
          </cell>
          <cell r="AE81">
            <v>101000</v>
          </cell>
          <cell r="AG81">
            <v>76</v>
          </cell>
        </row>
        <row r="82">
          <cell r="D82" t="str">
            <v>細野原環境保全協議会</v>
          </cell>
          <cell r="E82">
            <v>1334400</v>
          </cell>
          <cell r="F82">
            <v>1334400</v>
          </cell>
          <cell r="G82">
            <v>1334400</v>
          </cell>
          <cell r="H82">
            <v>667200</v>
          </cell>
          <cell r="I82">
            <v>333600</v>
          </cell>
          <cell r="J82">
            <v>333600</v>
          </cell>
          <cell r="K82">
            <v>1334400</v>
          </cell>
          <cell r="L82">
            <v>41110</v>
          </cell>
          <cell r="M82">
            <v>41191</v>
          </cell>
          <cell r="N82">
            <v>41332</v>
          </cell>
          <cell r="O82">
            <v>527200</v>
          </cell>
          <cell r="P82">
            <v>41127</v>
          </cell>
          <cell r="Q82">
            <v>633800</v>
          </cell>
          <cell r="R82">
            <v>41201</v>
          </cell>
          <cell r="S82">
            <v>300200</v>
          </cell>
          <cell r="T82">
            <v>333600</v>
          </cell>
          <cell r="U82">
            <v>173400</v>
          </cell>
          <cell r="V82">
            <v>41340</v>
          </cell>
          <cell r="W82">
            <v>140000</v>
          </cell>
          <cell r="X82">
            <v>33400</v>
          </cell>
          <cell r="Y82">
            <v>0</v>
          </cell>
          <cell r="AD82">
            <v>527200</v>
          </cell>
          <cell r="AE82">
            <v>140000</v>
          </cell>
          <cell r="AG82">
            <v>77</v>
          </cell>
        </row>
        <row r="83">
          <cell r="D83" t="str">
            <v>中野谷環境保全協議会</v>
          </cell>
          <cell r="E83">
            <v>4713600</v>
          </cell>
          <cell r="F83">
            <v>4713600</v>
          </cell>
          <cell r="G83">
            <v>4713600</v>
          </cell>
          <cell r="H83">
            <v>2356800</v>
          </cell>
          <cell r="I83">
            <v>1178400</v>
          </cell>
          <cell r="J83">
            <v>1178400</v>
          </cell>
          <cell r="K83">
            <v>4713600</v>
          </cell>
          <cell r="L83">
            <v>41114</v>
          </cell>
          <cell r="M83">
            <v>41192</v>
          </cell>
          <cell r="N83">
            <v>41323</v>
          </cell>
          <cell r="O83">
            <v>1861800</v>
          </cell>
          <cell r="P83">
            <v>41127</v>
          </cell>
          <cell r="Q83">
            <v>2239000</v>
          </cell>
          <cell r="R83">
            <v>41201</v>
          </cell>
          <cell r="S83">
            <v>1060600</v>
          </cell>
          <cell r="T83">
            <v>1178400</v>
          </cell>
          <cell r="U83">
            <v>612800</v>
          </cell>
          <cell r="V83">
            <v>41332</v>
          </cell>
          <cell r="W83">
            <v>495000</v>
          </cell>
          <cell r="X83">
            <v>117800</v>
          </cell>
          <cell r="Y83">
            <v>0</v>
          </cell>
          <cell r="AD83">
            <v>1861800</v>
          </cell>
          <cell r="AE83">
            <v>495000</v>
          </cell>
          <cell r="AG83">
            <v>78</v>
          </cell>
        </row>
        <row r="84">
          <cell r="D84" t="str">
            <v>松義中央環境保全会</v>
          </cell>
          <cell r="E84">
            <v>4622400</v>
          </cell>
          <cell r="F84">
            <v>4622400</v>
          </cell>
          <cell r="G84">
            <v>4622400</v>
          </cell>
          <cell r="H84">
            <v>2311200</v>
          </cell>
          <cell r="I84">
            <v>1155600</v>
          </cell>
          <cell r="J84">
            <v>1155600</v>
          </cell>
          <cell r="K84">
            <v>4622400</v>
          </cell>
          <cell r="M84">
            <v>41218</v>
          </cell>
          <cell r="N84">
            <v>41331</v>
          </cell>
          <cell r="O84">
            <v>1825200</v>
          </cell>
          <cell r="P84">
            <v>41228</v>
          </cell>
          <cell r="Q84">
            <v>1040000</v>
          </cell>
          <cell r="R84">
            <v>41228</v>
          </cell>
          <cell r="S84">
            <v>1040000</v>
          </cell>
          <cell r="U84">
            <v>1757200</v>
          </cell>
          <cell r="V84">
            <v>41340</v>
          </cell>
          <cell r="W84">
            <v>486000</v>
          </cell>
          <cell r="X84">
            <v>115600</v>
          </cell>
          <cell r="Y84">
            <v>0</v>
          </cell>
          <cell r="Z84">
            <v>1155600</v>
          </cell>
          <cell r="AD84">
            <v>1825200</v>
          </cell>
          <cell r="AE84">
            <v>486000</v>
          </cell>
          <cell r="AG84">
            <v>79</v>
          </cell>
        </row>
        <row r="85">
          <cell r="D85" t="str">
            <v>鎌田環境整備グループ</v>
          </cell>
          <cell r="E85">
            <v>319200</v>
          </cell>
          <cell r="F85">
            <v>319200</v>
          </cell>
          <cell r="G85">
            <v>319200</v>
          </cell>
          <cell r="H85">
            <v>159600</v>
          </cell>
          <cell r="I85">
            <v>79800</v>
          </cell>
          <cell r="J85">
            <v>79800</v>
          </cell>
          <cell r="K85">
            <v>319200</v>
          </cell>
          <cell r="L85">
            <v>41124</v>
          </cell>
          <cell r="M85">
            <v>41191</v>
          </cell>
          <cell r="N85">
            <v>41316</v>
          </cell>
          <cell r="O85">
            <v>126600</v>
          </cell>
          <cell r="P85">
            <v>41131</v>
          </cell>
          <cell r="Q85">
            <v>143600</v>
          </cell>
          <cell r="R85">
            <v>41201</v>
          </cell>
          <cell r="S85">
            <v>71800</v>
          </cell>
          <cell r="T85">
            <v>71800</v>
          </cell>
          <cell r="U85">
            <v>49000</v>
          </cell>
          <cell r="V85">
            <v>41333</v>
          </cell>
          <cell r="W85">
            <v>33000</v>
          </cell>
          <cell r="X85">
            <v>8000</v>
          </cell>
          <cell r="Y85">
            <v>8000</v>
          </cell>
          <cell r="AD85">
            <v>126600</v>
          </cell>
          <cell r="AE85">
            <v>33000</v>
          </cell>
          <cell r="AG85">
            <v>80</v>
          </cell>
        </row>
        <row r="86">
          <cell r="D86" t="str">
            <v>大塚中島環境保全協議会</v>
          </cell>
          <cell r="E86">
            <v>139200</v>
          </cell>
          <cell r="F86">
            <v>139200</v>
          </cell>
          <cell r="G86">
            <v>139200</v>
          </cell>
          <cell r="H86">
            <v>69600</v>
          </cell>
          <cell r="I86">
            <v>34800</v>
          </cell>
          <cell r="J86">
            <v>34800</v>
          </cell>
          <cell r="K86">
            <v>139200</v>
          </cell>
          <cell r="L86">
            <v>41124</v>
          </cell>
          <cell r="M86">
            <v>41198</v>
          </cell>
          <cell r="N86">
            <v>41320</v>
          </cell>
          <cell r="O86">
            <v>54600</v>
          </cell>
          <cell r="P86">
            <v>41131</v>
          </cell>
          <cell r="Q86">
            <v>62600</v>
          </cell>
          <cell r="R86">
            <v>41207</v>
          </cell>
          <cell r="S86">
            <v>31300</v>
          </cell>
          <cell r="T86">
            <v>31300</v>
          </cell>
          <cell r="U86">
            <v>22000</v>
          </cell>
          <cell r="V86">
            <v>41333</v>
          </cell>
          <cell r="W86">
            <v>15000</v>
          </cell>
          <cell r="X86">
            <v>3500</v>
          </cell>
          <cell r="Y86">
            <v>3500</v>
          </cell>
          <cell r="AD86">
            <v>54600</v>
          </cell>
          <cell r="AE86">
            <v>15000</v>
          </cell>
          <cell r="AG86">
            <v>81</v>
          </cell>
        </row>
        <row r="87">
          <cell r="D87" t="str">
            <v>赤坂環境保全協議会</v>
          </cell>
          <cell r="E87">
            <v>668700</v>
          </cell>
          <cell r="F87">
            <v>668700</v>
          </cell>
          <cell r="G87">
            <v>668700</v>
          </cell>
          <cell r="H87">
            <v>334350</v>
          </cell>
          <cell r="I87">
            <v>167175</v>
          </cell>
          <cell r="J87">
            <v>167175</v>
          </cell>
          <cell r="K87">
            <v>668700</v>
          </cell>
          <cell r="L87">
            <v>41120</v>
          </cell>
          <cell r="M87">
            <v>41192</v>
          </cell>
          <cell r="N87">
            <v>41324</v>
          </cell>
          <cell r="O87">
            <v>264350</v>
          </cell>
          <cell r="P87">
            <v>41127</v>
          </cell>
          <cell r="Q87">
            <v>301000</v>
          </cell>
          <cell r="R87">
            <v>41221</v>
          </cell>
          <cell r="S87">
            <v>150500</v>
          </cell>
          <cell r="T87">
            <v>150500</v>
          </cell>
          <cell r="U87">
            <v>103350</v>
          </cell>
          <cell r="V87">
            <v>41341</v>
          </cell>
          <cell r="W87">
            <v>70000</v>
          </cell>
          <cell r="X87">
            <v>16675</v>
          </cell>
          <cell r="Y87">
            <v>16675</v>
          </cell>
          <cell r="AD87">
            <v>264350</v>
          </cell>
          <cell r="AE87">
            <v>70000</v>
          </cell>
          <cell r="AG87">
            <v>82</v>
          </cell>
        </row>
        <row r="88">
          <cell r="D88" t="str">
            <v>美野原農地・水・環境保全会</v>
          </cell>
          <cell r="E88">
            <v>2192400</v>
          </cell>
          <cell r="F88">
            <v>2192400</v>
          </cell>
          <cell r="G88">
            <v>2192400</v>
          </cell>
          <cell r="H88">
            <v>1096200</v>
          </cell>
          <cell r="I88">
            <v>548100</v>
          </cell>
          <cell r="J88">
            <v>548100</v>
          </cell>
          <cell r="K88">
            <v>2192400</v>
          </cell>
          <cell r="L88">
            <v>41134</v>
          </cell>
          <cell r="M88">
            <v>41194</v>
          </cell>
          <cell r="N88">
            <v>41325</v>
          </cell>
          <cell r="O88">
            <v>865200</v>
          </cell>
          <cell r="P88">
            <v>41144</v>
          </cell>
          <cell r="Q88">
            <v>986600</v>
          </cell>
          <cell r="R88">
            <v>41221</v>
          </cell>
          <cell r="S88">
            <v>493300</v>
          </cell>
          <cell r="T88">
            <v>493300</v>
          </cell>
          <cell r="U88">
            <v>340600</v>
          </cell>
          <cell r="V88">
            <v>41341</v>
          </cell>
          <cell r="W88">
            <v>231000</v>
          </cell>
          <cell r="X88">
            <v>54800</v>
          </cell>
          <cell r="Y88">
            <v>54800</v>
          </cell>
          <cell r="AD88">
            <v>865200</v>
          </cell>
          <cell r="AE88">
            <v>231000</v>
          </cell>
          <cell r="AG88">
            <v>83</v>
          </cell>
        </row>
        <row r="89">
          <cell r="D89" t="str">
            <v>湯久保環境保全協議会</v>
          </cell>
          <cell r="E89">
            <v>277200</v>
          </cell>
          <cell r="F89">
            <v>277200</v>
          </cell>
          <cell r="G89">
            <v>277200</v>
          </cell>
          <cell r="H89">
            <v>138600</v>
          </cell>
          <cell r="I89">
            <v>69300</v>
          </cell>
          <cell r="J89">
            <v>69300</v>
          </cell>
          <cell r="K89">
            <v>277200</v>
          </cell>
          <cell r="L89">
            <v>41115</v>
          </cell>
          <cell r="M89">
            <v>41193</v>
          </cell>
          <cell r="N89">
            <v>41325</v>
          </cell>
          <cell r="O89">
            <v>109600</v>
          </cell>
          <cell r="P89">
            <v>41127</v>
          </cell>
          <cell r="Q89">
            <v>124800</v>
          </cell>
          <cell r="R89">
            <v>41221</v>
          </cell>
          <cell r="S89">
            <v>62400</v>
          </cell>
          <cell r="T89">
            <v>62400</v>
          </cell>
          <cell r="U89">
            <v>42800</v>
          </cell>
          <cell r="V89">
            <v>41341</v>
          </cell>
          <cell r="W89">
            <v>29000</v>
          </cell>
          <cell r="X89">
            <v>6900</v>
          </cell>
          <cell r="Y89">
            <v>6900</v>
          </cell>
          <cell r="AD89">
            <v>109600</v>
          </cell>
          <cell r="AE89">
            <v>29000</v>
          </cell>
          <cell r="AG89">
            <v>84</v>
          </cell>
        </row>
        <row r="90">
          <cell r="D90" t="str">
            <v>田代原環境保全協議会</v>
          </cell>
          <cell r="E90">
            <v>359100</v>
          </cell>
          <cell r="F90">
            <v>359100</v>
          </cell>
          <cell r="G90">
            <v>359100</v>
          </cell>
          <cell r="H90">
            <v>179550</v>
          </cell>
          <cell r="I90">
            <v>89775</v>
          </cell>
          <cell r="J90">
            <v>89775</v>
          </cell>
          <cell r="K90">
            <v>359100</v>
          </cell>
          <cell r="L90">
            <v>41114</v>
          </cell>
          <cell r="M90">
            <v>41211</v>
          </cell>
          <cell r="N90">
            <v>41332</v>
          </cell>
          <cell r="O90">
            <v>141550</v>
          </cell>
          <cell r="P90">
            <v>41127</v>
          </cell>
          <cell r="Q90">
            <v>161500</v>
          </cell>
          <cell r="R90">
            <v>41221</v>
          </cell>
          <cell r="S90">
            <v>80800</v>
          </cell>
          <cell r="T90">
            <v>80700</v>
          </cell>
          <cell r="U90">
            <v>56050</v>
          </cell>
          <cell r="V90">
            <v>41341</v>
          </cell>
          <cell r="W90">
            <v>38000</v>
          </cell>
          <cell r="X90">
            <v>8975</v>
          </cell>
          <cell r="Y90">
            <v>9075</v>
          </cell>
          <cell r="AD90">
            <v>141550</v>
          </cell>
          <cell r="AE90">
            <v>38000</v>
          </cell>
          <cell r="AG90">
            <v>85</v>
          </cell>
        </row>
        <row r="91">
          <cell r="D91" t="str">
            <v>大津地区環境保全推進協議会</v>
          </cell>
          <cell r="E91">
            <v>547500</v>
          </cell>
          <cell r="F91">
            <v>547500</v>
          </cell>
          <cell r="G91">
            <v>547500</v>
          </cell>
          <cell r="H91">
            <v>273750</v>
          </cell>
          <cell r="I91">
            <v>136875</v>
          </cell>
          <cell r="J91">
            <v>136875</v>
          </cell>
          <cell r="K91">
            <v>547500</v>
          </cell>
          <cell r="L91">
            <v>41124</v>
          </cell>
          <cell r="M91">
            <v>41192</v>
          </cell>
          <cell r="N91">
            <v>41323</v>
          </cell>
          <cell r="O91">
            <v>216750</v>
          </cell>
          <cell r="P91">
            <v>41131</v>
          </cell>
          <cell r="Q91">
            <v>246300</v>
          </cell>
          <cell r="R91">
            <v>41201</v>
          </cell>
          <cell r="S91">
            <v>123200</v>
          </cell>
          <cell r="T91">
            <v>123100</v>
          </cell>
          <cell r="U91">
            <v>84450</v>
          </cell>
          <cell r="V91">
            <v>41332</v>
          </cell>
          <cell r="W91">
            <v>57000</v>
          </cell>
          <cell r="X91">
            <v>13675</v>
          </cell>
          <cell r="Y91">
            <v>13775</v>
          </cell>
          <cell r="AD91">
            <v>216750</v>
          </cell>
          <cell r="AE91">
            <v>57000</v>
          </cell>
          <cell r="AG91">
            <v>86</v>
          </cell>
        </row>
        <row r="92">
          <cell r="D92" t="str">
            <v>田代水土里の会</v>
          </cell>
          <cell r="E92">
            <v>4771200</v>
          </cell>
          <cell r="F92">
            <v>4771200</v>
          </cell>
          <cell r="G92">
            <v>4771200</v>
          </cell>
          <cell r="H92">
            <v>2385600</v>
          </cell>
          <cell r="I92">
            <v>1192800</v>
          </cell>
          <cell r="J92">
            <v>1192800</v>
          </cell>
          <cell r="K92">
            <v>4771200</v>
          </cell>
          <cell r="L92">
            <v>41124</v>
          </cell>
          <cell r="M92">
            <v>41187</v>
          </cell>
          <cell r="N92">
            <v>41323</v>
          </cell>
          <cell r="O92">
            <v>1884600</v>
          </cell>
          <cell r="P92">
            <v>41131</v>
          </cell>
          <cell r="Q92">
            <v>2147000</v>
          </cell>
          <cell r="R92">
            <v>41201</v>
          </cell>
          <cell r="S92">
            <v>1073500</v>
          </cell>
          <cell r="T92">
            <v>1073500</v>
          </cell>
          <cell r="U92">
            <v>739600</v>
          </cell>
          <cell r="V92">
            <v>41332</v>
          </cell>
          <cell r="W92">
            <v>501000</v>
          </cell>
          <cell r="X92">
            <v>119300</v>
          </cell>
          <cell r="Y92">
            <v>119300</v>
          </cell>
          <cell r="AD92">
            <v>1884600</v>
          </cell>
          <cell r="AE92">
            <v>501000</v>
          </cell>
          <cell r="AG92">
            <v>87</v>
          </cell>
        </row>
        <row r="93">
          <cell r="D93" t="str">
            <v>鎌原みずほの会</v>
          </cell>
          <cell r="E93">
            <v>1572600</v>
          </cell>
          <cell r="F93">
            <v>1572600</v>
          </cell>
          <cell r="G93">
            <v>1572600</v>
          </cell>
          <cell r="H93">
            <v>786300</v>
          </cell>
          <cell r="I93">
            <v>393150</v>
          </cell>
          <cell r="J93">
            <v>393150</v>
          </cell>
          <cell r="K93">
            <v>1572600</v>
          </cell>
          <cell r="L93">
            <v>41124</v>
          </cell>
          <cell r="M93">
            <v>41187</v>
          </cell>
          <cell r="N93">
            <v>41323</v>
          </cell>
          <cell r="O93">
            <v>621300</v>
          </cell>
          <cell r="P93">
            <v>41131</v>
          </cell>
          <cell r="Q93">
            <v>707600</v>
          </cell>
          <cell r="R93">
            <v>41201</v>
          </cell>
          <cell r="S93">
            <v>353800</v>
          </cell>
          <cell r="T93">
            <v>353800</v>
          </cell>
          <cell r="U93">
            <v>243700</v>
          </cell>
          <cell r="V93">
            <v>41332</v>
          </cell>
          <cell r="W93">
            <v>165000</v>
          </cell>
          <cell r="X93">
            <v>39350</v>
          </cell>
          <cell r="Y93">
            <v>39350</v>
          </cell>
          <cell r="AD93">
            <v>621300</v>
          </cell>
          <cell r="AE93">
            <v>165000</v>
          </cell>
          <cell r="AG93">
            <v>88</v>
          </cell>
        </row>
        <row r="94">
          <cell r="D94" t="str">
            <v>今井地区皆んなでやる会</v>
          </cell>
          <cell r="E94">
            <v>4309800</v>
          </cell>
          <cell r="F94">
            <v>4309800</v>
          </cell>
          <cell r="G94">
            <v>4309800</v>
          </cell>
          <cell r="H94">
            <v>2154900</v>
          </cell>
          <cell r="I94">
            <v>1077450</v>
          </cell>
          <cell r="J94">
            <v>1077450</v>
          </cell>
          <cell r="K94">
            <v>4309800</v>
          </cell>
          <cell r="L94">
            <v>41124</v>
          </cell>
          <cell r="M94">
            <v>41187</v>
          </cell>
          <cell r="N94">
            <v>41323</v>
          </cell>
          <cell r="O94">
            <v>1702900</v>
          </cell>
          <cell r="P94">
            <v>41131</v>
          </cell>
          <cell r="Q94">
            <v>1939400</v>
          </cell>
          <cell r="R94">
            <v>41201</v>
          </cell>
          <cell r="S94">
            <v>969700</v>
          </cell>
          <cell r="T94">
            <v>969700</v>
          </cell>
          <cell r="U94">
            <v>667500</v>
          </cell>
          <cell r="V94">
            <v>41332</v>
          </cell>
          <cell r="W94">
            <v>452000</v>
          </cell>
          <cell r="X94">
            <v>107750</v>
          </cell>
          <cell r="Y94">
            <v>107750</v>
          </cell>
          <cell r="AD94">
            <v>1702900</v>
          </cell>
          <cell r="AE94">
            <v>452000</v>
          </cell>
          <cell r="AG94">
            <v>89</v>
          </cell>
        </row>
        <row r="95">
          <cell r="D95" t="str">
            <v>小泉環境保全協議会</v>
          </cell>
          <cell r="E95">
            <v>1197000</v>
          </cell>
          <cell r="F95">
            <v>1197000</v>
          </cell>
          <cell r="G95">
            <v>1197000</v>
          </cell>
          <cell r="H95">
            <v>598500</v>
          </cell>
          <cell r="I95">
            <v>299250</v>
          </cell>
          <cell r="J95">
            <v>299250</v>
          </cell>
          <cell r="K95">
            <v>1197000</v>
          </cell>
          <cell r="L95">
            <v>41120</v>
          </cell>
          <cell r="M95">
            <v>41192</v>
          </cell>
          <cell r="N95">
            <v>41323</v>
          </cell>
          <cell r="O95">
            <v>472500</v>
          </cell>
          <cell r="P95">
            <v>41127</v>
          </cell>
          <cell r="Q95">
            <v>568550</v>
          </cell>
          <cell r="R95">
            <v>41201</v>
          </cell>
          <cell r="S95">
            <v>269300</v>
          </cell>
          <cell r="T95">
            <v>299250</v>
          </cell>
          <cell r="U95">
            <v>155950</v>
          </cell>
          <cell r="V95">
            <v>41332</v>
          </cell>
          <cell r="W95">
            <v>126000</v>
          </cell>
          <cell r="X95">
            <v>29950</v>
          </cell>
          <cell r="Y95">
            <v>0</v>
          </cell>
          <cell r="AD95">
            <v>472500</v>
          </cell>
          <cell r="AE95">
            <v>126000</v>
          </cell>
          <cell r="AG95">
            <v>90</v>
          </cell>
        </row>
        <row r="96">
          <cell r="D96" t="str">
            <v>根古屋環境保全協議会</v>
          </cell>
          <cell r="E96">
            <v>182700</v>
          </cell>
          <cell r="F96">
            <v>182700</v>
          </cell>
          <cell r="G96">
            <v>182700</v>
          </cell>
          <cell r="H96">
            <v>91350</v>
          </cell>
          <cell r="I96">
            <v>45675</v>
          </cell>
          <cell r="J96">
            <v>45675</v>
          </cell>
          <cell r="K96">
            <v>182700</v>
          </cell>
          <cell r="L96">
            <v>41124</v>
          </cell>
          <cell r="M96">
            <v>41192</v>
          </cell>
          <cell r="N96">
            <v>41325</v>
          </cell>
          <cell r="O96">
            <v>72350</v>
          </cell>
          <cell r="P96">
            <v>41131</v>
          </cell>
          <cell r="Q96">
            <v>86775</v>
          </cell>
          <cell r="R96">
            <v>41201</v>
          </cell>
          <cell r="S96">
            <v>41100</v>
          </cell>
          <cell r="T96">
            <v>45675</v>
          </cell>
          <cell r="U96">
            <v>23575</v>
          </cell>
          <cell r="V96">
            <v>41340</v>
          </cell>
          <cell r="W96">
            <v>19000</v>
          </cell>
          <cell r="X96">
            <v>4575</v>
          </cell>
          <cell r="Y96">
            <v>0</v>
          </cell>
          <cell r="AD96">
            <v>72350</v>
          </cell>
          <cell r="AE96">
            <v>19000</v>
          </cell>
          <cell r="AG96">
            <v>91</v>
          </cell>
        </row>
        <row r="97">
          <cell r="D97" t="str">
            <v>日向環境保全協議会</v>
          </cell>
          <cell r="E97">
            <v>285000</v>
          </cell>
          <cell r="F97">
            <v>285000</v>
          </cell>
          <cell r="G97">
            <v>285000</v>
          </cell>
          <cell r="H97">
            <v>142500</v>
          </cell>
          <cell r="I97">
            <v>71250</v>
          </cell>
          <cell r="J97">
            <v>71250</v>
          </cell>
          <cell r="K97">
            <v>285000</v>
          </cell>
          <cell r="L97">
            <v>41115</v>
          </cell>
          <cell r="M97">
            <v>41192</v>
          </cell>
          <cell r="N97">
            <v>41341</v>
          </cell>
          <cell r="O97">
            <v>112500</v>
          </cell>
          <cell r="P97">
            <v>41127</v>
          </cell>
          <cell r="Q97">
            <v>135350</v>
          </cell>
          <cell r="R97">
            <v>41201</v>
          </cell>
          <cell r="S97">
            <v>64100</v>
          </cell>
          <cell r="T97">
            <v>71250</v>
          </cell>
          <cell r="U97">
            <v>37150</v>
          </cell>
          <cell r="V97">
            <v>41348</v>
          </cell>
          <cell r="W97">
            <v>30000</v>
          </cell>
          <cell r="X97">
            <v>7150</v>
          </cell>
          <cell r="Y97">
            <v>0</v>
          </cell>
          <cell r="AD97">
            <v>112500</v>
          </cell>
          <cell r="AE97">
            <v>30000</v>
          </cell>
          <cell r="AG97">
            <v>92</v>
          </cell>
        </row>
        <row r="98">
          <cell r="D98" t="str">
            <v>太郎谷戸環境保全協議会</v>
          </cell>
          <cell r="E98">
            <v>225000</v>
          </cell>
          <cell r="F98">
            <v>225000</v>
          </cell>
          <cell r="G98">
            <v>225000</v>
          </cell>
          <cell r="H98">
            <v>112500</v>
          </cell>
          <cell r="I98">
            <v>56250</v>
          </cell>
          <cell r="J98">
            <v>56250</v>
          </cell>
          <cell r="K98">
            <v>225000</v>
          </cell>
          <cell r="L98">
            <v>41124</v>
          </cell>
          <cell r="M98">
            <v>41198</v>
          </cell>
          <cell r="N98">
            <v>41323</v>
          </cell>
          <cell r="O98">
            <v>88500</v>
          </cell>
          <cell r="P98">
            <v>41131</v>
          </cell>
          <cell r="Q98">
            <v>106850</v>
          </cell>
          <cell r="R98">
            <v>41207</v>
          </cell>
          <cell r="S98">
            <v>50600</v>
          </cell>
          <cell r="T98">
            <v>56250</v>
          </cell>
          <cell r="U98">
            <v>29650</v>
          </cell>
          <cell r="V98">
            <v>41332</v>
          </cell>
          <cell r="W98">
            <v>24000</v>
          </cell>
          <cell r="X98">
            <v>5650</v>
          </cell>
          <cell r="Y98">
            <v>0</v>
          </cell>
          <cell r="AD98">
            <v>88500</v>
          </cell>
          <cell r="AE98">
            <v>24000</v>
          </cell>
          <cell r="AG98">
            <v>93</v>
          </cell>
        </row>
        <row r="99">
          <cell r="D99" t="str">
            <v>平環境保全協議会</v>
          </cell>
          <cell r="E99">
            <v>615600</v>
          </cell>
          <cell r="F99">
            <v>615600</v>
          </cell>
          <cell r="G99">
            <v>615600</v>
          </cell>
          <cell r="H99">
            <v>307800</v>
          </cell>
          <cell r="I99">
            <v>153900</v>
          </cell>
          <cell r="J99">
            <v>153900</v>
          </cell>
          <cell r="K99">
            <v>615600</v>
          </cell>
          <cell r="L99">
            <v>41113</v>
          </cell>
          <cell r="M99">
            <v>41193</v>
          </cell>
          <cell r="N99">
            <v>41317</v>
          </cell>
          <cell r="O99">
            <v>243800</v>
          </cell>
          <cell r="P99">
            <v>41127</v>
          </cell>
          <cell r="Q99">
            <v>292400</v>
          </cell>
          <cell r="R99">
            <v>41201</v>
          </cell>
          <cell r="S99">
            <v>138500</v>
          </cell>
          <cell r="T99">
            <v>153900</v>
          </cell>
          <cell r="U99">
            <v>79400</v>
          </cell>
          <cell r="V99">
            <v>41332</v>
          </cell>
          <cell r="W99">
            <v>64000</v>
          </cell>
          <cell r="X99">
            <v>15400</v>
          </cell>
          <cell r="Y99">
            <v>0</v>
          </cell>
          <cell r="AD99">
            <v>243800</v>
          </cell>
          <cell r="AE99">
            <v>64000</v>
          </cell>
          <cell r="AG99">
            <v>94</v>
          </cell>
        </row>
        <row r="100">
          <cell r="D100" t="str">
            <v>箱島地区農地・水環境保全協議会</v>
          </cell>
          <cell r="E100">
            <v>1132800</v>
          </cell>
          <cell r="F100">
            <v>1132800</v>
          </cell>
          <cell r="G100">
            <v>1132800</v>
          </cell>
          <cell r="H100">
            <v>566400</v>
          </cell>
          <cell r="I100">
            <v>283200</v>
          </cell>
          <cell r="J100">
            <v>283200</v>
          </cell>
          <cell r="K100">
            <v>1132800</v>
          </cell>
          <cell r="L100">
            <v>41117</v>
          </cell>
          <cell r="M100">
            <v>41192</v>
          </cell>
          <cell r="N100">
            <v>41323</v>
          </cell>
          <cell r="O100">
            <v>447400</v>
          </cell>
          <cell r="P100">
            <v>41127</v>
          </cell>
          <cell r="Q100">
            <v>538100</v>
          </cell>
          <cell r="R100">
            <v>41201</v>
          </cell>
          <cell r="S100">
            <v>254900</v>
          </cell>
          <cell r="T100">
            <v>283200</v>
          </cell>
          <cell r="U100">
            <v>147300</v>
          </cell>
          <cell r="V100">
            <v>41332</v>
          </cell>
          <cell r="W100">
            <v>119000</v>
          </cell>
          <cell r="X100">
            <v>28300</v>
          </cell>
          <cell r="Y100">
            <v>0</v>
          </cell>
          <cell r="AD100">
            <v>447400</v>
          </cell>
          <cell r="AE100">
            <v>119000</v>
          </cell>
          <cell r="AG100">
            <v>95</v>
          </cell>
        </row>
        <row r="101">
          <cell r="D101" t="str">
            <v>新巻地区農地・水・環境保全協議会</v>
          </cell>
          <cell r="E101">
            <v>1150800</v>
          </cell>
          <cell r="F101">
            <v>1150800</v>
          </cell>
          <cell r="G101">
            <v>1150800</v>
          </cell>
          <cell r="H101">
            <v>575400</v>
          </cell>
          <cell r="I101">
            <v>287700</v>
          </cell>
          <cell r="J101">
            <v>287700</v>
          </cell>
          <cell r="K101">
            <v>1150800</v>
          </cell>
          <cell r="L101">
            <v>41122</v>
          </cell>
          <cell r="M101">
            <v>41194</v>
          </cell>
          <cell r="N101">
            <v>41323</v>
          </cell>
          <cell r="O101">
            <v>454400</v>
          </cell>
          <cell r="P101">
            <v>41131</v>
          </cell>
          <cell r="Q101">
            <v>546600</v>
          </cell>
          <cell r="R101">
            <v>41201</v>
          </cell>
          <cell r="S101">
            <v>258900</v>
          </cell>
          <cell r="T101">
            <v>287700</v>
          </cell>
          <cell r="U101">
            <v>149800</v>
          </cell>
          <cell r="V101">
            <v>41332</v>
          </cell>
          <cell r="W101">
            <v>121000</v>
          </cell>
          <cell r="X101">
            <v>28800</v>
          </cell>
          <cell r="Y101">
            <v>0</v>
          </cell>
          <cell r="AD101">
            <v>454400</v>
          </cell>
          <cell r="AE101">
            <v>121000</v>
          </cell>
          <cell r="AG101">
            <v>96</v>
          </cell>
        </row>
        <row r="102">
          <cell r="D102" t="str">
            <v>五町田地区保全協議会</v>
          </cell>
          <cell r="E102">
            <v>1108000</v>
          </cell>
          <cell r="F102">
            <v>1108000</v>
          </cell>
          <cell r="G102">
            <v>1108000</v>
          </cell>
          <cell r="H102">
            <v>554000</v>
          </cell>
          <cell r="I102">
            <v>277000</v>
          </cell>
          <cell r="J102">
            <v>277000</v>
          </cell>
          <cell r="K102">
            <v>1108000</v>
          </cell>
          <cell r="L102">
            <v>41120</v>
          </cell>
          <cell r="M102">
            <v>41189</v>
          </cell>
          <cell r="N102">
            <v>41316</v>
          </cell>
          <cell r="O102">
            <v>437000</v>
          </cell>
          <cell r="P102">
            <v>41127</v>
          </cell>
          <cell r="Q102">
            <v>526300</v>
          </cell>
          <cell r="R102">
            <v>41201</v>
          </cell>
          <cell r="S102">
            <v>249300</v>
          </cell>
          <cell r="T102">
            <v>277000</v>
          </cell>
          <cell r="U102">
            <v>144700</v>
          </cell>
          <cell r="V102">
            <v>41332</v>
          </cell>
          <cell r="W102">
            <v>117000</v>
          </cell>
          <cell r="X102">
            <v>27700</v>
          </cell>
          <cell r="Y102">
            <v>0</v>
          </cell>
          <cell r="AD102">
            <v>437000</v>
          </cell>
          <cell r="AE102">
            <v>117000</v>
          </cell>
          <cell r="AG102">
            <v>97</v>
          </cell>
        </row>
        <row r="103">
          <cell r="D103" t="str">
            <v>奥田地区保全協議会</v>
          </cell>
          <cell r="E103">
            <v>711000</v>
          </cell>
          <cell r="F103">
            <v>711000</v>
          </cell>
          <cell r="G103">
            <v>711000</v>
          </cell>
          <cell r="H103">
            <v>355500</v>
          </cell>
          <cell r="I103">
            <v>177750</v>
          </cell>
          <cell r="J103">
            <v>177750</v>
          </cell>
          <cell r="K103">
            <v>711000</v>
          </cell>
          <cell r="L103">
            <v>41127</v>
          </cell>
          <cell r="M103">
            <v>41191</v>
          </cell>
          <cell r="N103">
            <v>41317</v>
          </cell>
          <cell r="O103">
            <v>280500</v>
          </cell>
          <cell r="P103">
            <v>41131</v>
          </cell>
          <cell r="Q103">
            <v>337750</v>
          </cell>
          <cell r="R103">
            <v>41201</v>
          </cell>
          <cell r="S103">
            <v>160000</v>
          </cell>
          <cell r="T103">
            <v>177750</v>
          </cell>
          <cell r="U103">
            <v>92750</v>
          </cell>
          <cell r="V103">
            <v>41332</v>
          </cell>
          <cell r="W103">
            <v>75000</v>
          </cell>
          <cell r="X103">
            <v>17750</v>
          </cell>
          <cell r="Y103">
            <v>0</v>
          </cell>
          <cell r="AD103">
            <v>280500</v>
          </cell>
          <cell r="AE103">
            <v>75000</v>
          </cell>
          <cell r="AG103">
            <v>98</v>
          </cell>
        </row>
        <row r="104">
          <cell r="D104" t="str">
            <v>岡崎地区保全協議会</v>
          </cell>
          <cell r="E104">
            <v>2361600</v>
          </cell>
          <cell r="F104">
            <v>2344800</v>
          </cell>
          <cell r="G104">
            <v>2344800</v>
          </cell>
          <cell r="H104">
            <v>1172400</v>
          </cell>
          <cell r="I104">
            <v>586200</v>
          </cell>
          <cell r="J104">
            <v>586200</v>
          </cell>
          <cell r="K104">
            <v>2344800</v>
          </cell>
          <cell r="L104">
            <v>41128</v>
          </cell>
          <cell r="M104">
            <v>41194</v>
          </cell>
          <cell r="N104">
            <v>41317</v>
          </cell>
          <cell r="O104">
            <v>932800</v>
          </cell>
          <cell r="P104">
            <v>41138</v>
          </cell>
          <cell r="Q104">
            <v>1121800</v>
          </cell>
          <cell r="R104">
            <v>41201</v>
          </cell>
          <cell r="S104">
            <v>531400</v>
          </cell>
          <cell r="T104">
            <v>590400</v>
          </cell>
          <cell r="U104">
            <v>290200</v>
          </cell>
          <cell r="V104">
            <v>41332</v>
          </cell>
          <cell r="W104">
            <v>239600</v>
          </cell>
          <cell r="X104">
            <v>54800</v>
          </cell>
          <cell r="Y104">
            <v>0</v>
          </cell>
          <cell r="Z104">
            <v>-4200</v>
          </cell>
          <cell r="AD104">
            <v>932800</v>
          </cell>
          <cell r="AE104">
            <v>239600</v>
          </cell>
          <cell r="AG104">
            <v>99</v>
          </cell>
        </row>
        <row r="105">
          <cell r="D105" t="str">
            <v>三島西部第二地区環境保全協議会</v>
          </cell>
          <cell r="E105">
            <v>533200</v>
          </cell>
          <cell r="F105">
            <v>533200</v>
          </cell>
          <cell r="G105">
            <v>533200</v>
          </cell>
          <cell r="H105">
            <v>266600</v>
          </cell>
          <cell r="I105">
            <v>133300</v>
          </cell>
          <cell r="J105">
            <v>133300</v>
          </cell>
          <cell r="K105">
            <v>533200</v>
          </cell>
          <cell r="L105">
            <v>41113</v>
          </cell>
          <cell r="M105">
            <v>41188</v>
          </cell>
          <cell r="N105">
            <v>41315</v>
          </cell>
          <cell r="O105">
            <v>210600</v>
          </cell>
          <cell r="P105">
            <v>41127</v>
          </cell>
          <cell r="Q105">
            <v>253300</v>
          </cell>
          <cell r="R105">
            <v>41201</v>
          </cell>
          <cell r="S105">
            <v>120000</v>
          </cell>
          <cell r="T105">
            <v>133300</v>
          </cell>
          <cell r="U105">
            <v>69300</v>
          </cell>
          <cell r="V105">
            <v>41332</v>
          </cell>
          <cell r="W105">
            <v>56000</v>
          </cell>
          <cell r="X105">
            <v>13300</v>
          </cell>
          <cell r="Y105">
            <v>0</v>
          </cell>
          <cell r="AD105">
            <v>210600</v>
          </cell>
          <cell r="AE105">
            <v>56000</v>
          </cell>
          <cell r="AG105">
            <v>100</v>
          </cell>
        </row>
        <row r="106">
          <cell r="D106" t="str">
            <v>滝合環境保全委員会</v>
          </cell>
          <cell r="E106">
            <v>1353000</v>
          </cell>
          <cell r="F106">
            <v>1353000</v>
          </cell>
          <cell r="G106">
            <v>1353000</v>
          </cell>
          <cell r="H106">
            <v>676500</v>
          </cell>
          <cell r="I106">
            <v>338250</v>
          </cell>
          <cell r="J106">
            <v>338250</v>
          </cell>
          <cell r="K106">
            <v>1353000</v>
          </cell>
          <cell r="L106">
            <v>41113</v>
          </cell>
          <cell r="M106">
            <v>41191</v>
          </cell>
          <cell r="N106">
            <v>41325</v>
          </cell>
          <cell r="O106">
            <v>534500</v>
          </cell>
          <cell r="P106">
            <v>41127</v>
          </cell>
          <cell r="Q106">
            <v>607475</v>
          </cell>
          <cell r="R106">
            <v>41201</v>
          </cell>
          <cell r="S106">
            <v>304400</v>
          </cell>
          <cell r="T106">
            <v>303075</v>
          </cell>
          <cell r="U106">
            <v>211025</v>
          </cell>
          <cell r="V106">
            <v>41332</v>
          </cell>
          <cell r="W106">
            <v>142000</v>
          </cell>
          <cell r="X106">
            <v>33850</v>
          </cell>
          <cell r="Y106">
            <v>35175</v>
          </cell>
          <cell r="AD106">
            <v>534500</v>
          </cell>
          <cell r="AE106">
            <v>142000</v>
          </cell>
          <cell r="AG106">
            <v>101</v>
          </cell>
        </row>
        <row r="107">
          <cell r="D107" t="str">
            <v>秋塚町地域環境保全向上推進協議会</v>
          </cell>
          <cell r="E107">
            <v>553200</v>
          </cell>
          <cell r="F107">
            <v>553200</v>
          </cell>
          <cell r="G107">
            <v>553200</v>
          </cell>
          <cell r="H107">
            <v>276600</v>
          </cell>
          <cell r="I107">
            <v>138300</v>
          </cell>
          <cell r="J107">
            <v>138300</v>
          </cell>
          <cell r="K107">
            <v>553200</v>
          </cell>
          <cell r="L107">
            <v>41124</v>
          </cell>
          <cell r="M107">
            <v>41194</v>
          </cell>
          <cell r="N107">
            <v>41324</v>
          </cell>
          <cell r="O107">
            <v>218600</v>
          </cell>
          <cell r="P107">
            <v>41131</v>
          </cell>
          <cell r="Q107">
            <v>262800</v>
          </cell>
          <cell r="R107">
            <v>41201</v>
          </cell>
          <cell r="S107">
            <v>124500</v>
          </cell>
          <cell r="T107">
            <v>138300</v>
          </cell>
          <cell r="U107">
            <v>71800</v>
          </cell>
          <cell r="V107">
            <v>41332</v>
          </cell>
          <cell r="W107">
            <v>58000</v>
          </cell>
          <cell r="X107">
            <v>13800</v>
          </cell>
          <cell r="Y107">
            <v>0</v>
          </cell>
          <cell r="AD107">
            <v>218600</v>
          </cell>
          <cell r="AE107">
            <v>58000</v>
          </cell>
          <cell r="AG107">
            <v>102</v>
          </cell>
        </row>
        <row r="108">
          <cell r="D108" t="str">
            <v>奈良町地域環境保全向上推進協議会</v>
          </cell>
          <cell r="E108">
            <v>1678200</v>
          </cell>
          <cell r="F108">
            <v>1678200</v>
          </cell>
          <cell r="G108">
            <v>1678200</v>
          </cell>
          <cell r="H108">
            <v>839100</v>
          </cell>
          <cell r="I108">
            <v>419550</v>
          </cell>
          <cell r="J108">
            <v>419550</v>
          </cell>
          <cell r="K108">
            <v>1678200</v>
          </cell>
          <cell r="L108">
            <v>41116</v>
          </cell>
          <cell r="M108">
            <v>41194</v>
          </cell>
          <cell r="N108">
            <v>41332</v>
          </cell>
          <cell r="O108">
            <v>662100</v>
          </cell>
          <cell r="P108">
            <v>41127</v>
          </cell>
          <cell r="Q108">
            <v>797150</v>
          </cell>
          <cell r="R108">
            <v>41201</v>
          </cell>
          <cell r="S108">
            <v>377600</v>
          </cell>
          <cell r="T108">
            <v>419550</v>
          </cell>
          <cell r="U108">
            <v>218950</v>
          </cell>
          <cell r="V108">
            <v>41340</v>
          </cell>
          <cell r="W108">
            <v>177000</v>
          </cell>
          <cell r="X108">
            <v>41950</v>
          </cell>
          <cell r="Y108">
            <v>0</v>
          </cell>
          <cell r="AD108">
            <v>662100</v>
          </cell>
          <cell r="AE108">
            <v>177000</v>
          </cell>
          <cell r="AG108">
            <v>103</v>
          </cell>
        </row>
        <row r="109">
          <cell r="D109" t="str">
            <v>岡谷町地域環境保全向上推進協議会</v>
          </cell>
          <cell r="E109">
            <v>1842300</v>
          </cell>
          <cell r="F109">
            <v>1842300</v>
          </cell>
          <cell r="G109">
            <v>1842300</v>
          </cell>
          <cell r="H109">
            <v>921150</v>
          </cell>
          <cell r="I109">
            <v>460575</v>
          </cell>
          <cell r="J109">
            <v>460575</v>
          </cell>
          <cell r="K109">
            <v>1842300</v>
          </cell>
          <cell r="L109">
            <v>41138</v>
          </cell>
          <cell r="M109">
            <v>41191</v>
          </cell>
          <cell r="N109">
            <v>41320</v>
          </cell>
          <cell r="O109">
            <v>727150</v>
          </cell>
          <cell r="P109">
            <v>41144</v>
          </cell>
          <cell r="Q109">
            <v>875075</v>
          </cell>
          <cell r="R109">
            <v>41201</v>
          </cell>
          <cell r="S109">
            <v>414500</v>
          </cell>
          <cell r="T109">
            <v>460575</v>
          </cell>
          <cell r="U109">
            <v>240075</v>
          </cell>
          <cell r="V109">
            <v>41332</v>
          </cell>
          <cell r="W109">
            <v>194000</v>
          </cell>
          <cell r="X109">
            <v>46075</v>
          </cell>
          <cell r="Y109">
            <v>0</v>
          </cell>
          <cell r="AD109">
            <v>727150</v>
          </cell>
          <cell r="AE109">
            <v>194000</v>
          </cell>
          <cell r="AG109">
            <v>104</v>
          </cell>
        </row>
        <row r="110">
          <cell r="D110" t="str">
            <v>下発知町地域環境保全向上推進協議会</v>
          </cell>
          <cell r="E110">
            <v>831000</v>
          </cell>
          <cell r="F110">
            <v>831000</v>
          </cell>
          <cell r="G110">
            <v>831000</v>
          </cell>
          <cell r="H110">
            <v>415500</v>
          </cell>
          <cell r="I110">
            <v>207750</v>
          </cell>
          <cell r="J110">
            <v>207750</v>
          </cell>
          <cell r="K110">
            <v>831000</v>
          </cell>
          <cell r="L110">
            <v>41116</v>
          </cell>
          <cell r="M110">
            <v>41194</v>
          </cell>
          <cell r="N110">
            <v>41323</v>
          </cell>
          <cell r="O110">
            <v>328500</v>
          </cell>
          <cell r="P110">
            <v>41127</v>
          </cell>
          <cell r="Q110">
            <v>394750</v>
          </cell>
          <cell r="R110">
            <v>41201</v>
          </cell>
          <cell r="S110">
            <v>187000</v>
          </cell>
          <cell r="T110">
            <v>207750</v>
          </cell>
          <cell r="U110">
            <v>107750</v>
          </cell>
          <cell r="V110">
            <v>41332</v>
          </cell>
          <cell r="W110">
            <v>87000</v>
          </cell>
          <cell r="X110">
            <v>20750</v>
          </cell>
          <cell r="Y110">
            <v>0</v>
          </cell>
          <cell r="AD110">
            <v>328500</v>
          </cell>
          <cell r="AE110">
            <v>87000</v>
          </cell>
          <cell r="AG110">
            <v>105</v>
          </cell>
        </row>
        <row r="111">
          <cell r="D111" t="str">
            <v>中発知町農地水対策協議会</v>
          </cell>
          <cell r="E111">
            <v>1545600</v>
          </cell>
          <cell r="F111">
            <v>1545600</v>
          </cell>
          <cell r="G111">
            <v>1545600</v>
          </cell>
          <cell r="H111">
            <v>772800</v>
          </cell>
          <cell r="I111">
            <v>386400</v>
          </cell>
          <cell r="J111">
            <v>386400</v>
          </cell>
          <cell r="K111">
            <v>1545600</v>
          </cell>
          <cell r="L111">
            <v>41117</v>
          </cell>
          <cell r="M111">
            <v>41192</v>
          </cell>
          <cell r="N111">
            <v>41323</v>
          </cell>
          <cell r="O111">
            <v>610800</v>
          </cell>
          <cell r="P111">
            <v>41127</v>
          </cell>
          <cell r="Q111">
            <v>734200</v>
          </cell>
          <cell r="R111">
            <v>41201</v>
          </cell>
          <cell r="S111">
            <v>347800</v>
          </cell>
          <cell r="T111">
            <v>386400</v>
          </cell>
          <cell r="U111">
            <v>200600</v>
          </cell>
          <cell r="V111">
            <v>41332</v>
          </cell>
          <cell r="W111">
            <v>162000</v>
          </cell>
          <cell r="X111">
            <v>38600</v>
          </cell>
          <cell r="Y111">
            <v>0</v>
          </cell>
          <cell r="AD111">
            <v>610800</v>
          </cell>
          <cell r="AE111">
            <v>162000</v>
          </cell>
          <cell r="AG111">
            <v>106</v>
          </cell>
        </row>
        <row r="112">
          <cell r="D112" t="str">
            <v>元気な田舎倶楽部環境保全向上推進協議会</v>
          </cell>
          <cell r="E112">
            <v>749100</v>
          </cell>
          <cell r="F112">
            <v>749100</v>
          </cell>
          <cell r="G112">
            <v>749100</v>
          </cell>
          <cell r="H112">
            <v>374550</v>
          </cell>
          <cell r="I112">
            <v>187275</v>
          </cell>
          <cell r="J112">
            <v>187275</v>
          </cell>
          <cell r="K112">
            <v>749100</v>
          </cell>
          <cell r="L112">
            <v>41138</v>
          </cell>
          <cell r="M112">
            <v>41188</v>
          </cell>
          <cell r="N112">
            <v>41339</v>
          </cell>
          <cell r="O112">
            <v>295550</v>
          </cell>
          <cell r="P112">
            <v>41144</v>
          </cell>
          <cell r="Q112">
            <v>355775</v>
          </cell>
          <cell r="R112">
            <v>41201</v>
          </cell>
          <cell r="S112">
            <v>168500</v>
          </cell>
          <cell r="T112">
            <v>187275</v>
          </cell>
          <cell r="U112">
            <v>97775</v>
          </cell>
          <cell r="V112">
            <v>41348</v>
          </cell>
          <cell r="W112">
            <v>79000</v>
          </cell>
          <cell r="X112">
            <v>18775</v>
          </cell>
          <cell r="Y112">
            <v>0</v>
          </cell>
          <cell r="AD112">
            <v>295550</v>
          </cell>
          <cell r="AE112">
            <v>79000</v>
          </cell>
          <cell r="AG112">
            <v>107</v>
          </cell>
        </row>
        <row r="113">
          <cell r="D113" t="str">
            <v>佐山町南部地域環境保全向上推進協議会</v>
          </cell>
          <cell r="E113">
            <v>764400</v>
          </cell>
          <cell r="F113">
            <v>764400</v>
          </cell>
          <cell r="G113">
            <v>764400</v>
          </cell>
          <cell r="H113">
            <v>382200</v>
          </cell>
          <cell r="I113">
            <v>191100</v>
          </cell>
          <cell r="J113">
            <v>191100</v>
          </cell>
          <cell r="K113">
            <v>764400</v>
          </cell>
          <cell r="L113">
            <v>41117</v>
          </cell>
          <cell r="M113">
            <v>41194</v>
          </cell>
          <cell r="N113">
            <v>41330</v>
          </cell>
          <cell r="O113">
            <v>301200</v>
          </cell>
          <cell r="P113">
            <v>41127</v>
          </cell>
          <cell r="Q113">
            <v>363100</v>
          </cell>
          <cell r="R113">
            <v>41201</v>
          </cell>
          <cell r="S113">
            <v>172000</v>
          </cell>
          <cell r="T113">
            <v>191100</v>
          </cell>
          <cell r="U113">
            <v>100100</v>
          </cell>
          <cell r="V113">
            <v>41333</v>
          </cell>
          <cell r="W113">
            <v>81000</v>
          </cell>
          <cell r="X113">
            <v>19100</v>
          </cell>
          <cell r="Y113">
            <v>0</v>
          </cell>
          <cell r="AD113">
            <v>301200</v>
          </cell>
          <cell r="AE113">
            <v>81000</v>
          </cell>
          <cell r="AG113">
            <v>108</v>
          </cell>
        </row>
        <row r="114">
          <cell r="D114" t="str">
            <v>沼須町を良くする協議会</v>
          </cell>
          <cell r="E114">
            <v>1361100</v>
          </cell>
          <cell r="F114">
            <v>1361100</v>
          </cell>
          <cell r="G114">
            <v>1361100</v>
          </cell>
          <cell r="H114">
            <v>680550</v>
          </cell>
          <cell r="I114">
            <v>340275</v>
          </cell>
          <cell r="J114">
            <v>340275</v>
          </cell>
          <cell r="K114">
            <v>1361100</v>
          </cell>
          <cell r="L114">
            <v>41115</v>
          </cell>
          <cell r="M114">
            <v>41191</v>
          </cell>
          <cell r="N114">
            <v>41319</v>
          </cell>
          <cell r="O114">
            <v>537550</v>
          </cell>
          <cell r="P114">
            <v>41127</v>
          </cell>
          <cell r="Q114">
            <v>646475</v>
          </cell>
          <cell r="R114">
            <v>41201</v>
          </cell>
          <cell r="S114">
            <v>306200</v>
          </cell>
          <cell r="T114">
            <v>340275</v>
          </cell>
          <cell r="U114">
            <v>177075</v>
          </cell>
          <cell r="V114">
            <v>41332</v>
          </cell>
          <cell r="W114">
            <v>143000</v>
          </cell>
          <cell r="X114">
            <v>34075</v>
          </cell>
          <cell r="Y114">
            <v>0</v>
          </cell>
          <cell r="AD114">
            <v>537550</v>
          </cell>
          <cell r="AE114">
            <v>143000</v>
          </cell>
          <cell r="AG114">
            <v>109</v>
          </cell>
        </row>
        <row r="115">
          <cell r="D115" t="str">
            <v>上沼須町地域環境保全向上推進協議会</v>
          </cell>
          <cell r="E115">
            <v>418500</v>
          </cell>
          <cell r="F115">
            <v>418500</v>
          </cell>
          <cell r="G115">
            <v>418500</v>
          </cell>
          <cell r="H115">
            <v>209250</v>
          </cell>
          <cell r="I115">
            <v>104625</v>
          </cell>
          <cell r="J115">
            <v>104625</v>
          </cell>
          <cell r="K115">
            <v>418500</v>
          </cell>
          <cell r="L115">
            <v>41132</v>
          </cell>
          <cell r="M115">
            <v>41192</v>
          </cell>
          <cell r="N115">
            <v>41318</v>
          </cell>
          <cell r="O115">
            <v>165250</v>
          </cell>
          <cell r="P115">
            <v>41144</v>
          </cell>
          <cell r="Q115">
            <v>198825</v>
          </cell>
          <cell r="R115">
            <v>41201</v>
          </cell>
          <cell r="S115">
            <v>94200</v>
          </cell>
          <cell r="T115">
            <v>104625</v>
          </cell>
          <cell r="U115">
            <v>54425</v>
          </cell>
          <cell r="V115">
            <v>41332</v>
          </cell>
          <cell r="W115">
            <v>44000</v>
          </cell>
          <cell r="X115">
            <v>10425</v>
          </cell>
          <cell r="Y115">
            <v>0</v>
          </cell>
          <cell r="AD115">
            <v>165250</v>
          </cell>
          <cell r="AE115">
            <v>44000</v>
          </cell>
          <cell r="AG115">
            <v>110</v>
          </cell>
        </row>
        <row r="116">
          <cell r="D116" t="str">
            <v>平川地域環境保全推進協議会</v>
          </cell>
          <cell r="E116">
            <v>1911000</v>
          </cell>
          <cell r="F116">
            <v>1911000</v>
          </cell>
          <cell r="G116">
            <v>1911000</v>
          </cell>
          <cell r="H116">
            <v>955500</v>
          </cell>
          <cell r="I116">
            <v>477750</v>
          </cell>
          <cell r="J116">
            <v>477750</v>
          </cell>
          <cell r="K116">
            <v>1911000</v>
          </cell>
          <cell r="L116">
            <v>41113</v>
          </cell>
          <cell r="M116">
            <v>41201</v>
          </cell>
          <cell r="N116">
            <v>41317</v>
          </cell>
          <cell r="O116">
            <v>754500</v>
          </cell>
          <cell r="P116">
            <v>41127</v>
          </cell>
          <cell r="Q116">
            <v>907750</v>
          </cell>
          <cell r="R116">
            <v>41207</v>
          </cell>
          <cell r="S116">
            <v>430000</v>
          </cell>
          <cell r="T116">
            <v>477750</v>
          </cell>
          <cell r="U116">
            <v>248750</v>
          </cell>
          <cell r="V116">
            <v>41332</v>
          </cell>
          <cell r="W116">
            <v>201000</v>
          </cell>
          <cell r="X116">
            <v>47750</v>
          </cell>
          <cell r="Y116">
            <v>0</v>
          </cell>
          <cell r="AD116">
            <v>754500</v>
          </cell>
          <cell r="AE116">
            <v>201000</v>
          </cell>
          <cell r="AG116">
            <v>111</v>
          </cell>
        </row>
        <row r="117">
          <cell r="D117" t="str">
            <v>旭・みどり会</v>
          </cell>
          <cell r="E117">
            <v>492800</v>
          </cell>
          <cell r="F117">
            <v>492800</v>
          </cell>
          <cell r="G117">
            <v>492800</v>
          </cell>
          <cell r="H117">
            <v>246400</v>
          </cell>
          <cell r="I117">
            <v>123200</v>
          </cell>
          <cell r="J117">
            <v>123200</v>
          </cell>
          <cell r="K117">
            <v>492800</v>
          </cell>
          <cell r="L117">
            <v>41113</v>
          </cell>
          <cell r="M117">
            <v>41191</v>
          </cell>
          <cell r="N117">
            <v>41323</v>
          </cell>
          <cell r="O117">
            <v>194400</v>
          </cell>
          <cell r="P117">
            <v>41127</v>
          </cell>
          <cell r="Q117">
            <v>234100</v>
          </cell>
          <cell r="R117">
            <v>41201</v>
          </cell>
          <cell r="S117">
            <v>110900</v>
          </cell>
          <cell r="T117">
            <v>123200</v>
          </cell>
          <cell r="U117">
            <v>64300</v>
          </cell>
          <cell r="V117">
            <v>41332</v>
          </cell>
          <cell r="W117">
            <v>52000</v>
          </cell>
          <cell r="X117">
            <v>12300</v>
          </cell>
          <cell r="Y117">
            <v>0</v>
          </cell>
          <cell r="AD117">
            <v>194400</v>
          </cell>
          <cell r="AE117">
            <v>52000</v>
          </cell>
          <cell r="AG117">
            <v>112</v>
          </cell>
        </row>
        <row r="118">
          <cell r="D118" t="str">
            <v>今井町地域環境保全推進協議会</v>
          </cell>
          <cell r="E118">
            <v>524400</v>
          </cell>
          <cell r="F118">
            <v>524400</v>
          </cell>
          <cell r="G118">
            <v>524400</v>
          </cell>
          <cell r="H118">
            <v>262200</v>
          </cell>
          <cell r="I118">
            <v>131100</v>
          </cell>
          <cell r="J118">
            <v>131100</v>
          </cell>
          <cell r="K118">
            <v>524400</v>
          </cell>
          <cell r="L118">
            <v>41128</v>
          </cell>
          <cell r="M118">
            <v>41194</v>
          </cell>
          <cell r="N118">
            <v>41334</v>
          </cell>
          <cell r="O118">
            <v>207200</v>
          </cell>
          <cell r="P118">
            <v>41138</v>
          </cell>
          <cell r="Q118">
            <v>249100</v>
          </cell>
          <cell r="R118">
            <v>41201</v>
          </cell>
          <cell r="S118">
            <v>118000</v>
          </cell>
          <cell r="T118">
            <v>131100</v>
          </cell>
          <cell r="U118">
            <v>68100</v>
          </cell>
          <cell r="V118">
            <v>41340</v>
          </cell>
          <cell r="W118">
            <v>55000</v>
          </cell>
          <cell r="X118">
            <v>13100</v>
          </cell>
          <cell r="Y118">
            <v>0</v>
          </cell>
          <cell r="AD118">
            <v>207200</v>
          </cell>
          <cell r="AE118">
            <v>55000</v>
          </cell>
          <cell r="AG118">
            <v>113</v>
          </cell>
        </row>
        <row r="119">
          <cell r="D119" t="str">
            <v>新町地域環境保全推進協議会</v>
          </cell>
          <cell r="E119">
            <v>828000</v>
          </cell>
          <cell r="F119">
            <v>828000</v>
          </cell>
          <cell r="G119">
            <v>828000</v>
          </cell>
          <cell r="H119">
            <v>414000</v>
          </cell>
          <cell r="I119">
            <v>207000</v>
          </cell>
          <cell r="J119">
            <v>207000</v>
          </cell>
          <cell r="K119">
            <v>828000</v>
          </cell>
          <cell r="L119">
            <v>41118</v>
          </cell>
          <cell r="M119">
            <v>41187</v>
          </cell>
          <cell r="N119">
            <v>41315</v>
          </cell>
          <cell r="O119">
            <v>327000</v>
          </cell>
          <cell r="P119">
            <v>41127</v>
          </cell>
          <cell r="Q119">
            <v>393300</v>
          </cell>
          <cell r="R119">
            <v>41201</v>
          </cell>
          <cell r="S119">
            <v>186300</v>
          </cell>
          <cell r="T119">
            <v>207000</v>
          </cell>
          <cell r="U119">
            <v>107700</v>
          </cell>
          <cell r="V119">
            <v>41332</v>
          </cell>
          <cell r="W119">
            <v>87000</v>
          </cell>
          <cell r="X119">
            <v>20700</v>
          </cell>
          <cell r="Y119">
            <v>0</v>
          </cell>
          <cell r="AD119">
            <v>327000</v>
          </cell>
          <cell r="AE119">
            <v>87000</v>
          </cell>
          <cell r="AG119">
            <v>114</v>
          </cell>
        </row>
        <row r="120">
          <cell r="D120" t="str">
            <v>横子地区保全会</v>
          </cell>
          <cell r="E120">
            <v>576400</v>
          </cell>
          <cell r="F120">
            <v>576400</v>
          </cell>
          <cell r="G120">
            <v>576400</v>
          </cell>
          <cell r="H120">
            <v>288200</v>
          </cell>
          <cell r="I120">
            <v>144100</v>
          </cell>
          <cell r="J120">
            <v>144100</v>
          </cell>
          <cell r="K120">
            <v>576400</v>
          </cell>
          <cell r="L120">
            <v>41122</v>
          </cell>
          <cell r="M120">
            <v>41198</v>
          </cell>
          <cell r="N120">
            <v>41320</v>
          </cell>
          <cell r="O120">
            <v>227200</v>
          </cell>
          <cell r="P120">
            <v>41131</v>
          </cell>
          <cell r="Q120">
            <v>273800</v>
          </cell>
          <cell r="R120">
            <v>41207</v>
          </cell>
          <cell r="S120">
            <v>129700</v>
          </cell>
          <cell r="T120">
            <v>144100</v>
          </cell>
          <cell r="U120">
            <v>75400</v>
          </cell>
          <cell r="V120">
            <v>41332</v>
          </cell>
          <cell r="W120">
            <v>61000</v>
          </cell>
          <cell r="X120">
            <v>14400</v>
          </cell>
          <cell r="Y120">
            <v>0</v>
          </cell>
          <cell r="AD120">
            <v>227200</v>
          </cell>
          <cell r="AE120">
            <v>61000</v>
          </cell>
          <cell r="AG120">
            <v>115</v>
          </cell>
        </row>
        <row r="121">
          <cell r="D121" t="str">
            <v>屋形原町せせらぎ会</v>
          </cell>
          <cell r="E121">
            <v>1296800</v>
          </cell>
          <cell r="F121">
            <v>1296800</v>
          </cell>
          <cell r="G121">
            <v>1296800</v>
          </cell>
          <cell r="H121">
            <v>648400</v>
          </cell>
          <cell r="I121">
            <v>324200</v>
          </cell>
          <cell r="J121">
            <v>324200</v>
          </cell>
          <cell r="K121">
            <v>1296800</v>
          </cell>
          <cell r="L121">
            <v>41113</v>
          </cell>
          <cell r="M121">
            <v>41187</v>
          </cell>
          <cell r="N121">
            <v>41317</v>
          </cell>
          <cell r="O121">
            <v>512400</v>
          </cell>
          <cell r="P121">
            <v>41127</v>
          </cell>
          <cell r="Q121">
            <v>616000</v>
          </cell>
          <cell r="R121">
            <v>41201</v>
          </cell>
          <cell r="S121">
            <v>291800</v>
          </cell>
          <cell r="T121">
            <v>324200</v>
          </cell>
          <cell r="U121">
            <v>168400</v>
          </cell>
          <cell r="V121">
            <v>41332</v>
          </cell>
          <cell r="W121">
            <v>136000</v>
          </cell>
          <cell r="X121">
            <v>32400</v>
          </cell>
          <cell r="Y121">
            <v>0</v>
          </cell>
          <cell r="AD121">
            <v>512400</v>
          </cell>
          <cell r="AE121">
            <v>136000</v>
          </cell>
          <cell r="AG121">
            <v>116</v>
          </cell>
        </row>
        <row r="122">
          <cell r="D122" t="str">
            <v>ふるさとの水土里を守る会</v>
          </cell>
          <cell r="E122">
            <v>1339600</v>
          </cell>
          <cell r="F122">
            <v>1339600</v>
          </cell>
          <cell r="G122">
            <v>1339600</v>
          </cell>
          <cell r="H122">
            <v>669800</v>
          </cell>
          <cell r="I122">
            <v>334900</v>
          </cell>
          <cell r="J122">
            <v>334900</v>
          </cell>
          <cell r="K122">
            <v>1339600</v>
          </cell>
          <cell r="L122">
            <v>41117</v>
          </cell>
          <cell r="M122">
            <v>41222</v>
          </cell>
          <cell r="N122">
            <v>41319</v>
          </cell>
          <cell r="O122">
            <v>529800</v>
          </cell>
          <cell r="P122">
            <v>41127</v>
          </cell>
          <cell r="Q122">
            <v>636300</v>
          </cell>
          <cell r="R122">
            <v>41228</v>
          </cell>
          <cell r="S122">
            <v>301400</v>
          </cell>
          <cell r="T122">
            <v>334900</v>
          </cell>
          <cell r="U122">
            <v>173500</v>
          </cell>
          <cell r="V122">
            <v>41332</v>
          </cell>
          <cell r="W122">
            <v>140000</v>
          </cell>
          <cell r="X122">
            <v>33500</v>
          </cell>
          <cell r="Y122">
            <v>0</v>
          </cell>
          <cell r="AD122">
            <v>529800</v>
          </cell>
          <cell r="AE122">
            <v>140000</v>
          </cell>
          <cell r="AG122">
            <v>117</v>
          </cell>
        </row>
        <row r="123">
          <cell r="D123" t="str">
            <v>輪組和気あいあいクラブ</v>
          </cell>
          <cell r="E123">
            <v>2520000</v>
          </cell>
          <cell r="F123">
            <v>2520000</v>
          </cell>
          <cell r="G123">
            <v>2520000</v>
          </cell>
          <cell r="H123">
            <v>1260000</v>
          </cell>
          <cell r="I123">
            <v>630000</v>
          </cell>
          <cell r="J123">
            <v>630000</v>
          </cell>
          <cell r="K123">
            <v>2520000</v>
          </cell>
          <cell r="L123">
            <v>41115</v>
          </cell>
          <cell r="M123">
            <v>41191</v>
          </cell>
          <cell r="N123">
            <v>41317</v>
          </cell>
          <cell r="O123">
            <v>995000</v>
          </cell>
          <cell r="P123">
            <v>41127</v>
          </cell>
          <cell r="Q123">
            <v>1197000</v>
          </cell>
          <cell r="R123">
            <v>41201</v>
          </cell>
          <cell r="S123">
            <v>567000</v>
          </cell>
          <cell r="T123">
            <v>630000</v>
          </cell>
          <cell r="U123">
            <v>328000</v>
          </cell>
          <cell r="V123">
            <v>41332</v>
          </cell>
          <cell r="W123">
            <v>265000</v>
          </cell>
          <cell r="X123">
            <v>63000</v>
          </cell>
          <cell r="Y123">
            <v>0</v>
          </cell>
          <cell r="AD123">
            <v>995000</v>
          </cell>
          <cell r="AE123">
            <v>265000</v>
          </cell>
          <cell r="AG123">
            <v>118</v>
          </cell>
        </row>
        <row r="124">
          <cell r="D124" t="str">
            <v>多那環境保全会</v>
          </cell>
          <cell r="E124">
            <v>4200000</v>
          </cell>
          <cell r="F124">
            <v>4200000</v>
          </cell>
          <cell r="G124">
            <v>4200000</v>
          </cell>
          <cell r="H124">
            <v>2100000</v>
          </cell>
          <cell r="I124">
            <v>1050000</v>
          </cell>
          <cell r="J124">
            <v>1050000</v>
          </cell>
          <cell r="K124">
            <v>4200000</v>
          </cell>
          <cell r="L124">
            <v>41117</v>
          </cell>
          <cell r="M124">
            <v>41194</v>
          </cell>
          <cell r="N124">
            <v>41323</v>
          </cell>
          <cell r="O124">
            <v>1659000</v>
          </cell>
          <cell r="P124">
            <v>41127</v>
          </cell>
          <cell r="Q124">
            <v>1995000</v>
          </cell>
          <cell r="R124">
            <v>41201</v>
          </cell>
          <cell r="S124">
            <v>945000</v>
          </cell>
          <cell r="T124">
            <v>1050000</v>
          </cell>
          <cell r="U124">
            <v>546000</v>
          </cell>
          <cell r="V124">
            <v>41332</v>
          </cell>
          <cell r="W124">
            <v>441000</v>
          </cell>
          <cell r="X124">
            <v>105000</v>
          </cell>
          <cell r="Y124">
            <v>0</v>
          </cell>
          <cell r="AD124">
            <v>1659000</v>
          </cell>
          <cell r="AE124">
            <v>441000</v>
          </cell>
          <cell r="AG124">
            <v>119</v>
          </cell>
        </row>
        <row r="125">
          <cell r="D125" t="str">
            <v>二本松環境保全団体</v>
          </cell>
          <cell r="E125">
            <v>1960000</v>
          </cell>
          <cell r="F125">
            <v>1960000</v>
          </cell>
          <cell r="G125">
            <v>1960000</v>
          </cell>
          <cell r="H125">
            <v>980000</v>
          </cell>
          <cell r="I125">
            <v>490000</v>
          </cell>
          <cell r="J125">
            <v>490000</v>
          </cell>
          <cell r="K125">
            <v>1960000</v>
          </cell>
          <cell r="L125">
            <v>41116</v>
          </cell>
          <cell r="M125">
            <v>41191</v>
          </cell>
          <cell r="N125">
            <v>41317</v>
          </cell>
          <cell r="O125">
            <v>774000</v>
          </cell>
          <cell r="P125">
            <v>41127</v>
          </cell>
          <cell r="Q125">
            <v>931000</v>
          </cell>
          <cell r="R125">
            <v>41201</v>
          </cell>
          <cell r="S125">
            <v>441000</v>
          </cell>
          <cell r="T125">
            <v>490000</v>
          </cell>
          <cell r="U125">
            <v>255000</v>
          </cell>
          <cell r="V125">
            <v>41332</v>
          </cell>
          <cell r="W125">
            <v>206000</v>
          </cell>
          <cell r="X125">
            <v>49000</v>
          </cell>
          <cell r="Y125">
            <v>0</v>
          </cell>
          <cell r="AD125">
            <v>774000</v>
          </cell>
          <cell r="AE125">
            <v>206000</v>
          </cell>
          <cell r="AG125">
            <v>120</v>
          </cell>
        </row>
        <row r="126">
          <cell r="D126" t="str">
            <v>大竹農地・水・環境保全会</v>
          </cell>
          <cell r="E126">
            <v>445200</v>
          </cell>
          <cell r="F126">
            <v>445200</v>
          </cell>
          <cell r="G126">
            <v>445200</v>
          </cell>
          <cell r="H126">
            <v>222600</v>
          </cell>
          <cell r="I126">
            <v>111300</v>
          </cell>
          <cell r="J126">
            <v>111300</v>
          </cell>
          <cell r="K126">
            <v>445200</v>
          </cell>
          <cell r="L126">
            <v>41124</v>
          </cell>
          <cell r="M126">
            <v>41204</v>
          </cell>
          <cell r="N126">
            <v>41321</v>
          </cell>
          <cell r="O126">
            <v>175600</v>
          </cell>
          <cell r="P126">
            <v>41131</v>
          </cell>
          <cell r="Q126">
            <v>211500</v>
          </cell>
          <cell r="R126">
            <v>41207</v>
          </cell>
          <cell r="S126">
            <v>100200</v>
          </cell>
          <cell r="T126">
            <v>111300</v>
          </cell>
          <cell r="U126">
            <v>58100</v>
          </cell>
          <cell r="V126">
            <v>41332</v>
          </cell>
          <cell r="W126">
            <v>47000</v>
          </cell>
          <cell r="X126">
            <v>11100</v>
          </cell>
          <cell r="Y126">
            <v>0</v>
          </cell>
          <cell r="AD126">
            <v>175600</v>
          </cell>
          <cell r="AE126">
            <v>47000</v>
          </cell>
          <cell r="AG126">
            <v>121</v>
          </cell>
        </row>
        <row r="127">
          <cell r="D127" t="str">
            <v>おらが村の環境保全推進会</v>
          </cell>
          <cell r="E127">
            <v>593200</v>
          </cell>
          <cell r="F127">
            <v>593200</v>
          </cell>
          <cell r="G127">
            <v>593200</v>
          </cell>
          <cell r="H127">
            <v>296600</v>
          </cell>
          <cell r="I127">
            <v>148300</v>
          </cell>
          <cell r="J127">
            <v>148300</v>
          </cell>
          <cell r="K127">
            <v>593200</v>
          </cell>
          <cell r="L127">
            <v>41124</v>
          </cell>
          <cell r="M127">
            <v>41232</v>
          </cell>
          <cell r="N127">
            <v>41341</v>
          </cell>
          <cell r="O127">
            <v>234600</v>
          </cell>
          <cell r="P127">
            <v>41131</v>
          </cell>
          <cell r="Q127">
            <v>266900</v>
          </cell>
          <cell r="R127">
            <v>41235</v>
          </cell>
          <cell r="S127">
            <v>133500</v>
          </cell>
          <cell r="T127">
            <v>133400</v>
          </cell>
          <cell r="U127">
            <v>91700</v>
          </cell>
          <cell r="V127">
            <v>41348</v>
          </cell>
          <cell r="W127">
            <v>62000</v>
          </cell>
          <cell r="X127">
            <v>14800</v>
          </cell>
          <cell r="Y127">
            <v>14900</v>
          </cell>
          <cell r="AD127">
            <v>234600</v>
          </cell>
          <cell r="AE127">
            <v>62000</v>
          </cell>
          <cell r="AG127">
            <v>122</v>
          </cell>
        </row>
        <row r="128">
          <cell r="D128" t="str">
            <v>菅沼農地・水・環境保全推進会</v>
          </cell>
          <cell r="E128">
            <v>980000</v>
          </cell>
          <cell r="F128">
            <v>980000</v>
          </cell>
          <cell r="G128">
            <v>980000</v>
          </cell>
          <cell r="H128">
            <v>490000</v>
          </cell>
          <cell r="I128">
            <v>245000</v>
          </cell>
          <cell r="J128">
            <v>245000</v>
          </cell>
          <cell r="K128">
            <v>980000</v>
          </cell>
          <cell r="L128">
            <v>41128</v>
          </cell>
          <cell r="M128">
            <v>41199</v>
          </cell>
          <cell r="N128">
            <v>41326</v>
          </cell>
          <cell r="O128">
            <v>387000</v>
          </cell>
          <cell r="P128">
            <v>41138</v>
          </cell>
          <cell r="Q128">
            <v>441000</v>
          </cell>
          <cell r="R128">
            <v>41207</v>
          </cell>
          <cell r="S128">
            <v>220500</v>
          </cell>
          <cell r="T128">
            <v>220500</v>
          </cell>
          <cell r="U128">
            <v>152000</v>
          </cell>
          <cell r="V128">
            <v>41333</v>
          </cell>
          <cell r="W128">
            <v>103000</v>
          </cell>
          <cell r="X128">
            <v>24500</v>
          </cell>
          <cell r="Y128">
            <v>24500</v>
          </cell>
          <cell r="AD128">
            <v>387000</v>
          </cell>
          <cell r="AE128">
            <v>103000</v>
          </cell>
          <cell r="AG128">
            <v>123</v>
          </cell>
        </row>
        <row r="129">
          <cell r="D129" t="str">
            <v>門前地域保全活動推進委員会</v>
          </cell>
          <cell r="E129">
            <v>1439400</v>
          </cell>
          <cell r="F129">
            <v>1439400</v>
          </cell>
          <cell r="G129">
            <v>1439400</v>
          </cell>
          <cell r="H129">
            <v>719700</v>
          </cell>
          <cell r="I129">
            <v>359850</v>
          </cell>
          <cell r="J129">
            <v>359850</v>
          </cell>
          <cell r="K129">
            <v>1439400</v>
          </cell>
          <cell r="L129">
            <v>41121</v>
          </cell>
          <cell r="M129">
            <v>41204</v>
          </cell>
          <cell r="N129">
            <v>41327</v>
          </cell>
          <cell r="O129">
            <v>568700</v>
          </cell>
          <cell r="P129">
            <v>41127</v>
          </cell>
          <cell r="Q129">
            <v>647700</v>
          </cell>
          <cell r="R129">
            <v>41212</v>
          </cell>
          <cell r="S129">
            <v>323900</v>
          </cell>
          <cell r="T129">
            <v>323800</v>
          </cell>
          <cell r="U129">
            <v>223000</v>
          </cell>
          <cell r="V129">
            <v>41333</v>
          </cell>
          <cell r="W129">
            <v>151000</v>
          </cell>
          <cell r="X129">
            <v>35950</v>
          </cell>
          <cell r="Y129">
            <v>36050</v>
          </cell>
          <cell r="AD129">
            <v>568700</v>
          </cell>
          <cell r="AE129">
            <v>151000</v>
          </cell>
          <cell r="AG129">
            <v>124</v>
          </cell>
        </row>
        <row r="130">
          <cell r="D130" t="str">
            <v>谷地地域保全活動推進委員会</v>
          </cell>
          <cell r="E130">
            <v>1891800</v>
          </cell>
          <cell r="F130">
            <v>1891800</v>
          </cell>
          <cell r="G130">
            <v>1891800</v>
          </cell>
          <cell r="H130">
            <v>945900</v>
          </cell>
          <cell r="I130">
            <v>472950</v>
          </cell>
          <cell r="J130">
            <v>472950</v>
          </cell>
          <cell r="K130">
            <v>1891800</v>
          </cell>
          <cell r="L130">
            <v>41121</v>
          </cell>
          <cell r="M130">
            <v>41204</v>
          </cell>
          <cell r="N130">
            <v>41325</v>
          </cell>
          <cell r="O130">
            <v>747900</v>
          </cell>
          <cell r="P130">
            <v>41127</v>
          </cell>
          <cell r="Q130">
            <v>851400</v>
          </cell>
          <cell r="R130">
            <v>41212</v>
          </cell>
          <cell r="S130">
            <v>425700</v>
          </cell>
          <cell r="T130">
            <v>425700</v>
          </cell>
          <cell r="U130">
            <v>292500</v>
          </cell>
          <cell r="V130">
            <v>41332</v>
          </cell>
          <cell r="W130">
            <v>198000</v>
          </cell>
          <cell r="X130">
            <v>47250</v>
          </cell>
          <cell r="Y130">
            <v>47250</v>
          </cell>
          <cell r="AD130">
            <v>747900</v>
          </cell>
          <cell r="AE130">
            <v>198000</v>
          </cell>
          <cell r="AG130">
            <v>125</v>
          </cell>
        </row>
        <row r="131">
          <cell r="D131" t="str">
            <v>川場湯原環境整備委員会</v>
          </cell>
          <cell r="E131">
            <v>968100</v>
          </cell>
          <cell r="F131">
            <v>968100</v>
          </cell>
          <cell r="G131">
            <v>968100</v>
          </cell>
          <cell r="H131">
            <v>484050</v>
          </cell>
          <cell r="I131">
            <v>242025</v>
          </cell>
          <cell r="J131">
            <v>242025</v>
          </cell>
          <cell r="K131">
            <v>968100</v>
          </cell>
          <cell r="L131">
            <v>41121</v>
          </cell>
          <cell r="M131">
            <v>41204</v>
          </cell>
          <cell r="N131">
            <v>41325</v>
          </cell>
          <cell r="O131">
            <v>382050</v>
          </cell>
          <cell r="P131">
            <v>41127</v>
          </cell>
          <cell r="Q131">
            <v>435600</v>
          </cell>
          <cell r="R131">
            <v>41212</v>
          </cell>
          <cell r="S131">
            <v>217800</v>
          </cell>
          <cell r="T131">
            <v>217800</v>
          </cell>
          <cell r="U131">
            <v>150450</v>
          </cell>
          <cell r="V131">
            <v>41332</v>
          </cell>
          <cell r="W131">
            <v>102000</v>
          </cell>
          <cell r="X131">
            <v>24225</v>
          </cell>
          <cell r="Y131">
            <v>24225</v>
          </cell>
          <cell r="AD131">
            <v>382050</v>
          </cell>
          <cell r="AE131">
            <v>102000</v>
          </cell>
          <cell r="AG131">
            <v>126</v>
          </cell>
        </row>
        <row r="132">
          <cell r="D132" t="str">
            <v>生品休石地域保全活動推進委員会</v>
          </cell>
          <cell r="E132">
            <v>136200</v>
          </cell>
          <cell r="F132">
            <v>136200</v>
          </cell>
          <cell r="G132">
            <v>136200</v>
          </cell>
          <cell r="H132">
            <v>68100</v>
          </cell>
          <cell r="I132">
            <v>34050</v>
          </cell>
          <cell r="J132">
            <v>34050</v>
          </cell>
          <cell r="K132">
            <v>136200</v>
          </cell>
          <cell r="L132">
            <v>41121</v>
          </cell>
          <cell r="M132">
            <v>41204</v>
          </cell>
          <cell r="N132">
            <v>41325</v>
          </cell>
          <cell r="O132">
            <v>53100</v>
          </cell>
          <cell r="P132">
            <v>41127</v>
          </cell>
          <cell r="Q132">
            <v>61200</v>
          </cell>
          <cell r="R132">
            <v>41212</v>
          </cell>
          <cell r="S132">
            <v>30600</v>
          </cell>
          <cell r="T132">
            <v>30600</v>
          </cell>
          <cell r="U132">
            <v>21900</v>
          </cell>
          <cell r="V132">
            <v>41332</v>
          </cell>
          <cell r="W132">
            <v>15000</v>
          </cell>
          <cell r="X132">
            <v>3450</v>
          </cell>
          <cell r="Y132">
            <v>3450</v>
          </cell>
          <cell r="AD132">
            <v>53100</v>
          </cell>
          <cell r="AE132">
            <v>15000</v>
          </cell>
          <cell r="AG132">
            <v>127</v>
          </cell>
        </row>
        <row r="133">
          <cell r="D133" t="str">
            <v>生品活動推進委員会</v>
          </cell>
          <cell r="E133">
            <v>2095800</v>
          </cell>
          <cell r="F133">
            <v>2095800</v>
          </cell>
          <cell r="G133">
            <v>2095800</v>
          </cell>
          <cell r="H133">
            <v>1047900</v>
          </cell>
          <cell r="I133">
            <v>523950</v>
          </cell>
          <cell r="J133">
            <v>523950</v>
          </cell>
          <cell r="K133">
            <v>2095800</v>
          </cell>
          <cell r="L133">
            <v>41121</v>
          </cell>
          <cell r="M133">
            <v>41204</v>
          </cell>
          <cell r="N133">
            <v>41325</v>
          </cell>
          <cell r="O133">
            <v>827900</v>
          </cell>
          <cell r="P133">
            <v>41127</v>
          </cell>
          <cell r="Q133">
            <v>943200</v>
          </cell>
          <cell r="R133">
            <v>41212</v>
          </cell>
          <cell r="S133">
            <v>471600</v>
          </cell>
          <cell r="T133">
            <v>471600</v>
          </cell>
          <cell r="U133">
            <v>324700</v>
          </cell>
          <cell r="V133">
            <v>41332</v>
          </cell>
          <cell r="W133">
            <v>220000</v>
          </cell>
          <cell r="X133">
            <v>52350</v>
          </cell>
          <cell r="Y133">
            <v>52350</v>
          </cell>
          <cell r="AD133">
            <v>827900</v>
          </cell>
          <cell r="AE133">
            <v>220000</v>
          </cell>
          <cell r="AG133">
            <v>128</v>
          </cell>
        </row>
        <row r="134">
          <cell r="D134" t="str">
            <v>昭和第１地区環境保全推進協議会</v>
          </cell>
          <cell r="E134">
            <v>6226500</v>
          </cell>
          <cell r="F134">
            <v>6226500</v>
          </cell>
          <cell r="G134">
            <v>6226500</v>
          </cell>
          <cell r="H134">
            <v>3113250</v>
          </cell>
          <cell r="I134">
            <v>1556625</v>
          </cell>
          <cell r="J134">
            <v>1556625</v>
          </cell>
          <cell r="K134">
            <v>6226500</v>
          </cell>
          <cell r="L134">
            <v>41122</v>
          </cell>
          <cell r="M134">
            <v>41191</v>
          </cell>
          <cell r="N134">
            <v>41317</v>
          </cell>
          <cell r="O134">
            <v>2459250</v>
          </cell>
          <cell r="P134">
            <v>41131</v>
          </cell>
          <cell r="Q134">
            <v>2957625</v>
          </cell>
          <cell r="R134">
            <v>41201</v>
          </cell>
          <cell r="S134">
            <v>1401000</v>
          </cell>
          <cell r="T134">
            <v>1556625</v>
          </cell>
          <cell r="U134">
            <v>809625</v>
          </cell>
          <cell r="V134">
            <v>41332</v>
          </cell>
          <cell r="W134">
            <v>654000</v>
          </cell>
          <cell r="X134">
            <v>155625</v>
          </cell>
          <cell r="Y134">
            <v>0</v>
          </cell>
          <cell r="AD134">
            <v>2459250</v>
          </cell>
          <cell r="AE134">
            <v>654000</v>
          </cell>
          <cell r="AG134">
            <v>129</v>
          </cell>
        </row>
        <row r="135">
          <cell r="D135" t="str">
            <v>グリーンネット生越</v>
          </cell>
          <cell r="E135">
            <v>2716500</v>
          </cell>
          <cell r="F135">
            <v>2716500</v>
          </cell>
          <cell r="G135">
            <v>2716500</v>
          </cell>
          <cell r="H135">
            <v>1358250</v>
          </cell>
          <cell r="I135">
            <v>679125</v>
          </cell>
          <cell r="J135">
            <v>679125</v>
          </cell>
          <cell r="K135">
            <v>2716500</v>
          </cell>
          <cell r="L135">
            <v>41114</v>
          </cell>
          <cell r="M135">
            <v>41193</v>
          </cell>
          <cell r="N135">
            <v>41330</v>
          </cell>
          <cell r="O135">
            <v>1073250</v>
          </cell>
          <cell r="P135">
            <v>41127</v>
          </cell>
          <cell r="Q135">
            <v>1290325</v>
          </cell>
          <cell r="R135">
            <v>41201</v>
          </cell>
          <cell r="S135">
            <v>611200</v>
          </cell>
          <cell r="T135">
            <v>679125</v>
          </cell>
          <cell r="U135">
            <v>352925</v>
          </cell>
          <cell r="V135">
            <v>41340</v>
          </cell>
          <cell r="W135">
            <v>285000</v>
          </cell>
          <cell r="X135">
            <v>67925</v>
          </cell>
          <cell r="Y135">
            <v>0</v>
          </cell>
          <cell r="AD135">
            <v>1073250</v>
          </cell>
          <cell r="AE135">
            <v>285000</v>
          </cell>
          <cell r="AG135">
            <v>130</v>
          </cell>
        </row>
        <row r="136">
          <cell r="D136" t="str">
            <v>永井緑を守る会</v>
          </cell>
          <cell r="E136">
            <v>2154600</v>
          </cell>
          <cell r="F136">
            <v>2154600</v>
          </cell>
          <cell r="G136">
            <v>2154600</v>
          </cell>
          <cell r="H136">
            <v>1077300</v>
          </cell>
          <cell r="I136">
            <v>538650</v>
          </cell>
          <cell r="J136">
            <v>538650</v>
          </cell>
          <cell r="K136">
            <v>2154600</v>
          </cell>
          <cell r="L136">
            <v>41116</v>
          </cell>
          <cell r="M136">
            <v>41226</v>
          </cell>
          <cell r="N136">
            <v>41325</v>
          </cell>
          <cell r="O136">
            <v>851300</v>
          </cell>
          <cell r="P136">
            <v>41127</v>
          </cell>
          <cell r="Q136">
            <v>1023450</v>
          </cell>
          <cell r="R136">
            <v>41235</v>
          </cell>
          <cell r="S136">
            <v>484800</v>
          </cell>
          <cell r="T136">
            <v>538650</v>
          </cell>
          <cell r="U136">
            <v>279850</v>
          </cell>
          <cell r="V136">
            <v>41332</v>
          </cell>
          <cell r="W136">
            <v>226000</v>
          </cell>
          <cell r="X136">
            <v>53850</v>
          </cell>
          <cell r="Y136">
            <v>0</v>
          </cell>
          <cell r="AD136">
            <v>851300</v>
          </cell>
          <cell r="AE136">
            <v>226000</v>
          </cell>
          <cell r="AG136">
            <v>131</v>
          </cell>
        </row>
        <row r="137">
          <cell r="D137" t="str">
            <v>桐生地区農地・水・環境保全会</v>
          </cell>
          <cell r="E137">
            <v>1071000</v>
          </cell>
          <cell r="F137">
            <v>1071000</v>
          </cell>
          <cell r="G137">
            <v>1071000</v>
          </cell>
          <cell r="H137">
            <v>535500</v>
          </cell>
          <cell r="I137">
            <v>267750</v>
          </cell>
          <cell r="J137">
            <v>267750</v>
          </cell>
          <cell r="K137">
            <v>1071000</v>
          </cell>
          <cell r="L137">
            <v>41113</v>
          </cell>
          <cell r="M137">
            <v>41194</v>
          </cell>
          <cell r="N137">
            <v>41325</v>
          </cell>
          <cell r="O137">
            <v>423500</v>
          </cell>
          <cell r="P137">
            <v>41127</v>
          </cell>
          <cell r="Q137">
            <v>508750</v>
          </cell>
          <cell r="R137">
            <v>41201</v>
          </cell>
          <cell r="S137">
            <v>241000</v>
          </cell>
          <cell r="T137">
            <v>267750</v>
          </cell>
          <cell r="U137">
            <v>138750</v>
          </cell>
          <cell r="V137">
            <v>41332</v>
          </cell>
          <cell r="W137">
            <v>112000</v>
          </cell>
          <cell r="X137">
            <v>26750</v>
          </cell>
          <cell r="Y137">
            <v>0</v>
          </cell>
          <cell r="AD137">
            <v>423500</v>
          </cell>
          <cell r="AE137">
            <v>112000</v>
          </cell>
          <cell r="AG137">
            <v>132</v>
          </cell>
        </row>
        <row r="138">
          <cell r="D138" t="str">
            <v>貝野瀬緑水を守る会</v>
          </cell>
          <cell r="E138">
            <v>4500000</v>
          </cell>
          <cell r="F138">
            <v>4500000</v>
          </cell>
          <cell r="G138">
            <v>4500000</v>
          </cell>
          <cell r="H138">
            <v>2250000</v>
          </cell>
          <cell r="I138">
            <v>1125000</v>
          </cell>
          <cell r="J138">
            <v>1125000</v>
          </cell>
          <cell r="K138">
            <v>4500000</v>
          </cell>
          <cell r="L138">
            <v>41171</v>
          </cell>
          <cell r="M138">
            <v>41225</v>
          </cell>
          <cell r="N138">
            <v>41326</v>
          </cell>
          <cell r="O138">
            <v>1777000</v>
          </cell>
          <cell r="P138">
            <v>41171</v>
          </cell>
          <cell r="Q138">
            <v>2137500</v>
          </cell>
          <cell r="R138">
            <v>41228</v>
          </cell>
          <cell r="S138">
            <v>1012500</v>
          </cell>
          <cell r="T138">
            <v>1125000</v>
          </cell>
          <cell r="U138">
            <v>585500</v>
          </cell>
          <cell r="V138">
            <v>41333</v>
          </cell>
          <cell r="W138">
            <v>473000</v>
          </cell>
          <cell r="X138">
            <v>112500</v>
          </cell>
          <cell r="Y138">
            <v>0</v>
          </cell>
          <cell r="AD138">
            <v>1777000</v>
          </cell>
          <cell r="AE138">
            <v>473000</v>
          </cell>
          <cell r="AG138">
            <v>133</v>
          </cell>
        </row>
        <row r="139">
          <cell r="D139" t="str">
            <v>大河長者の会</v>
          </cell>
          <cell r="E139">
            <v>2100000</v>
          </cell>
          <cell r="F139">
            <v>2100000</v>
          </cell>
          <cell r="G139">
            <v>2100000</v>
          </cell>
          <cell r="H139">
            <v>1050000</v>
          </cell>
          <cell r="I139">
            <v>525000</v>
          </cell>
          <cell r="J139">
            <v>525000</v>
          </cell>
          <cell r="K139">
            <v>2100000</v>
          </cell>
          <cell r="L139">
            <v>41116</v>
          </cell>
          <cell r="M139">
            <v>41193</v>
          </cell>
          <cell r="N139">
            <v>41318</v>
          </cell>
          <cell r="O139">
            <v>829000</v>
          </cell>
          <cell r="P139">
            <v>41127</v>
          </cell>
          <cell r="Q139">
            <v>997500</v>
          </cell>
          <cell r="R139">
            <v>41201</v>
          </cell>
          <cell r="S139">
            <v>472500</v>
          </cell>
          <cell r="T139">
            <v>525000</v>
          </cell>
          <cell r="U139">
            <v>273500</v>
          </cell>
          <cell r="V139">
            <v>41332</v>
          </cell>
          <cell r="W139">
            <v>221000</v>
          </cell>
          <cell r="X139">
            <v>52500</v>
          </cell>
          <cell r="Y139">
            <v>0</v>
          </cell>
          <cell r="AD139">
            <v>829000</v>
          </cell>
          <cell r="AE139">
            <v>221000</v>
          </cell>
          <cell r="AG139">
            <v>134</v>
          </cell>
        </row>
        <row r="140">
          <cell r="D140" t="str">
            <v>川額水土里の会</v>
          </cell>
          <cell r="E140">
            <v>4434000</v>
          </cell>
          <cell r="F140">
            <v>4434000</v>
          </cell>
          <cell r="G140">
            <v>4434000</v>
          </cell>
          <cell r="H140">
            <v>2217000</v>
          </cell>
          <cell r="I140">
            <v>1108500</v>
          </cell>
          <cell r="J140">
            <v>1108500</v>
          </cell>
          <cell r="K140">
            <v>4434000</v>
          </cell>
          <cell r="L140">
            <v>41117</v>
          </cell>
          <cell r="M140">
            <v>41194</v>
          </cell>
          <cell r="N140">
            <v>41317</v>
          </cell>
          <cell r="O140">
            <v>1751000</v>
          </cell>
          <cell r="P140">
            <v>41127</v>
          </cell>
          <cell r="Q140">
            <v>2106200</v>
          </cell>
          <cell r="R140">
            <v>41201</v>
          </cell>
          <cell r="S140">
            <v>997700</v>
          </cell>
          <cell r="T140">
            <v>1108500</v>
          </cell>
          <cell r="U140">
            <v>576800</v>
          </cell>
          <cell r="V140">
            <v>41332</v>
          </cell>
          <cell r="W140">
            <v>466000</v>
          </cell>
          <cell r="X140">
            <v>110800</v>
          </cell>
          <cell r="Y140">
            <v>0</v>
          </cell>
          <cell r="AD140">
            <v>1751000</v>
          </cell>
          <cell r="AE140">
            <v>466000</v>
          </cell>
          <cell r="AG140">
            <v>135</v>
          </cell>
        </row>
        <row r="141">
          <cell r="D141" t="str">
            <v>美しい森下をつくる会</v>
          </cell>
          <cell r="E141">
            <v>5551600</v>
          </cell>
          <cell r="F141">
            <v>5551600</v>
          </cell>
          <cell r="G141">
            <v>5551600</v>
          </cell>
          <cell r="H141">
            <v>2775800</v>
          </cell>
          <cell r="I141">
            <v>1387900</v>
          </cell>
          <cell r="J141">
            <v>1387900</v>
          </cell>
          <cell r="K141">
            <v>5551600</v>
          </cell>
          <cell r="L141">
            <v>41123</v>
          </cell>
          <cell r="M141">
            <v>41192</v>
          </cell>
          <cell r="N141">
            <v>41324</v>
          </cell>
          <cell r="O141">
            <v>2192800</v>
          </cell>
          <cell r="P141">
            <v>41131</v>
          </cell>
          <cell r="Q141">
            <v>2637000</v>
          </cell>
          <cell r="R141">
            <v>41201</v>
          </cell>
          <cell r="S141">
            <v>1249100</v>
          </cell>
          <cell r="T141">
            <v>1387900</v>
          </cell>
          <cell r="U141">
            <v>721800</v>
          </cell>
          <cell r="V141">
            <v>41332</v>
          </cell>
          <cell r="W141">
            <v>583000</v>
          </cell>
          <cell r="X141">
            <v>138800</v>
          </cell>
          <cell r="Y141">
            <v>0</v>
          </cell>
          <cell r="AD141">
            <v>2192800</v>
          </cell>
          <cell r="AE141">
            <v>583000</v>
          </cell>
          <cell r="AG141">
            <v>136</v>
          </cell>
        </row>
        <row r="142">
          <cell r="D142" t="str">
            <v>松ノ木平第２協議会</v>
          </cell>
          <cell r="E142">
            <v>2380000</v>
          </cell>
          <cell r="F142">
            <v>2380000</v>
          </cell>
          <cell r="G142">
            <v>2380000</v>
          </cell>
          <cell r="H142">
            <v>1190000</v>
          </cell>
          <cell r="I142">
            <v>595000</v>
          </cell>
          <cell r="J142">
            <v>595000</v>
          </cell>
          <cell r="K142">
            <v>2380000</v>
          </cell>
          <cell r="L142">
            <v>41124</v>
          </cell>
          <cell r="M142">
            <v>41198</v>
          </cell>
          <cell r="N142">
            <v>41320</v>
          </cell>
          <cell r="O142">
            <v>940000</v>
          </cell>
          <cell r="P142">
            <v>41144</v>
          </cell>
          <cell r="Q142">
            <v>1130500</v>
          </cell>
          <cell r="R142">
            <v>41207</v>
          </cell>
          <cell r="S142">
            <v>535500</v>
          </cell>
          <cell r="T142">
            <v>595000</v>
          </cell>
          <cell r="U142">
            <v>309500</v>
          </cell>
          <cell r="V142">
            <v>41332</v>
          </cell>
          <cell r="W142">
            <v>250000</v>
          </cell>
          <cell r="X142">
            <v>59500</v>
          </cell>
          <cell r="Y142">
            <v>0</v>
          </cell>
          <cell r="AD142">
            <v>940000</v>
          </cell>
          <cell r="AE142">
            <v>250000</v>
          </cell>
          <cell r="AG142">
            <v>137</v>
          </cell>
        </row>
        <row r="143">
          <cell r="D143" t="str">
            <v>後閑地域保全活動推進委員会</v>
          </cell>
          <cell r="E143">
            <v>641100</v>
          </cell>
          <cell r="F143">
            <v>641100</v>
          </cell>
          <cell r="G143">
            <v>641100</v>
          </cell>
          <cell r="H143">
            <v>320550</v>
          </cell>
          <cell r="I143">
            <v>160275</v>
          </cell>
          <cell r="J143">
            <v>160275</v>
          </cell>
          <cell r="K143">
            <v>641100</v>
          </cell>
          <cell r="L143">
            <v>41113</v>
          </cell>
          <cell r="M143">
            <v>41197</v>
          </cell>
          <cell r="N143">
            <v>41320</v>
          </cell>
          <cell r="O143">
            <v>253550</v>
          </cell>
          <cell r="P143">
            <v>41127</v>
          </cell>
          <cell r="Q143">
            <v>208300</v>
          </cell>
          <cell r="R143">
            <v>41201</v>
          </cell>
          <cell r="S143">
            <v>144200</v>
          </cell>
          <cell r="T143">
            <v>64100</v>
          </cell>
          <cell r="U143">
            <v>179250</v>
          </cell>
          <cell r="V143">
            <v>41332</v>
          </cell>
          <cell r="W143">
            <v>67000</v>
          </cell>
          <cell r="X143">
            <v>16075</v>
          </cell>
          <cell r="Y143">
            <v>96175</v>
          </cell>
          <cell r="AD143">
            <v>253550</v>
          </cell>
          <cell r="AE143">
            <v>67000</v>
          </cell>
          <cell r="AG143">
            <v>138</v>
          </cell>
        </row>
        <row r="144">
          <cell r="D144" t="str">
            <v>上組を元気にする会</v>
          </cell>
          <cell r="E144">
            <v>965100</v>
          </cell>
          <cell r="F144">
            <v>965100</v>
          </cell>
          <cell r="G144">
            <v>965100</v>
          </cell>
          <cell r="H144">
            <v>482550</v>
          </cell>
          <cell r="I144">
            <v>241275</v>
          </cell>
          <cell r="J144">
            <v>241275</v>
          </cell>
          <cell r="K144">
            <v>965100</v>
          </cell>
          <cell r="L144">
            <v>41117</v>
          </cell>
          <cell r="M144">
            <v>41191</v>
          </cell>
          <cell r="N144">
            <v>41323</v>
          </cell>
          <cell r="O144">
            <v>381550</v>
          </cell>
          <cell r="P144">
            <v>41127</v>
          </cell>
          <cell r="Q144">
            <v>313600</v>
          </cell>
          <cell r="R144">
            <v>41201</v>
          </cell>
          <cell r="S144">
            <v>217100</v>
          </cell>
          <cell r="T144">
            <v>96500</v>
          </cell>
          <cell r="U144">
            <v>269950</v>
          </cell>
          <cell r="V144">
            <v>41332</v>
          </cell>
          <cell r="W144">
            <v>101000</v>
          </cell>
          <cell r="X144">
            <v>24175</v>
          </cell>
          <cell r="Y144">
            <v>144775</v>
          </cell>
          <cell r="AD144">
            <v>381550</v>
          </cell>
          <cell r="AE144">
            <v>101000</v>
          </cell>
          <cell r="AG144">
            <v>139</v>
          </cell>
        </row>
        <row r="145">
          <cell r="D145" t="str">
            <v>恋越地区むらづくり推進協議会</v>
          </cell>
          <cell r="E145">
            <v>524400</v>
          </cell>
          <cell r="F145">
            <v>524400</v>
          </cell>
          <cell r="G145">
            <v>524400</v>
          </cell>
          <cell r="H145">
            <v>262200</v>
          </cell>
          <cell r="I145">
            <v>131100</v>
          </cell>
          <cell r="J145">
            <v>131100</v>
          </cell>
          <cell r="K145">
            <v>524400</v>
          </cell>
          <cell r="L145">
            <v>41117</v>
          </cell>
          <cell r="M145">
            <v>41191</v>
          </cell>
          <cell r="N145">
            <v>41318</v>
          </cell>
          <cell r="O145">
            <v>207200</v>
          </cell>
          <cell r="P145">
            <v>41127</v>
          </cell>
          <cell r="Q145">
            <v>170400</v>
          </cell>
          <cell r="R145">
            <v>41201</v>
          </cell>
          <cell r="S145">
            <v>118000</v>
          </cell>
          <cell r="T145">
            <v>52400</v>
          </cell>
          <cell r="U145">
            <v>146800</v>
          </cell>
          <cell r="V145">
            <v>41332</v>
          </cell>
          <cell r="W145">
            <v>55000</v>
          </cell>
          <cell r="X145">
            <v>13100</v>
          </cell>
          <cell r="Y145">
            <v>78700</v>
          </cell>
          <cell r="AD145">
            <v>207200</v>
          </cell>
          <cell r="AE145">
            <v>55000</v>
          </cell>
          <cell r="AG145">
            <v>140</v>
          </cell>
        </row>
        <row r="146">
          <cell r="D146" t="str">
            <v>入須川地区むらづくり推進協議会</v>
          </cell>
          <cell r="E146">
            <v>1422900</v>
          </cell>
          <cell r="F146">
            <v>1422900</v>
          </cell>
          <cell r="G146">
            <v>1422900</v>
          </cell>
          <cell r="H146">
            <v>711450</v>
          </cell>
          <cell r="I146">
            <v>355725</v>
          </cell>
          <cell r="J146">
            <v>355725</v>
          </cell>
          <cell r="K146">
            <v>1422900</v>
          </cell>
          <cell r="L146">
            <v>41121</v>
          </cell>
          <cell r="M146">
            <v>41197</v>
          </cell>
          <cell r="N146">
            <v>41325</v>
          </cell>
          <cell r="O146">
            <v>562450</v>
          </cell>
          <cell r="P146">
            <v>41127</v>
          </cell>
          <cell r="Q146">
            <v>462500</v>
          </cell>
          <cell r="R146">
            <v>41201</v>
          </cell>
          <cell r="S146">
            <v>320200</v>
          </cell>
          <cell r="T146">
            <v>142300</v>
          </cell>
          <cell r="U146">
            <v>397950</v>
          </cell>
          <cell r="V146">
            <v>41332</v>
          </cell>
          <cell r="W146">
            <v>149000</v>
          </cell>
          <cell r="X146">
            <v>35525</v>
          </cell>
          <cell r="Y146">
            <v>213425</v>
          </cell>
          <cell r="AD146">
            <v>562450</v>
          </cell>
          <cell r="AE146">
            <v>149000</v>
          </cell>
          <cell r="AG146">
            <v>141</v>
          </cell>
        </row>
        <row r="147">
          <cell r="D147" t="str">
            <v>東峰むらづくり推進協議会</v>
          </cell>
          <cell r="E147">
            <v>847800</v>
          </cell>
          <cell r="F147">
            <v>847800</v>
          </cell>
          <cell r="G147">
            <v>847800</v>
          </cell>
          <cell r="H147">
            <v>423900</v>
          </cell>
          <cell r="I147">
            <v>211950</v>
          </cell>
          <cell r="J147">
            <v>211950</v>
          </cell>
          <cell r="K147">
            <v>847800</v>
          </cell>
          <cell r="L147">
            <v>41128</v>
          </cell>
          <cell r="M147">
            <v>41226</v>
          </cell>
          <cell r="N147">
            <v>41320</v>
          </cell>
          <cell r="O147">
            <v>334900</v>
          </cell>
          <cell r="P147">
            <v>41138</v>
          </cell>
          <cell r="Q147">
            <v>275600</v>
          </cell>
          <cell r="R147">
            <v>41235</v>
          </cell>
          <cell r="S147">
            <v>190800</v>
          </cell>
          <cell r="T147">
            <v>84800</v>
          </cell>
          <cell r="U147">
            <v>237300</v>
          </cell>
          <cell r="V147">
            <v>41332</v>
          </cell>
          <cell r="W147">
            <v>89000</v>
          </cell>
          <cell r="X147">
            <v>21150</v>
          </cell>
          <cell r="Y147">
            <v>127150</v>
          </cell>
          <cell r="AD147">
            <v>334900</v>
          </cell>
          <cell r="AE147">
            <v>89000</v>
          </cell>
          <cell r="AG147">
            <v>142</v>
          </cell>
        </row>
        <row r="148">
          <cell r="D148" t="str">
            <v>塩原むらづくり推進協議会</v>
          </cell>
          <cell r="E148">
            <v>1183200</v>
          </cell>
          <cell r="F148">
            <v>1172000</v>
          </cell>
          <cell r="G148">
            <v>1172000</v>
          </cell>
          <cell r="H148">
            <v>586000</v>
          </cell>
          <cell r="I148">
            <v>293000</v>
          </cell>
          <cell r="J148">
            <v>293000</v>
          </cell>
          <cell r="K148">
            <v>1172000</v>
          </cell>
          <cell r="L148">
            <v>41127</v>
          </cell>
          <cell r="M148">
            <v>41200</v>
          </cell>
          <cell r="N148">
            <v>41331</v>
          </cell>
          <cell r="O148">
            <v>467600</v>
          </cell>
          <cell r="P148">
            <v>41131</v>
          </cell>
          <cell r="Q148">
            <v>384500</v>
          </cell>
          <cell r="R148">
            <v>41207</v>
          </cell>
          <cell r="S148">
            <v>266200</v>
          </cell>
          <cell r="T148">
            <v>118300</v>
          </cell>
          <cell r="U148">
            <v>319900</v>
          </cell>
          <cell r="V148">
            <v>41340</v>
          </cell>
          <cell r="W148">
            <v>118400</v>
          </cell>
          <cell r="X148">
            <v>26800</v>
          </cell>
          <cell r="Y148">
            <v>174700</v>
          </cell>
          <cell r="AD148">
            <v>467600</v>
          </cell>
          <cell r="AE148">
            <v>118400</v>
          </cell>
          <cell r="AG148">
            <v>143</v>
          </cell>
        </row>
        <row r="149">
          <cell r="D149" t="str">
            <v>花の木地区むらづくり推進協議会</v>
          </cell>
          <cell r="E149">
            <v>826800</v>
          </cell>
          <cell r="F149">
            <v>826800</v>
          </cell>
          <cell r="G149">
            <v>826800</v>
          </cell>
          <cell r="H149">
            <v>413400</v>
          </cell>
          <cell r="I149">
            <v>206700</v>
          </cell>
          <cell r="J149">
            <v>206700</v>
          </cell>
          <cell r="K149">
            <v>826800</v>
          </cell>
          <cell r="L149">
            <v>41116</v>
          </cell>
          <cell r="M149">
            <v>41194</v>
          </cell>
          <cell r="N149">
            <v>41320</v>
          </cell>
          <cell r="O149">
            <v>326400</v>
          </cell>
          <cell r="P149">
            <v>41127</v>
          </cell>
          <cell r="Q149">
            <v>268700</v>
          </cell>
          <cell r="R149">
            <v>41201</v>
          </cell>
          <cell r="S149">
            <v>186000</v>
          </cell>
          <cell r="T149">
            <v>82700</v>
          </cell>
          <cell r="U149">
            <v>231700</v>
          </cell>
          <cell r="V149">
            <v>41332</v>
          </cell>
          <cell r="W149">
            <v>87000</v>
          </cell>
          <cell r="X149">
            <v>20700</v>
          </cell>
          <cell r="Y149">
            <v>124000</v>
          </cell>
          <cell r="AD149">
            <v>326400</v>
          </cell>
          <cell r="AE149">
            <v>87000</v>
          </cell>
          <cell r="AG149">
            <v>144</v>
          </cell>
        </row>
        <row r="150">
          <cell r="D150" t="str">
            <v>上羽場環境保全会</v>
          </cell>
          <cell r="E150">
            <v>1285600</v>
          </cell>
          <cell r="F150">
            <v>1285600</v>
          </cell>
          <cell r="G150">
            <v>1285600</v>
          </cell>
          <cell r="H150">
            <v>642800</v>
          </cell>
          <cell r="I150">
            <v>321400</v>
          </cell>
          <cell r="J150">
            <v>321400</v>
          </cell>
          <cell r="K150">
            <v>1285600</v>
          </cell>
          <cell r="L150">
            <v>41113</v>
          </cell>
          <cell r="M150">
            <v>41201</v>
          </cell>
          <cell r="N150">
            <v>41325</v>
          </cell>
          <cell r="O150">
            <v>507800</v>
          </cell>
          <cell r="P150">
            <v>41127</v>
          </cell>
          <cell r="Q150">
            <v>417900</v>
          </cell>
          <cell r="R150">
            <v>41207</v>
          </cell>
          <cell r="S150">
            <v>289300</v>
          </cell>
          <cell r="T150">
            <v>128600</v>
          </cell>
          <cell r="U150">
            <v>359900</v>
          </cell>
          <cell r="V150">
            <v>41332</v>
          </cell>
          <cell r="W150">
            <v>135000</v>
          </cell>
          <cell r="X150">
            <v>32100</v>
          </cell>
          <cell r="Y150">
            <v>192800</v>
          </cell>
          <cell r="AD150">
            <v>507800</v>
          </cell>
          <cell r="AE150">
            <v>135000</v>
          </cell>
          <cell r="AG150">
            <v>145</v>
          </cell>
        </row>
        <row r="151">
          <cell r="D151" t="str">
            <v>小川島地域保全活動推進委員会</v>
          </cell>
          <cell r="E151">
            <v>885600</v>
          </cell>
          <cell r="F151">
            <v>885600</v>
          </cell>
          <cell r="G151">
            <v>885600</v>
          </cell>
          <cell r="H151">
            <v>442800</v>
          </cell>
          <cell r="I151">
            <v>221400</v>
          </cell>
          <cell r="J151">
            <v>221400</v>
          </cell>
          <cell r="K151">
            <v>885600</v>
          </cell>
          <cell r="L151">
            <v>41115</v>
          </cell>
          <cell r="M151">
            <v>41189</v>
          </cell>
          <cell r="N151">
            <v>41324</v>
          </cell>
          <cell r="O151">
            <v>349800</v>
          </cell>
          <cell r="P151">
            <v>41127</v>
          </cell>
          <cell r="Q151">
            <v>287900</v>
          </cell>
          <cell r="R151">
            <v>41201</v>
          </cell>
          <cell r="S151">
            <v>199300</v>
          </cell>
          <cell r="T151">
            <v>88600</v>
          </cell>
          <cell r="U151">
            <v>247900</v>
          </cell>
          <cell r="V151">
            <v>41332</v>
          </cell>
          <cell r="W151">
            <v>93000</v>
          </cell>
          <cell r="X151">
            <v>22100</v>
          </cell>
          <cell r="Y151">
            <v>132800</v>
          </cell>
          <cell r="AD151">
            <v>349800</v>
          </cell>
          <cell r="AE151">
            <v>93000</v>
          </cell>
          <cell r="AG151">
            <v>146</v>
          </cell>
        </row>
        <row r="152">
          <cell r="D152" t="str">
            <v>押出地区むらづくり推進協議会</v>
          </cell>
          <cell r="E152">
            <v>814400</v>
          </cell>
          <cell r="F152">
            <v>814400</v>
          </cell>
          <cell r="G152">
            <v>814400</v>
          </cell>
          <cell r="H152">
            <v>407200</v>
          </cell>
          <cell r="I152">
            <v>203600</v>
          </cell>
          <cell r="J152">
            <v>203600</v>
          </cell>
          <cell r="K152">
            <v>814400</v>
          </cell>
          <cell r="L152">
            <v>41117</v>
          </cell>
          <cell r="M152">
            <v>41198</v>
          </cell>
          <cell r="N152">
            <v>41325</v>
          </cell>
          <cell r="O152">
            <v>321200</v>
          </cell>
          <cell r="P152">
            <v>41127</v>
          </cell>
          <cell r="Q152">
            <v>264600</v>
          </cell>
          <cell r="R152">
            <v>41207</v>
          </cell>
          <cell r="S152">
            <v>183200</v>
          </cell>
          <cell r="T152">
            <v>81400</v>
          </cell>
          <cell r="U152">
            <v>228600</v>
          </cell>
          <cell r="V152">
            <v>41332</v>
          </cell>
          <cell r="W152">
            <v>86000</v>
          </cell>
          <cell r="X152">
            <v>20400</v>
          </cell>
          <cell r="Y152">
            <v>122200</v>
          </cell>
          <cell r="AD152">
            <v>321200</v>
          </cell>
          <cell r="AE152">
            <v>86000</v>
          </cell>
          <cell r="AG152">
            <v>147</v>
          </cell>
        </row>
        <row r="153">
          <cell r="D153" t="str">
            <v>上区保全活動推進委員会</v>
          </cell>
          <cell r="E153">
            <v>1330800</v>
          </cell>
          <cell r="F153">
            <v>1330800</v>
          </cell>
          <cell r="G153">
            <v>1330800</v>
          </cell>
          <cell r="H153">
            <v>665400</v>
          </cell>
          <cell r="I153">
            <v>332700</v>
          </cell>
          <cell r="J153">
            <v>332700</v>
          </cell>
          <cell r="K153">
            <v>1330800</v>
          </cell>
          <cell r="L153">
            <v>41114</v>
          </cell>
          <cell r="M153">
            <v>41192</v>
          </cell>
          <cell r="N153">
            <v>41317</v>
          </cell>
          <cell r="O153">
            <v>525400</v>
          </cell>
          <cell r="P153">
            <v>41127</v>
          </cell>
          <cell r="Q153">
            <v>432500</v>
          </cell>
          <cell r="R153">
            <v>41201</v>
          </cell>
          <cell r="S153">
            <v>299400</v>
          </cell>
          <cell r="T153">
            <v>133100</v>
          </cell>
          <cell r="U153">
            <v>372900</v>
          </cell>
          <cell r="V153">
            <v>41332</v>
          </cell>
          <cell r="W153">
            <v>140000</v>
          </cell>
          <cell r="X153">
            <v>33300</v>
          </cell>
          <cell r="Y153">
            <v>199600</v>
          </cell>
          <cell r="AD153">
            <v>525400</v>
          </cell>
          <cell r="AE153">
            <v>140000</v>
          </cell>
          <cell r="AG153">
            <v>148</v>
          </cell>
        </row>
        <row r="154">
          <cell r="D154" t="str">
            <v>下区保全活動推進委員会</v>
          </cell>
          <cell r="E154">
            <v>943200</v>
          </cell>
          <cell r="F154">
            <v>943200</v>
          </cell>
          <cell r="G154">
            <v>943200</v>
          </cell>
          <cell r="H154">
            <v>471600</v>
          </cell>
          <cell r="I154">
            <v>235800</v>
          </cell>
          <cell r="J154">
            <v>235800</v>
          </cell>
          <cell r="K154">
            <v>943200</v>
          </cell>
          <cell r="L154">
            <v>41113</v>
          </cell>
          <cell r="M154">
            <v>41192</v>
          </cell>
          <cell r="N154">
            <v>41325</v>
          </cell>
          <cell r="O154">
            <v>372600</v>
          </cell>
          <cell r="P154">
            <v>41127</v>
          </cell>
          <cell r="Q154">
            <v>306500</v>
          </cell>
          <cell r="R154">
            <v>41201</v>
          </cell>
          <cell r="S154">
            <v>212200</v>
          </cell>
          <cell r="T154">
            <v>94300</v>
          </cell>
          <cell r="U154">
            <v>264100</v>
          </cell>
          <cell r="V154">
            <v>41332</v>
          </cell>
          <cell r="W154">
            <v>99000</v>
          </cell>
          <cell r="X154">
            <v>23600</v>
          </cell>
          <cell r="Y154">
            <v>141500</v>
          </cell>
          <cell r="AD154">
            <v>372600</v>
          </cell>
          <cell r="AE154">
            <v>99000</v>
          </cell>
          <cell r="AG154">
            <v>149</v>
          </cell>
        </row>
        <row r="155">
          <cell r="D155" t="str">
            <v>下石倉地域保全活動推進委員会</v>
          </cell>
          <cell r="E155">
            <v>372800</v>
          </cell>
          <cell r="F155">
            <v>372800</v>
          </cell>
          <cell r="G155">
            <v>372800</v>
          </cell>
          <cell r="H155">
            <v>186400</v>
          </cell>
          <cell r="I155">
            <v>93200</v>
          </cell>
          <cell r="J155">
            <v>93200</v>
          </cell>
          <cell r="K155">
            <v>372800</v>
          </cell>
          <cell r="L155">
            <v>41117</v>
          </cell>
          <cell r="M155">
            <v>41199</v>
          </cell>
          <cell r="N155">
            <v>41319</v>
          </cell>
          <cell r="O155">
            <v>147400</v>
          </cell>
          <cell r="P155">
            <v>41127</v>
          </cell>
          <cell r="Q155">
            <v>121200</v>
          </cell>
          <cell r="R155">
            <v>41207</v>
          </cell>
          <cell r="S155">
            <v>83900</v>
          </cell>
          <cell r="T155">
            <v>37300</v>
          </cell>
          <cell r="U155">
            <v>104200</v>
          </cell>
          <cell r="V155">
            <v>41332</v>
          </cell>
          <cell r="W155">
            <v>39000</v>
          </cell>
          <cell r="X155">
            <v>9300</v>
          </cell>
          <cell r="Y155">
            <v>55900</v>
          </cell>
          <cell r="AD155">
            <v>147400</v>
          </cell>
          <cell r="AE155">
            <v>39000</v>
          </cell>
          <cell r="AG155">
            <v>150</v>
          </cell>
        </row>
        <row r="156">
          <cell r="D156" t="str">
            <v>師田水土里の会</v>
          </cell>
          <cell r="E156">
            <v>780400</v>
          </cell>
          <cell r="F156">
            <v>780400</v>
          </cell>
          <cell r="G156">
            <v>780400</v>
          </cell>
          <cell r="H156">
            <v>390200</v>
          </cell>
          <cell r="I156">
            <v>195100</v>
          </cell>
          <cell r="J156">
            <v>195100</v>
          </cell>
          <cell r="K156">
            <v>780400</v>
          </cell>
          <cell r="L156">
            <v>41114</v>
          </cell>
          <cell r="M156">
            <v>41191</v>
          </cell>
          <cell r="N156">
            <v>41325</v>
          </cell>
          <cell r="O156">
            <v>308200</v>
          </cell>
          <cell r="P156">
            <v>41127</v>
          </cell>
          <cell r="Q156">
            <v>253600</v>
          </cell>
          <cell r="R156">
            <v>41201</v>
          </cell>
          <cell r="S156">
            <v>175600</v>
          </cell>
          <cell r="T156">
            <v>78000</v>
          </cell>
          <cell r="U156">
            <v>218600</v>
          </cell>
          <cell r="V156">
            <v>41332</v>
          </cell>
          <cell r="W156">
            <v>82000</v>
          </cell>
          <cell r="X156">
            <v>19500</v>
          </cell>
          <cell r="Y156">
            <v>117100</v>
          </cell>
          <cell r="AD156">
            <v>308200</v>
          </cell>
          <cell r="AE156">
            <v>82000</v>
          </cell>
          <cell r="AG156">
            <v>151</v>
          </cell>
        </row>
        <row r="157">
          <cell r="D157" t="str">
            <v>上強戸むらづくり推進協議会</v>
          </cell>
          <cell r="E157">
            <v>570900</v>
          </cell>
          <cell r="F157">
            <v>570900</v>
          </cell>
          <cell r="G157">
            <v>570900</v>
          </cell>
          <cell r="H157">
            <v>285450</v>
          </cell>
          <cell r="I157">
            <v>142725</v>
          </cell>
          <cell r="J157">
            <v>142725</v>
          </cell>
          <cell r="K157">
            <v>570900</v>
          </cell>
          <cell r="L157">
            <v>41113</v>
          </cell>
          <cell r="M157">
            <v>41193</v>
          </cell>
          <cell r="N157">
            <v>41317</v>
          </cell>
          <cell r="O157">
            <v>225450</v>
          </cell>
          <cell r="P157">
            <v>41127</v>
          </cell>
          <cell r="Q157">
            <v>242700</v>
          </cell>
          <cell r="R157">
            <v>41214</v>
          </cell>
          <cell r="S157">
            <v>128500</v>
          </cell>
          <cell r="T157">
            <v>114200</v>
          </cell>
          <cell r="U157">
            <v>102750</v>
          </cell>
          <cell r="V157">
            <v>41332</v>
          </cell>
          <cell r="W157">
            <v>60000</v>
          </cell>
          <cell r="X157">
            <v>14225</v>
          </cell>
          <cell r="Y157">
            <v>28525</v>
          </cell>
          <cell r="AD157">
            <v>225450</v>
          </cell>
          <cell r="AE157">
            <v>60000</v>
          </cell>
          <cell r="AG157">
            <v>152</v>
          </cell>
        </row>
        <row r="158">
          <cell r="D158" t="str">
            <v>寺井地区むらづくり推進協議会</v>
          </cell>
          <cell r="E158">
            <v>1337400</v>
          </cell>
          <cell r="F158">
            <v>1337400</v>
          </cell>
          <cell r="G158">
            <v>1337400</v>
          </cell>
          <cell r="H158">
            <v>668700</v>
          </cell>
          <cell r="I158">
            <v>334350</v>
          </cell>
          <cell r="J158">
            <v>334350</v>
          </cell>
          <cell r="K158">
            <v>1337400</v>
          </cell>
          <cell r="L158">
            <v>41117</v>
          </cell>
          <cell r="M158">
            <v>41194</v>
          </cell>
          <cell r="N158">
            <v>41318</v>
          </cell>
          <cell r="O158">
            <v>528700</v>
          </cell>
          <cell r="P158">
            <v>41127</v>
          </cell>
          <cell r="Q158">
            <v>568400</v>
          </cell>
          <cell r="R158">
            <v>41214</v>
          </cell>
          <cell r="S158">
            <v>300900</v>
          </cell>
          <cell r="T158">
            <v>267500</v>
          </cell>
          <cell r="U158">
            <v>240300</v>
          </cell>
          <cell r="V158">
            <v>41332</v>
          </cell>
          <cell r="W158">
            <v>140000</v>
          </cell>
          <cell r="X158">
            <v>33450</v>
          </cell>
          <cell r="Y158">
            <v>66850</v>
          </cell>
          <cell r="AD158">
            <v>528700</v>
          </cell>
          <cell r="AE158">
            <v>140000</v>
          </cell>
          <cell r="AG158">
            <v>153</v>
          </cell>
        </row>
        <row r="159">
          <cell r="D159" t="str">
            <v>大鷲むらづくり推進協議会</v>
          </cell>
          <cell r="E159">
            <v>346500</v>
          </cell>
          <cell r="F159">
            <v>346500</v>
          </cell>
          <cell r="G159">
            <v>346500</v>
          </cell>
          <cell r="H159">
            <v>173250</v>
          </cell>
          <cell r="I159">
            <v>86625</v>
          </cell>
          <cell r="J159">
            <v>86625</v>
          </cell>
          <cell r="K159">
            <v>346500</v>
          </cell>
          <cell r="L159">
            <v>41121</v>
          </cell>
          <cell r="M159">
            <v>41191</v>
          </cell>
          <cell r="N159">
            <v>41317</v>
          </cell>
          <cell r="O159">
            <v>136250</v>
          </cell>
          <cell r="P159">
            <v>41127</v>
          </cell>
          <cell r="Q159">
            <v>147300</v>
          </cell>
          <cell r="R159">
            <v>41214</v>
          </cell>
          <cell r="S159">
            <v>78000</v>
          </cell>
          <cell r="T159">
            <v>69300</v>
          </cell>
          <cell r="U159">
            <v>62950</v>
          </cell>
          <cell r="V159">
            <v>41332</v>
          </cell>
          <cell r="W159">
            <v>37000</v>
          </cell>
          <cell r="X159">
            <v>8625</v>
          </cell>
          <cell r="Y159">
            <v>17325</v>
          </cell>
          <cell r="AD159">
            <v>136250</v>
          </cell>
          <cell r="AE159">
            <v>37000</v>
          </cell>
          <cell r="AG159">
            <v>154</v>
          </cell>
        </row>
        <row r="160">
          <cell r="D160" t="str">
            <v>田島堀地域環境保全協議会</v>
          </cell>
          <cell r="E160">
            <v>887700</v>
          </cell>
          <cell r="F160">
            <v>887700</v>
          </cell>
          <cell r="G160">
            <v>887700</v>
          </cell>
          <cell r="H160">
            <v>443850</v>
          </cell>
          <cell r="I160">
            <v>221925</v>
          </cell>
          <cell r="J160">
            <v>221925</v>
          </cell>
          <cell r="K160">
            <v>887700</v>
          </cell>
          <cell r="L160">
            <v>41115</v>
          </cell>
          <cell r="M160">
            <v>41197</v>
          </cell>
          <cell r="N160">
            <v>41319</v>
          </cell>
          <cell r="O160">
            <v>350850</v>
          </cell>
          <cell r="P160">
            <v>41127</v>
          </cell>
          <cell r="Q160">
            <v>377200</v>
          </cell>
          <cell r="R160">
            <v>41214</v>
          </cell>
          <cell r="S160">
            <v>199700</v>
          </cell>
          <cell r="T160">
            <v>177500</v>
          </cell>
          <cell r="U160">
            <v>159650</v>
          </cell>
          <cell r="V160">
            <v>41332</v>
          </cell>
          <cell r="W160">
            <v>93000</v>
          </cell>
          <cell r="X160">
            <v>22225</v>
          </cell>
          <cell r="Y160">
            <v>44425</v>
          </cell>
          <cell r="AD160">
            <v>350850</v>
          </cell>
          <cell r="AE160">
            <v>93000</v>
          </cell>
          <cell r="AG160">
            <v>155</v>
          </cell>
        </row>
        <row r="161">
          <cell r="D161" t="str">
            <v>北金井町活動組織</v>
          </cell>
          <cell r="E161">
            <v>637200</v>
          </cell>
          <cell r="F161">
            <v>637200</v>
          </cell>
          <cell r="G161">
            <v>637200</v>
          </cell>
          <cell r="H161">
            <v>318600</v>
          </cell>
          <cell r="I161">
            <v>159300</v>
          </cell>
          <cell r="J161">
            <v>159300</v>
          </cell>
          <cell r="K161">
            <v>637200</v>
          </cell>
          <cell r="L161">
            <v>41115</v>
          </cell>
          <cell r="M161">
            <v>41193</v>
          </cell>
          <cell r="N161">
            <v>41316</v>
          </cell>
          <cell r="O161">
            <v>251600</v>
          </cell>
          <cell r="P161">
            <v>41127</v>
          </cell>
          <cell r="Q161">
            <v>270800</v>
          </cell>
          <cell r="R161">
            <v>41214</v>
          </cell>
          <cell r="S161">
            <v>143400</v>
          </cell>
          <cell r="T161">
            <v>127400</v>
          </cell>
          <cell r="U161">
            <v>114800</v>
          </cell>
          <cell r="V161">
            <v>41332</v>
          </cell>
          <cell r="W161">
            <v>67000</v>
          </cell>
          <cell r="X161">
            <v>15900</v>
          </cell>
          <cell r="Y161">
            <v>31900</v>
          </cell>
          <cell r="AD161">
            <v>251600</v>
          </cell>
          <cell r="AE161">
            <v>67000</v>
          </cell>
          <cell r="AG161">
            <v>156</v>
          </cell>
        </row>
        <row r="162">
          <cell r="D162" t="str">
            <v>成塚地域づくり推進協議会</v>
          </cell>
          <cell r="E162">
            <v>766200</v>
          </cell>
          <cell r="F162">
            <v>766200</v>
          </cell>
          <cell r="G162">
            <v>766200</v>
          </cell>
          <cell r="H162">
            <v>383100</v>
          </cell>
          <cell r="I162">
            <v>191550</v>
          </cell>
          <cell r="J162">
            <v>191550</v>
          </cell>
          <cell r="K162">
            <v>766200</v>
          </cell>
          <cell r="L162">
            <v>41113</v>
          </cell>
          <cell r="M162">
            <v>41193</v>
          </cell>
          <cell r="N162">
            <v>41320</v>
          </cell>
          <cell r="O162">
            <v>302100</v>
          </cell>
          <cell r="P162">
            <v>41127</v>
          </cell>
          <cell r="Q162">
            <v>325600</v>
          </cell>
          <cell r="R162">
            <v>41214</v>
          </cell>
          <cell r="S162">
            <v>172400</v>
          </cell>
          <cell r="T162">
            <v>153200</v>
          </cell>
          <cell r="U162">
            <v>138500</v>
          </cell>
          <cell r="V162">
            <v>41332</v>
          </cell>
          <cell r="W162">
            <v>81000</v>
          </cell>
          <cell r="X162">
            <v>19150</v>
          </cell>
          <cell r="Y162">
            <v>38350</v>
          </cell>
          <cell r="AD162">
            <v>302100</v>
          </cell>
          <cell r="AE162">
            <v>81000</v>
          </cell>
          <cell r="AG162">
            <v>157</v>
          </cell>
        </row>
        <row r="163">
          <cell r="D163" t="str">
            <v>高林北町みどり環境保全向上推進協議会</v>
          </cell>
          <cell r="E163">
            <v>1181400</v>
          </cell>
          <cell r="F163">
            <v>1181400</v>
          </cell>
          <cell r="G163">
            <v>1181400</v>
          </cell>
          <cell r="H163">
            <v>590700</v>
          </cell>
          <cell r="I163">
            <v>295350</v>
          </cell>
          <cell r="J163">
            <v>295350</v>
          </cell>
          <cell r="K163">
            <v>1181400</v>
          </cell>
          <cell r="L163">
            <v>41114</v>
          </cell>
          <cell r="M163">
            <v>41193</v>
          </cell>
          <cell r="N163">
            <v>41317</v>
          </cell>
          <cell r="O163">
            <v>466700</v>
          </cell>
          <cell r="P163">
            <v>41127</v>
          </cell>
          <cell r="Q163">
            <v>502100</v>
          </cell>
          <cell r="R163">
            <v>41214</v>
          </cell>
          <cell r="S163">
            <v>265800</v>
          </cell>
          <cell r="T163">
            <v>236300</v>
          </cell>
          <cell r="U163">
            <v>212600</v>
          </cell>
          <cell r="V163">
            <v>41332</v>
          </cell>
          <cell r="W163">
            <v>124000</v>
          </cell>
          <cell r="X163">
            <v>29550</v>
          </cell>
          <cell r="Y163">
            <v>59050</v>
          </cell>
          <cell r="AD163">
            <v>466700</v>
          </cell>
          <cell r="AE163">
            <v>124000</v>
          </cell>
          <cell r="AG163">
            <v>158</v>
          </cell>
        </row>
        <row r="164">
          <cell r="D164" t="str">
            <v>世良田地域づくり推進協議会</v>
          </cell>
          <cell r="E164">
            <v>2238000</v>
          </cell>
          <cell r="F164">
            <v>2238000</v>
          </cell>
          <cell r="G164">
            <v>2238000</v>
          </cell>
          <cell r="H164">
            <v>1119000</v>
          </cell>
          <cell r="I164">
            <v>559500</v>
          </cell>
          <cell r="J164">
            <v>559500</v>
          </cell>
          <cell r="K164">
            <v>2238000</v>
          </cell>
          <cell r="L164">
            <v>41116</v>
          </cell>
          <cell r="M164">
            <v>41193</v>
          </cell>
          <cell r="N164">
            <v>41323</v>
          </cell>
          <cell r="O164">
            <v>884000</v>
          </cell>
          <cell r="P164">
            <v>41127</v>
          </cell>
          <cell r="Q164">
            <v>951200</v>
          </cell>
          <cell r="R164">
            <v>41214</v>
          </cell>
          <cell r="S164">
            <v>503600</v>
          </cell>
          <cell r="T164">
            <v>447600</v>
          </cell>
          <cell r="U164">
            <v>402800</v>
          </cell>
          <cell r="V164">
            <v>41332</v>
          </cell>
          <cell r="W164">
            <v>235000</v>
          </cell>
          <cell r="X164">
            <v>55900</v>
          </cell>
          <cell r="Y164">
            <v>111900</v>
          </cell>
          <cell r="AD164">
            <v>884000</v>
          </cell>
          <cell r="AE164">
            <v>235000</v>
          </cell>
          <cell r="AG164">
            <v>159</v>
          </cell>
        </row>
        <row r="165">
          <cell r="D165" t="str">
            <v>二ッ小屋地区むらづくり協議会</v>
          </cell>
          <cell r="E165">
            <v>457800</v>
          </cell>
          <cell r="F165">
            <v>457800</v>
          </cell>
          <cell r="G165">
            <v>457800</v>
          </cell>
          <cell r="H165">
            <v>228900</v>
          </cell>
          <cell r="I165">
            <v>114450</v>
          </cell>
          <cell r="J165">
            <v>114450</v>
          </cell>
          <cell r="K165">
            <v>457800</v>
          </cell>
          <cell r="L165">
            <v>41113</v>
          </cell>
          <cell r="M165">
            <v>41191</v>
          </cell>
          <cell r="N165">
            <v>41323</v>
          </cell>
          <cell r="O165">
            <v>180900</v>
          </cell>
          <cell r="P165">
            <v>41127</v>
          </cell>
          <cell r="Q165">
            <v>194600</v>
          </cell>
          <cell r="R165">
            <v>41214</v>
          </cell>
          <cell r="S165">
            <v>103000</v>
          </cell>
          <cell r="T165">
            <v>91600</v>
          </cell>
          <cell r="U165">
            <v>82300</v>
          </cell>
          <cell r="V165">
            <v>41332</v>
          </cell>
          <cell r="W165">
            <v>48000</v>
          </cell>
          <cell r="X165">
            <v>11450</v>
          </cell>
          <cell r="Y165">
            <v>22850</v>
          </cell>
          <cell r="AD165">
            <v>180900</v>
          </cell>
          <cell r="AE165">
            <v>48000</v>
          </cell>
          <cell r="AG165">
            <v>160</v>
          </cell>
        </row>
        <row r="166">
          <cell r="D166" t="str">
            <v>台水土里保全推進協議会</v>
          </cell>
          <cell r="E166">
            <v>2040000</v>
          </cell>
          <cell r="F166">
            <v>2040000</v>
          </cell>
          <cell r="G166">
            <v>2040000</v>
          </cell>
          <cell r="H166">
            <v>1020000</v>
          </cell>
          <cell r="I166">
            <v>510000</v>
          </cell>
          <cell r="J166">
            <v>510000</v>
          </cell>
          <cell r="K166">
            <v>2040000</v>
          </cell>
          <cell r="L166">
            <v>41116</v>
          </cell>
          <cell r="M166">
            <v>41193</v>
          </cell>
          <cell r="N166">
            <v>41323</v>
          </cell>
          <cell r="O166">
            <v>805000</v>
          </cell>
          <cell r="P166">
            <v>41127</v>
          </cell>
          <cell r="Q166">
            <v>867000</v>
          </cell>
          <cell r="R166">
            <v>41214</v>
          </cell>
          <cell r="S166">
            <v>459000</v>
          </cell>
          <cell r="T166">
            <v>408000</v>
          </cell>
          <cell r="U166">
            <v>368000</v>
          </cell>
          <cell r="V166">
            <v>41332</v>
          </cell>
          <cell r="W166">
            <v>215000</v>
          </cell>
          <cell r="X166">
            <v>51000</v>
          </cell>
          <cell r="Y166">
            <v>102000</v>
          </cell>
          <cell r="AD166">
            <v>805000</v>
          </cell>
          <cell r="AE166">
            <v>215000</v>
          </cell>
          <cell r="AG166">
            <v>161</v>
          </cell>
        </row>
        <row r="167">
          <cell r="D167" t="str">
            <v>湯之入美田保全グループ</v>
          </cell>
          <cell r="E167">
            <v>422100</v>
          </cell>
          <cell r="F167">
            <v>422100</v>
          </cell>
          <cell r="G167">
            <v>422100</v>
          </cell>
          <cell r="H167">
            <v>211050</v>
          </cell>
          <cell r="I167">
            <v>105525</v>
          </cell>
          <cell r="J167">
            <v>105525</v>
          </cell>
          <cell r="K167">
            <v>422100</v>
          </cell>
          <cell r="L167">
            <v>41117</v>
          </cell>
          <cell r="M167">
            <v>41192</v>
          </cell>
          <cell r="N167">
            <v>41317</v>
          </cell>
          <cell r="O167">
            <v>166050</v>
          </cell>
          <cell r="P167">
            <v>41127</v>
          </cell>
          <cell r="Q167">
            <v>179400</v>
          </cell>
          <cell r="R167">
            <v>41214</v>
          </cell>
          <cell r="S167">
            <v>95000</v>
          </cell>
          <cell r="T167">
            <v>84400</v>
          </cell>
          <cell r="U167">
            <v>76650</v>
          </cell>
          <cell r="V167">
            <v>41332</v>
          </cell>
          <cell r="W167">
            <v>45000</v>
          </cell>
          <cell r="X167">
            <v>10525</v>
          </cell>
          <cell r="Y167">
            <v>21125</v>
          </cell>
          <cell r="AD167">
            <v>166050</v>
          </cell>
          <cell r="AE167">
            <v>45000</v>
          </cell>
          <cell r="AG167">
            <v>162</v>
          </cell>
        </row>
        <row r="168">
          <cell r="D168" t="str">
            <v>西野環境保全共同活動グループ</v>
          </cell>
          <cell r="E168">
            <v>581700</v>
          </cell>
          <cell r="F168">
            <v>581700</v>
          </cell>
          <cell r="G168">
            <v>581700</v>
          </cell>
          <cell r="H168">
            <v>290850</v>
          </cell>
          <cell r="I168">
            <v>145425</v>
          </cell>
          <cell r="J168">
            <v>145425</v>
          </cell>
          <cell r="K168">
            <v>581700</v>
          </cell>
          <cell r="L168">
            <v>41121</v>
          </cell>
          <cell r="M168">
            <v>41192</v>
          </cell>
          <cell r="N168">
            <v>41324</v>
          </cell>
          <cell r="O168">
            <v>229850</v>
          </cell>
          <cell r="P168">
            <v>41127</v>
          </cell>
          <cell r="Q168">
            <v>247200</v>
          </cell>
          <cell r="R168">
            <v>41214</v>
          </cell>
          <cell r="S168">
            <v>130900</v>
          </cell>
          <cell r="T168">
            <v>116300</v>
          </cell>
          <cell r="U168">
            <v>104650</v>
          </cell>
          <cell r="V168">
            <v>41332</v>
          </cell>
          <cell r="W168">
            <v>61000</v>
          </cell>
          <cell r="X168">
            <v>14525</v>
          </cell>
          <cell r="Y168">
            <v>29125</v>
          </cell>
          <cell r="AD168">
            <v>229850</v>
          </cell>
          <cell r="AE168">
            <v>61000</v>
          </cell>
          <cell r="AG168">
            <v>163</v>
          </cell>
        </row>
        <row r="169">
          <cell r="D169" t="str">
            <v>緑町「水・農・里保全」協議会</v>
          </cell>
          <cell r="E169">
            <v>1326800</v>
          </cell>
          <cell r="F169">
            <v>1326800</v>
          </cell>
          <cell r="G169">
            <v>1326800</v>
          </cell>
          <cell r="H169">
            <v>663400</v>
          </cell>
          <cell r="I169">
            <v>331700</v>
          </cell>
          <cell r="J169">
            <v>331700</v>
          </cell>
          <cell r="K169">
            <v>1326800</v>
          </cell>
          <cell r="L169">
            <v>41116</v>
          </cell>
          <cell r="M169">
            <v>41194</v>
          </cell>
          <cell r="N169">
            <v>41318</v>
          </cell>
          <cell r="O169">
            <v>524400</v>
          </cell>
          <cell r="P169">
            <v>41127</v>
          </cell>
          <cell r="Q169">
            <v>563900</v>
          </cell>
          <cell r="R169">
            <v>41214</v>
          </cell>
          <cell r="S169">
            <v>298500</v>
          </cell>
          <cell r="T169">
            <v>265400</v>
          </cell>
          <cell r="U169">
            <v>238500</v>
          </cell>
          <cell r="V169">
            <v>41332</v>
          </cell>
          <cell r="W169">
            <v>139000</v>
          </cell>
          <cell r="X169">
            <v>33200</v>
          </cell>
          <cell r="Y169">
            <v>66300</v>
          </cell>
          <cell r="AD169">
            <v>524400</v>
          </cell>
          <cell r="AE169">
            <v>139000</v>
          </cell>
          <cell r="AG169">
            <v>164</v>
          </cell>
        </row>
        <row r="170">
          <cell r="D170" t="str">
            <v>西長岡みどり保全会</v>
          </cell>
          <cell r="E170">
            <v>1764000</v>
          </cell>
          <cell r="F170">
            <v>1764000</v>
          </cell>
          <cell r="G170">
            <v>1764000</v>
          </cell>
          <cell r="H170">
            <v>882000</v>
          </cell>
          <cell r="I170">
            <v>441000</v>
          </cell>
          <cell r="J170">
            <v>441000</v>
          </cell>
          <cell r="K170">
            <v>1764000</v>
          </cell>
          <cell r="L170">
            <v>41116</v>
          </cell>
          <cell r="M170">
            <v>41193</v>
          </cell>
          <cell r="N170">
            <v>41323</v>
          </cell>
          <cell r="O170">
            <v>696000</v>
          </cell>
          <cell r="P170">
            <v>41127</v>
          </cell>
          <cell r="Q170">
            <v>749700</v>
          </cell>
          <cell r="R170">
            <v>41214</v>
          </cell>
          <cell r="S170">
            <v>396900</v>
          </cell>
          <cell r="T170">
            <v>352800</v>
          </cell>
          <cell r="U170">
            <v>318300</v>
          </cell>
          <cell r="V170">
            <v>41332</v>
          </cell>
          <cell r="W170">
            <v>186000</v>
          </cell>
          <cell r="X170">
            <v>44100</v>
          </cell>
          <cell r="Y170">
            <v>88200</v>
          </cell>
          <cell r="AD170">
            <v>696000</v>
          </cell>
          <cell r="AE170">
            <v>186000</v>
          </cell>
          <cell r="AG170">
            <v>165</v>
          </cell>
        </row>
        <row r="171">
          <cell r="D171" t="str">
            <v>下強戸区むらづくり推進協議会</v>
          </cell>
          <cell r="E171">
            <v>1852400</v>
          </cell>
          <cell r="F171">
            <v>1852400</v>
          </cell>
          <cell r="G171">
            <v>1852400</v>
          </cell>
          <cell r="H171">
            <v>926200</v>
          </cell>
          <cell r="I171">
            <v>463100</v>
          </cell>
          <cell r="J171">
            <v>463100</v>
          </cell>
          <cell r="K171">
            <v>1852400</v>
          </cell>
          <cell r="L171">
            <v>41114</v>
          </cell>
          <cell r="M171">
            <v>41191</v>
          </cell>
          <cell r="N171">
            <v>41317</v>
          </cell>
          <cell r="O171">
            <v>731200</v>
          </cell>
          <cell r="P171">
            <v>41127</v>
          </cell>
          <cell r="Q171">
            <v>787300</v>
          </cell>
          <cell r="R171">
            <v>41214</v>
          </cell>
          <cell r="S171">
            <v>416800</v>
          </cell>
          <cell r="T171">
            <v>370500</v>
          </cell>
          <cell r="U171">
            <v>333900</v>
          </cell>
          <cell r="V171">
            <v>41332</v>
          </cell>
          <cell r="W171">
            <v>195000</v>
          </cell>
          <cell r="X171">
            <v>46300</v>
          </cell>
          <cell r="Y171">
            <v>92600</v>
          </cell>
          <cell r="AD171">
            <v>731200</v>
          </cell>
          <cell r="AE171">
            <v>195000</v>
          </cell>
          <cell r="AG171">
            <v>166</v>
          </cell>
        </row>
        <row r="172">
          <cell r="D172" t="str">
            <v>小金井南水とみどりの会</v>
          </cell>
          <cell r="E172">
            <v>2323200</v>
          </cell>
          <cell r="F172">
            <v>2323200</v>
          </cell>
          <cell r="G172">
            <v>2323200</v>
          </cell>
          <cell r="H172">
            <v>1161600</v>
          </cell>
          <cell r="I172">
            <v>580800</v>
          </cell>
          <cell r="J172">
            <v>580800</v>
          </cell>
          <cell r="K172">
            <v>2323200</v>
          </cell>
          <cell r="L172">
            <v>41113</v>
          </cell>
          <cell r="M172">
            <v>41191</v>
          </cell>
          <cell r="N172">
            <v>41319</v>
          </cell>
          <cell r="O172">
            <v>917600</v>
          </cell>
          <cell r="P172">
            <v>41127</v>
          </cell>
          <cell r="Q172">
            <v>987300</v>
          </cell>
          <cell r="R172">
            <v>41214</v>
          </cell>
          <cell r="S172">
            <v>522700</v>
          </cell>
          <cell r="T172">
            <v>464600</v>
          </cell>
          <cell r="U172">
            <v>418300</v>
          </cell>
          <cell r="V172">
            <v>41332</v>
          </cell>
          <cell r="W172">
            <v>244000</v>
          </cell>
          <cell r="X172">
            <v>58100</v>
          </cell>
          <cell r="Y172">
            <v>116200</v>
          </cell>
          <cell r="AD172">
            <v>917600</v>
          </cell>
          <cell r="AE172">
            <v>244000</v>
          </cell>
          <cell r="AG172">
            <v>167</v>
          </cell>
        </row>
        <row r="173">
          <cell r="D173" t="str">
            <v>上鹿田むらづくり推進協議会</v>
          </cell>
          <cell r="E173">
            <v>414900</v>
          </cell>
          <cell r="F173">
            <v>414900</v>
          </cell>
          <cell r="G173">
            <v>414900</v>
          </cell>
          <cell r="H173">
            <v>207450</v>
          </cell>
          <cell r="I173">
            <v>103725</v>
          </cell>
          <cell r="J173">
            <v>103725</v>
          </cell>
          <cell r="K173">
            <v>414900</v>
          </cell>
          <cell r="L173">
            <v>41113</v>
          </cell>
          <cell r="M173">
            <v>41197</v>
          </cell>
          <cell r="N173">
            <v>41317</v>
          </cell>
          <cell r="O173">
            <v>163450</v>
          </cell>
          <cell r="P173">
            <v>41127</v>
          </cell>
          <cell r="Q173">
            <v>186700</v>
          </cell>
          <cell r="R173">
            <v>41201</v>
          </cell>
          <cell r="S173">
            <v>93400</v>
          </cell>
          <cell r="T173">
            <v>93300</v>
          </cell>
          <cell r="U173">
            <v>64750</v>
          </cell>
          <cell r="V173">
            <v>41332</v>
          </cell>
          <cell r="W173">
            <v>44000</v>
          </cell>
          <cell r="X173">
            <v>10325</v>
          </cell>
          <cell r="Y173">
            <v>10425</v>
          </cell>
          <cell r="AD173">
            <v>163450</v>
          </cell>
          <cell r="AE173">
            <v>44000</v>
          </cell>
          <cell r="AG173">
            <v>168</v>
          </cell>
        </row>
        <row r="174">
          <cell r="D174" t="str">
            <v>鹿田山環境保全ネットワーク</v>
          </cell>
          <cell r="E174">
            <v>4218000</v>
          </cell>
          <cell r="F174">
            <v>4218000</v>
          </cell>
          <cell r="G174">
            <v>4218000</v>
          </cell>
          <cell r="H174">
            <v>2109000</v>
          </cell>
          <cell r="I174">
            <v>1054500</v>
          </cell>
          <cell r="J174">
            <v>1054500</v>
          </cell>
          <cell r="K174">
            <v>4218000</v>
          </cell>
          <cell r="L174">
            <v>41113</v>
          </cell>
          <cell r="M174">
            <v>41194</v>
          </cell>
          <cell r="N174">
            <v>41319</v>
          </cell>
          <cell r="O174">
            <v>1666000</v>
          </cell>
          <cell r="P174">
            <v>41127</v>
          </cell>
          <cell r="Q174">
            <v>1898200</v>
          </cell>
          <cell r="R174">
            <v>41201</v>
          </cell>
          <cell r="S174">
            <v>949100</v>
          </cell>
          <cell r="T174">
            <v>949100</v>
          </cell>
          <cell r="U174">
            <v>653800</v>
          </cell>
          <cell r="V174">
            <v>41332</v>
          </cell>
          <cell r="W174">
            <v>443000</v>
          </cell>
          <cell r="X174">
            <v>105400</v>
          </cell>
          <cell r="Y174">
            <v>105400</v>
          </cell>
          <cell r="AD174">
            <v>1666000</v>
          </cell>
          <cell r="AE174">
            <v>443000</v>
          </cell>
          <cell r="AG174">
            <v>169</v>
          </cell>
        </row>
        <row r="175">
          <cell r="D175" t="str">
            <v>農地と水・阿左美地域環境保全協議会</v>
          </cell>
          <cell r="E175">
            <v>1592400</v>
          </cell>
          <cell r="F175">
            <v>1592400</v>
          </cell>
          <cell r="G175">
            <v>1592400</v>
          </cell>
          <cell r="H175">
            <v>796200</v>
          </cell>
          <cell r="I175">
            <v>398100</v>
          </cell>
          <cell r="J175">
            <v>398100</v>
          </cell>
          <cell r="K175">
            <v>1592400</v>
          </cell>
          <cell r="L175">
            <v>41127</v>
          </cell>
          <cell r="M175">
            <v>41199</v>
          </cell>
          <cell r="N175">
            <v>41317</v>
          </cell>
          <cell r="O175">
            <v>628200</v>
          </cell>
          <cell r="P175">
            <v>41131</v>
          </cell>
          <cell r="Q175">
            <v>716500</v>
          </cell>
          <cell r="R175">
            <v>41207</v>
          </cell>
          <cell r="S175">
            <v>358300</v>
          </cell>
          <cell r="T175">
            <v>358200</v>
          </cell>
          <cell r="U175">
            <v>247700</v>
          </cell>
          <cell r="V175">
            <v>41332</v>
          </cell>
          <cell r="W175">
            <v>168000</v>
          </cell>
          <cell r="X175">
            <v>39800</v>
          </cell>
          <cell r="Y175">
            <v>39900</v>
          </cell>
          <cell r="AD175">
            <v>628200</v>
          </cell>
          <cell r="AE175">
            <v>168000</v>
          </cell>
          <cell r="AG175">
            <v>170</v>
          </cell>
        </row>
        <row r="176">
          <cell r="D176" t="str">
            <v>谷田川北部環境保全協議会</v>
          </cell>
          <cell r="E176">
            <v>1669200</v>
          </cell>
          <cell r="F176">
            <v>1669200</v>
          </cell>
          <cell r="G176">
            <v>1669200</v>
          </cell>
          <cell r="H176">
            <v>834600</v>
          </cell>
          <cell r="I176">
            <v>417300</v>
          </cell>
          <cell r="J176">
            <v>417300</v>
          </cell>
          <cell r="K176">
            <v>1669200</v>
          </cell>
          <cell r="L176">
            <v>41113</v>
          </cell>
          <cell r="M176">
            <v>41192</v>
          </cell>
          <cell r="N176">
            <v>41323</v>
          </cell>
          <cell r="O176">
            <v>659600</v>
          </cell>
          <cell r="P176">
            <v>41127</v>
          </cell>
          <cell r="Q176">
            <v>751200</v>
          </cell>
          <cell r="R176">
            <v>41214</v>
          </cell>
          <cell r="S176">
            <v>375600</v>
          </cell>
          <cell r="T176">
            <v>375600</v>
          </cell>
          <cell r="U176">
            <v>258400</v>
          </cell>
          <cell r="V176">
            <v>41332</v>
          </cell>
          <cell r="W176">
            <v>175000</v>
          </cell>
          <cell r="X176">
            <v>41700</v>
          </cell>
          <cell r="Y176">
            <v>41700</v>
          </cell>
          <cell r="AD176">
            <v>659600</v>
          </cell>
          <cell r="AE176">
            <v>175000</v>
          </cell>
          <cell r="AG176">
            <v>171</v>
          </cell>
        </row>
        <row r="177">
          <cell r="D177" t="str">
            <v>近藤沼環境保全協議会</v>
          </cell>
          <cell r="E177">
            <v>2486400</v>
          </cell>
          <cell r="F177">
            <v>2486400</v>
          </cell>
          <cell r="G177">
            <v>2486400</v>
          </cell>
          <cell r="H177">
            <v>1243200</v>
          </cell>
          <cell r="I177">
            <v>621600</v>
          </cell>
          <cell r="J177">
            <v>621600</v>
          </cell>
          <cell r="K177">
            <v>2486400</v>
          </cell>
          <cell r="L177">
            <v>41113</v>
          </cell>
          <cell r="M177">
            <v>41192</v>
          </cell>
          <cell r="N177">
            <v>41323</v>
          </cell>
          <cell r="O177">
            <v>982200</v>
          </cell>
          <cell r="P177">
            <v>41127</v>
          </cell>
          <cell r="Q177">
            <v>1118800</v>
          </cell>
          <cell r="R177">
            <v>41214</v>
          </cell>
          <cell r="S177">
            <v>559400</v>
          </cell>
          <cell r="T177">
            <v>559400</v>
          </cell>
          <cell r="U177">
            <v>385400</v>
          </cell>
          <cell r="V177">
            <v>41332</v>
          </cell>
          <cell r="W177">
            <v>261000</v>
          </cell>
          <cell r="X177">
            <v>62200</v>
          </cell>
          <cell r="Y177">
            <v>62200</v>
          </cell>
          <cell r="AD177">
            <v>982200</v>
          </cell>
          <cell r="AE177">
            <v>261000</v>
          </cell>
          <cell r="AG177">
            <v>172</v>
          </cell>
        </row>
        <row r="178">
          <cell r="D178" t="str">
            <v>中新田むらづくり推進協議会</v>
          </cell>
          <cell r="E178">
            <v>2225400</v>
          </cell>
          <cell r="F178">
            <v>2225400</v>
          </cell>
          <cell r="G178">
            <v>2225400</v>
          </cell>
          <cell r="H178">
            <v>1112700</v>
          </cell>
          <cell r="I178">
            <v>556350</v>
          </cell>
          <cell r="J178">
            <v>556350</v>
          </cell>
          <cell r="K178">
            <v>2225400</v>
          </cell>
          <cell r="L178">
            <v>41124</v>
          </cell>
          <cell r="M178">
            <v>41198</v>
          </cell>
          <cell r="N178">
            <v>41324</v>
          </cell>
          <cell r="O178">
            <v>879700</v>
          </cell>
          <cell r="P178">
            <v>41131</v>
          </cell>
          <cell r="Q178">
            <v>1001400</v>
          </cell>
          <cell r="R178">
            <v>41207</v>
          </cell>
          <cell r="S178">
            <v>500700</v>
          </cell>
          <cell r="T178">
            <v>500700</v>
          </cell>
          <cell r="U178">
            <v>344300</v>
          </cell>
          <cell r="V178">
            <v>41332</v>
          </cell>
          <cell r="W178">
            <v>233000</v>
          </cell>
          <cell r="X178">
            <v>55650</v>
          </cell>
          <cell r="Y178">
            <v>55650</v>
          </cell>
          <cell r="AD178">
            <v>879700</v>
          </cell>
          <cell r="AE178">
            <v>233000</v>
          </cell>
          <cell r="AG178">
            <v>173</v>
          </cell>
        </row>
        <row r="179">
          <cell r="D179" t="str">
            <v>板倉西むらづくり推進協議会</v>
          </cell>
          <cell r="E179">
            <v>2862300</v>
          </cell>
          <cell r="F179">
            <v>2862300</v>
          </cell>
          <cell r="G179">
            <v>2862300</v>
          </cell>
          <cell r="H179">
            <v>1431150</v>
          </cell>
          <cell r="I179">
            <v>715575</v>
          </cell>
          <cell r="J179">
            <v>715575</v>
          </cell>
          <cell r="K179">
            <v>2862300</v>
          </cell>
          <cell r="L179">
            <v>41124</v>
          </cell>
          <cell r="M179">
            <v>41198</v>
          </cell>
          <cell r="N179">
            <v>41324</v>
          </cell>
          <cell r="O179">
            <v>1130150</v>
          </cell>
          <cell r="P179">
            <v>41131</v>
          </cell>
          <cell r="Q179">
            <v>1288000</v>
          </cell>
          <cell r="R179">
            <v>41207</v>
          </cell>
          <cell r="S179">
            <v>644000</v>
          </cell>
          <cell r="T179">
            <v>644000</v>
          </cell>
          <cell r="U179">
            <v>444150</v>
          </cell>
          <cell r="V179">
            <v>41332</v>
          </cell>
          <cell r="W179">
            <v>301000</v>
          </cell>
          <cell r="X179">
            <v>71575</v>
          </cell>
          <cell r="Y179">
            <v>71575</v>
          </cell>
          <cell r="AD179">
            <v>1130150</v>
          </cell>
          <cell r="AE179">
            <v>301000</v>
          </cell>
          <cell r="AG179">
            <v>174</v>
          </cell>
        </row>
        <row r="180">
          <cell r="D180" t="str">
            <v>板倉東むらづくり推進協議会</v>
          </cell>
          <cell r="E180">
            <v>3817200</v>
          </cell>
          <cell r="F180">
            <v>3817200</v>
          </cell>
          <cell r="G180">
            <v>3817200</v>
          </cell>
          <cell r="H180">
            <v>1908600</v>
          </cell>
          <cell r="I180">
            <v>954300</v>
          </cell>
          <cell r="J180">
            <v>954300</v>
          </cell>
          <cell r="K180">
            <v>3817200</v>
          </cell>
          <cell r="L180">
            <v>41124</v>
          </cell>
          <cell r="M180">
            <v>41198</v>
          </cell>
          <cell r="N180">
            <v>41324</v>
          </cell>
          <cell r="O180">
            <v>1507600</v>
          </cell>
          <cell r="P180">
            <v>41131</v>
          </cell>
          <cell r="Q180">
            <v>1717800</v>
          </cell>
          <cell r="R180">
            <v>41207</v>
          </cell>
          <cell r="S180">
            <v>858900</v>
          </cell>
          <cell r="T180">
            <v>858900</v>
          </cell>
          <cell r="U180">
            <v>591800</v>
          </cell>
          <cell r="V180">
            <v>41332</v>
          </cell>
          <cell r="W180">
            <v>401000</v>
          </cell>
          <cell r="X180">
            <v>95400</v>
          </cell>
          <cell r="Y180">
            <v>95400</v>
          </cell>
          <cell r="AD180">
            <v>1507600</v>
          </cell>
          <cell r="AE180">
            <v>401000</v>
          </cell>
          <cell r="AG180">
            <v>175</v>
          </cell>
        </row>
        <row r="181">
          <cell r="D181" t="str">
            <v>大荷場むらづくり推進協議会</v>
          </cell>
          <cell r="E181">
            <v>2537100</v>
          </cell>
          <cell r="F181">
            <v>2537100</v>
          </cell>
          <cell r="G181">
            <v>2537100</v>
          </cell>
          <cell r="H181">
            <v>1268550</v>
          </cell>
          <cell r="I181">
            <v>634275</v>
          </cell>
          <cell r="J181">
            <v>634275</v>
          </cell>
          <cell r="K181">
            <v>2537100</v>
          </cell>
          <cell r="L181">
            <v>41124</v>
          </cell>
          <cell r="M181">
            <v>41198</v>
          </cell>
          <cell r="N181">
            <v>41324</v>
          </cell>
          <cell r="O181">
            <v>1002550</v>
          </cell>
          <cell r="P181">
            <v>41131</v>
          </cell>
          <cell r="Q181">
            <v>1141600</v>
          </cell>
          <cell r="R181">
            <v>41207</v>
          </cell>
          <cell r="S181">
            <v>570800</v>
          </cell>
          <cell r="T181">
            <v>570800</v>
          </cell>
          <cell r="U181">
            <v>392950</v>
          </cell>
          <cell r="V181">
            <v>41332</v>
          </cell>
          <cell r="W181">
            <v>266000</v>
          </cell>
          <cell r="X181">
            <v>63475</v>
          </cell>
          <cell r="Y181">
            <v>63475</v>
          </cell>
          <cell r="AD181">
            <v>1002550</v>
          </cell>
          <cell r="AE181">
            <v>266000</v>
          </cell>
          <cell r="AG181">
            <v>176</v>
          </cell>
        </row>
        <row r="182">
          <cell r="D182" t="str">
            <v>下五箇南部むらづくり推進協議会</v>
          </cell>
          <cell r="E182">
            <v>2435100</v>
          </cell>
          <cell r="F182">
            <v>2435100</v>
          </cell>
          <cell r="G182">
            <v>2435100</v>
          </cell>
          <cell r="H182">
            <v>1217550</v>
          </cell>
          <cell r="I182">
            <v>608775</v>
          </cell>
          <cell r="J182">
            <v>608775</v>
          </cell>
          <cell r="K182">
            <v>2435100</v>
          </cell>
          <cell r="L182">
            <v>41124</v>
          </cell>
          <cell r="M182">
            <v>41198</v>
          </cell>
          <cell r="N182">
            <v>41324</v>
          </cell>
          <cell r="O182">
            <v>961550</v>
          </cell>
          <cell r="P182">
            <v>41131</v>
          </cell>
          <cell r="Q182">
            <v>1095800</v>
          </cell>
          <cell r="R182">
            <v>41207</v>
          </cell>
          <cell r="S182">
            <v>547900</v>
          </cell>
          <cell r="T182">
            <v>547900</v>
          </cell>
          <cell r="U182">
            <v>377750</v>
          </cell>
          <cell r="V182">
            <v>41332</v>
          </cell>
          <cell r="W182">
            <v>256000</v>
          </cell>
          <cell r="X182">
            <v>60875</v>
          </cell>
          <cell r="Y182">
            <v>60875</v>
          </cell>
          <cell r="AD182">
            <v>961550</v>
          </cell>
          <cell r="AE182">
            <v>256000</v>
          </cell>
          <cell r="AG182">
            <v>177</v>
          </cell>
        </row>
        <row r="183">
          <cell r="D183" t="str">
            <v>入ヶ谷地区環境保全協議会</v>
          </cell>
          <cell r="E183">
            <v>541500</v>
          </cell>
          <cell r="F183">
            <v>541500</v>
          </cell>
          <cell r="G183">
            <v>541500</v>
          </cell>
          <cell r="H183">
            <v>270750</v>
          </cell>
          <cell r="I183">
            <v>135375</v>
          </cell>
          <cell r="J183">
            <v>135375</v>
          </cell>
          <cell r="K183">
            <v>541500</v>
          </cell>
          <cell r="L183">
            <v>41113</v>
          </cell>
          <cell r="M183">
            <v>41192</v>
          </cell>
          <cell r="N183">
            <v>41341</v>
          </cell>
          <cell r="O183">
            <v>213750</v>
          </cell>
          <cell r="P183">
            <v>41127</v>
          </cell>
          <cell r="Q183">
            <v>243600</v>
          </cell>
          <cell r="R183">
            <v>41201</v>
          </cell>
          <cell r="S183">
            <v>121800</v>
          </cell>
          <cell r="T183">
            <v>121800</v>
          </cell>
          <cell r="U183">
            <v>84150</v>
          </cell>
          <cell r="V183">
            <v>41348</v>
          </cell>
          <cell r="W183">
            <v>57000</v>
          </cell>
          <cell r="X183">
            <v>13575</v>
          </cell>
          <cell r="Y183">
            <v>13575</v>
          </cell>
          <cell r="AD183">
            <v>213750</v>
          </cell>
          <cell r="AE183">
            <v>57000</v>
          </cell>
          <cell r="AG183">
            <v>178</v>
          </cell>
        </row>
        <row r="184">
          <cell r="D184" t="str">
            <v>梅原クリーンクラブ</v>
          </cell>
          <cell r="E184">
            <v>2208000</v>
          </cell>
          <cell r="F184">
            <v>2208000</v>
          </cell>
          <cell r="G184">
            <v>2208000</v>
          </cell>
          <cell r="H184">
            <v>1104000</v>
          </cell>
          <cell r="I184">
            <v>552000</v>
          </cell>
          <cell r="J184">
            <v>552000</v>
          </cell>
          <cell r="K184">
            <v>2208000</v>
          </cell>
          <cell r="L184">
            <v>41113</v>
          </cell>
          <cell r="M184">
            <v>41192</v>
          </cell>
          <cell r="N184">
            <v>41317</v>
          </cell>
          <cell r="O184">
            <v>872000</v>
          </cell>
          <cell r="P184">
            <v>41127</v>
          </cell>
          <cell r="Q184">
            <v>993600</v>
          </cell>
          <cell r="R184">
            <v>41201</v>
          </cell>
          <cell r="S184">
            <v>496800</v>
          </cell>
          <cell r="T184">
            <v>496800</v>
          </cell>
          <cell r="U184">
            <v>342400</v>
          </cell>
          <cell r="V184">
            <v>41332</v>
          </cell>
          <cell r="W184">
            <v>232000</v>
          </cell>
          <cell r="X184">
            <v>55200</v>
          </cell>
          <cell r="Y184">
            <v>55200</v>
          </cell>
          <cell r="AD184">
            <v>872000</v>
          </cell>
          <cell r="AE184">
            <v>232000</v>
          </cell>
          <cell r="AG184">
            <v>179</v>
          </cell>
        </row>
        <row r="185">
          <cell r="D185" t="str">
            <v>斗合田地区環境保全協議会</v>
          </cell>
          <cell r="E185">
            <v>938100</v>
          </cell>
          <cell r="F185">
            <v>938100</v>
          </cell>
          <cell r="G185">
            <v>938100</v>
          </cell>
          <cell r="H185">
            <v>469050</v>
          </cell>
          <cell r="I185">
            <v>234525</v>
          </cell>
          <cell r="J185">
            <v>234525</v>
          </cell>
          <cell r="K185">
            <v>938100</v>
          </cell>
          <cell r="L185">
            <v>41113</v>
          </cell>
          <cell r="M185">
            <v>41192</v>
          </cell>
          <cell r="N185">
            <v>41324</v>
          </cell>
          <cell r="O185">
            <v>370050</v>
          </cell>
          <cell r="P185">
            <v>41127</v>
          </cell>
          <cell r="Q185">
            <v>422200</v>
          </cell>
          <cell r="R185">
            <v>41201</v>
          </cell>
          <cell r="S185">
            <v>211100</v>
          </cell>
          <cell r="T185">
            <v>211100</v>
          </cell>
          <cell r="U185">
            <v>145850</v>
          </cell>
          <cell r="V185">
            <v>41332</v>
          </cell>
          <cell r="W185">
            <v>99000</v>
          </cell>
          <cell r="X185">
            <v>23425</v>
          </cell>
          <cell r="Y185">
            <v>23425</v>
          </cell>
          <cell r="AD185">
            <v>370050</v>
          </cell>
          <cell r="AE185">
            <v>99000</v>
          </cell>
          <cell r="AG185">
            <v>180</v>
          </cell>
        </row>
        <row r="186">
          <cell r="D186" t="str">
            <v>上江黒地区環境保全協議会</v>
          </cell>
          <cell r="E186">
            <v>1286400</v>
          </cell>
          <cell r="F186">
            <v>1282200</v>
          </cell>
          <cell r="G186">
            <v>1282200</v>
          </cell>
          <cell r="H186">
            <v>641100</v>
          </cell>
          <cell r="I186">
            <v>320550</v>
          </cell>
          <cell r="J186">
            <v>320550</v>
          </cell>
          <cell r="K186">
            <v>1282200</v>
          </cell>
          <cell r="L186">
            <v>41113</v>
          </cell>
          <cell r="M186">
            <v>41192</v>
          </cell>
          <cell r="N186">
            <v>41341</v>
          </cell>
          <cell r="O186">
            <v>508200</v>
          </cell>
          <cell r="P186">
            <v>41127</v>
          </cell>
          <cell r="Q186">
            <v>578800</v>
          </cell>
          <cell r="R186">
            <v>41201</v>
          </cell>
          <cell r="S186">
            <v>289400</v>
          </cell>
          <cell r="T186">
            <v>289400</v>
          </cell>
          <cell r="U186">
            <v>195200</v>
          </cell>
          <cell r="V186">
            <v>41348</v>
          </cell>
          <cell r="W186">
            <v>132900</v>
          </cell>
          <cell r="X186">
            <v>31150</v>
          </cell>
          <cell r="Y186">
            <v>31150</v>
          </cell>
          <cell r="AD186">
            <v>508200</v>
          </cell>
          <cell r="AE186">
            <v>132900</v>
          </cell>
          <cell r="AG186">
            <v>181</v>
          </cell>
        </row>
        <row r="187">
          <cell r="D187" t="str">
            <v>千津井地区環境保全協議会</v>
          </cell>
          <cell r="E187">
            <v>1602000</v>
          </cell>
          <cell r="F187">
            <v>1599900</v>
          </cell>
          <cell r="G187">
            <v>1599900</v>
          </cell>
          <cell r="H187">
            <v>799950</v>
          </cell>
          <cell r="I187">
            <v>399975</v>
          </cell>
          <cell r="J187">
            <v>399975</v>
          </cell>
          <cell r="K187">
            <v>1599900</v>
          </cell>
          <cell r="L187">
            <v>41113</v>
          </cell>
          <cell r="M187">
            <v>41192</v>
          </cell>
          <cell r="N187">
            <v>41326</v>
          </cell>
          <cell r="O187">
            <v>632000</v>
          </cell>
          <cell r="P187">
            <v>41127</v>
          </cell>
          <cell r="Q187">
            <v>721000</v>
          </cell>
          <cell r="R187">
            <v>41201</v>
          </cell>
          <cell r="S187">
            <v>360500</v>
          </cell>
          <cell r="T187">
            <v>360500</v>
          </cell>
          <cell r="U187">
            <v>246900</v>
          </cell>
          <cell r="V187">
            <v>41333</v>
          </cell>
          <cell r="W187">
            <v>167950</v>
          </cell>
          <cell r="X187">
            <v>39475</v>
          </cell>
          <cell r="Y187">
            <v>39475</v>
          </cell>
          <cell r="AD187">
            <v>632000</v>
          </cell>
          <cell r="AE187">
            <v>167950</v>
          </cell>
          <cell r="AG187">
            <v>182</v>
          </cell>
        </row>
        <row r="188">
          <cell r="D188" t="str">
            <v>田島地区環境保全協議会</v>
          </cell>
          <cell r="E188">
            <v>1272600</v>
          </cell>
          <cell r="F188">
            <v>1268400</v>
          </cell>
          <cell r="G188">
            <v>1268400</v>
          </cell>
          <cell r="H188">
            <v>634200</v>
          </cell>
          <cell r="I188">
            <v>317100</v>
          </cell>
          <cell r="J188">
            <v>317100</v>
          </cell>
          <cell r="K188">
            <v>1268400</v>
          </cell>
          <cell r="L188">
            <v>41113</v>
          </cell>
          <cell r="M188">
            <v>41192</v>
          </cell>
          <cell r="N188">
            <v>41327</v>
          </cell>
          <cell r="O188">
            <v>502300</v>
          </cell>
          <cell r="P188">
            <v>41127</v>
          </cell>
          <cell r="Q188">
            <v>572600</v>
          </cell>
          <cell r="R188">
            <v>41201</v>
          </cell>
          <cell r="S188">
            <v>286300</v>
          </cell>
          <cell r="T188">
            <v>286300</v>
          </cell>
          <cell r="U188">
            <v>193500</v>
          </cell>
          <cell r="V188">
            <v>41340</v>
          </cell>
          <cell r="W188">
            <v>131900</v>
          </cell>
          <cell r="X188">
            <v>30800</v>
          </cell>
          <cell r="Y188">
            <v>30800</v>
          </cell>
          <cell r="AD188">
            <v>502300</v>
          </cell>
          <cell r="AE188">
            <v>131900</v>
          </cell>
          <cell r="AG188">
            <v>183</v>
          </cell>
        </row>
        <row r="189">
          <cell r="D189" t="str">
            <v>南大島地区環境保全協議会</v>
          </cell>
          <cell r="E189">
            <v>2607600</v>
          </cell>
          <cell r="F189">
            <v>2611800</v>
          </cell>
          <cell r="G189">
            <v>2611800</v>
          </cell>
          <cell r="H189">
            <v>1305900</v>
          </cell>
          <cell r="I189">
            <v>652950</v>
          </cell>
          <cell r="J189">
            <v>652950</v>
          </cell>
          <cell r="K189">
            <v>2611800</v>
          </cell>
          <cell r="L189">
            <v>41113</v>
          </cell>
          <cell r="M189">
            <v>41192</v>
          </cell>
          <cell r="N189">
            <v>41317</v>
          </cell>
          <cell r="O189">
            <v>1030800</v>
          </cell>
          <cell r="P189">
            <v>41127</v>
          </cell>
          <cell r="Q189">
            <v>1173400</v>
          </cell>
          <cell r="R189">
            <v>41201</v>
          </cell>
          <cell r="S189">
            <v>586700</v>
          </cell>
          <cell r="T189">
            <v>586700</v>
          </cell>
          <cell r="U189">
            <v>407600</v>
          </cell>
          <cell r="V189">
            <v>41332</v>
          </cell>
          <cell r="W189">
            <v>275100</v>
          </cell>
          <cell r="X189">
            <v>66250</v>
          </cell>
          <cell r="Y189">
            <v>66250</v>
          </cell>
          <cell r="AD189">
            <v>1030800</v>
          </cell>
          <cell r="AE189">
            <v>275100</v>
          </cell>
          <cell r="AG189">
            <v>184</v>
          </cell>
        </row>
        <row r="190">
          <cell r="D190" t="str">
            <v>新里地区環境保全協議会</v>
          </cell>
          <cell r="E190">
            <v>583500</v>
          </cell>
          <cell r="F190">
            <v>583500</v>
          </cell>
          <cell r="G190">
            <v>583500</v>
          </cell>
          <cell r="H190">
            <v>291750</v>
          </cell>
          <cell r="I190">
            <v>145875</v>
          </cell>
          <cell r="J190">
            <v>145875</v>
          </cell>
          <cell r="K190">
            <v>583500</v>
          </cell>
          <cell r="L190">
            <v>41113</v>
          </cell>
          <cell r="M190">
            <v>41192</v>
          </cell>
          <cell r="N190">
            <v>41324</v>
          </cell>
          <cell r="O190">
            <v>230750</v>
          </cell>
          <cell r="P190">
            <v>41127</v>
          </cell>
          <cell r="Q190">
            <v>262600</v>
          </cell>
          <cell r="R190">
            <v>41201</v>
          </cell>
          <cell r="S190">
            <v>131300</v>
          </cell>
          <cell r="T190">
            <v>131300</v>
          </cell>
          <cell r="U190">
            <v>90150</v>
          </cell>
          <cell r="V190">
            <v>41332</v>
          </cell>
          <cell r="W190">
            <v>61000</v>
          </cell>
          <cell r="X190">
            <v>14575</v>
          </cell>
          <cell r="Y190">
            <v>14575</v>
          </cell>
          <cell r="AD190">
            <v>230750</v>
          </cell>
          <cell r="AE190">
            <v>61000</v>
          </cell>
          <cell r="AG190">
            <v>185</v>
          </cell>
        </row>
        <row r="191">
          <cell r="D191" t="str">
            <v>大佐貫地区環境保全協議会</v>
          </cell>
          <cell r="E191">
            <v>1154700</v>
          </cell>
          <cell r="F191">
            <v>1152600</v>
          </cell>
          <cell r="G191">
            <v>1152600</v>
          </cell>
          <cell r="H191">
            <v>576300</v>
          </cell>
          <cell r="I191">
            <v>288150</v>
          </cell>
          <cell r="J191">
            <v>288150</v>
          </cell>
          <cell r="K191">
            <v>1152600</v>
          </cell>
          <cell r="L191">
            <v>41113</v>
          </cell>
          <cell r="M191">
            <v>41192</v>
          </cell>
          <cell r="N191">
            <v>41341</v>
          </cell>
          <cell r="O191">
            <v>456350</v>
          </cell>
          <cell r="P191">
            <v>41127</v>
          </cell>
          <cell r="Q191">
            <v>519600</v>
          </cell>
          <cell r="R191">
            <v>41201</v>
          </cell>
          <cell r="S191">
            <v>259800</v>
          </cell>
          <cell r="T191">
            <v>259800</v>
          </cell>
          <cell r="U191">
            <v>176650</v>
          </cell>
          <cell r="V191">
            <v>41348</v>
          </cell>
          <cell r="W191">
            <v>119950</v>
          </cell>
          <cell r="X191">
            <v>28350</v>
          </cell>
          <cell r="Y191">
            <v>28350</v>
          </cell>
          <cell r="AD191">
            <v>456350</v>
          </cell>
          <cell r="AE191">
            <v>119950</v>
          </cell>
          <cell r="AG191">
            <v>186</v>
          </cell>
        </row>
        <row r="192">
          <cell r="D192" t="str">
            <v>下江黒地区環境保全協議会</v>
          </cell>
          <cell r="E192">
            <v>1439200</v>
          </cell>
          <cell r="F192">
            <v>1439200</v>
          </cell>
          <cell r="G192">
            <v>1439200</v>
          </cell>
          <cell r="H192">
            <v>719600</v>
          </cell>
          <cell r="I192">
            <v>359800</v>
          </cell>
          <cell r="J192">
            <v>359800</v>
          </cell>
          <cell r="K192">
            <v>1439200</v>
          </cell>
          <cell r="L192">
            <v>41113</v>
          </cell>
          <cell r="M192">
            <v>41192</v>
          </cell>
          <cell r="N192">
            <v>41317</v>
          </cell>
          <cell r="O192">
            <v>568600</v>
          </cell>
          <cell r="P192">
            <v>41127</v>
          </cell>
          <cell r="Q192">
            <v>647600</v>
          </cell>
          <cell r="R192">
            <v>41201</v>
          </cell>
          <cell r="S192">
            <v>323800</v>
          </cell>
          <cell r="T192">
            <v>323800</v>
          </cell>
          <cell r="U192">
            <v>223000</v>
          </cell>
          <cell r="V192">
            <v>41333</v>
          </cell>
          <cell r="W192">
            <v>151000</v>
          </cell>
          <cell r="X192">
            <v>36000</v>
          </cell>
          <cell r="Y192">
            <v>36000</v>
          </cell>
          <cell r="AD192">
            <v>568600</v>
          </cell>
          <cell r="AE192">
            <v>151000</v>
          </cell>
          <cell r="AG192">
            <v>187</v>
          </cell>
        </row>
        <row r="193">
          <cell r="D193" t="str">
            <v>須賀地区環境保全協議会</v>
          </cell>
          <cell r="E193">
            <v>848400</v>
          </cell>
          <cell r="F193">
            <v>848400</v>
          </cell>
          <cell r="G193">
            <v>848400</v>
          </cell>
          <cell r="H193">
            <v>424200</v>
          </cell>
          <cell r="I193">
            <v>212100</v>
          </cell>
          <cell r="J193">
            <v>212100</v>
          </cell>
          <cell r="K193">
            <v>848400</v>
          </cell>
          <cell r="L193">
            <v>41113</v>
          </cell>
          <cell r="M193">
            <v>41192</v>
          </cell>
          <cell r="N193">
            <v>41332</v>
          </cell>
          <cell r="O193">
            <v>335200</v>
          </cell>
          <cell r="P193">
            <v>41127</v>
          </cell>
          <cell r="Q193">
            <v>381800</v>
          </cell>
          <cell r="R193">
            <v>41201</v>
          </cell>
          <cell r="S193">
            <v>190900</v>
          </cell>
          <cell r="T193">
            <v>190900</v>
          </cell>
          <cell r="U193">
            <v>131400</v>
          </cell>
          <cell r="V193">
            <v>41340</v>
          </cell>
          <cell r="W193">
            <v>89000</v>
          </cell>
          <cell r="X193">
            <v>21200</v>
          </cell>
          <cell r="Y193">
            <v>21200</v>
          </cell>
          <cell r="AD193">
            <v>335200</v>
          </cell>
          <cell r="AE193">
            <v>89000</v>
          </cell>
          <cell r="AG193">
            <v>188</v>
          </cell>
        </row>
        <row r="194">
          <cell r="D194" t="str">
            <v>大輪地区環境保全協議会</v>
          </cell>
          <cell r="E194">
            <v>3756400</v>
          </cell>
          <cell r="F194">
            <v>3756400</v>
          </cell>
          <cell r="G194">
            <v>3756400</v>
          </cell>
          <cell r="H194">
            <v>1878200</v>
          </cell>
          <cell r="I194">
            <v>939100</v>
          </cell>
          <cell r="J194">
            <v>939100</v>
          </cell>
          <cell r="K194">
            <v>3756400</v>
          </cell>
          <cell r="L194">
            <v>41113</v>
          </cell>
          <cell r="M194">
            <v>41192</v>
          </cell>
          <cell r="N194">
            <v>41341</v>
          </cell>
          <cell r="O194">
            <v>1483200</v>
          </cell>
          <cell r="P194">
            <v>41127</v>
          </cell>
          <cell r="Q194">
            <v>1690400</v>
          </cell>
          <cell r="R194">
            <v>41201</v>
          </cell>
          <cell r="S194">
            <v>845200</v>
          </cell>
          <cell r="T194">
            <v>845200</v>
          </cell>
          <cell r="U194">
            <v>582800</v>
          </cell>
          <cell r="V194">
            <v>41348</v>
          </cell>
          <cell r="W194">
            <v>395000</v>
          </cell>
          <cell r="X194">
            <v>93900</v>
          </cell>
          <cell r="Y194">
            <v>93900</v>
          </cell>
          <cell r="AD194">
            <v>1483200</v>
          </cell>
          <cell r="AE194">
            <v>395000</v>
          </cell>
          <cell r="AG194">
            <v>189</v>
          </cell>
        </row>
        <row r="195">
          <cell r="D195" t="str">
            <v>木崎クリーンクラブ</v>
          </cell>
          <cell r="E195">
            <v>2324400</v>
          </cell>
          <cell r="F195">
            <v>2324400</v>
          </cell>
          <cell r="G195">
            <v>2324400</v>
          </cell>
          <cell r="H195">
            <v>1162200</v>
          </cell>
          <cell r="I195">
            <v>581100</v>
          </cell>
          <cell r="J195">
            <v>581100</v>
          </cell>
          <cell r="K195">
            <v>2324400</v>
          </cell>
          <cell r="L195">
            <v>41113</v>
          </cell>
          <cell r="M195">
            <v>41194</v>
          </cell>
          <cell r="N195">
            <v>41317</v>
          </cell>
          <cell r="O195">
            <v>918200</v>
          </cell>
          <cell r="P195">
            <v>41127</v>
          </cell>
          <cell r="Q195">
            <v>1045900</v>
          </cell>
          <cell r="R195">
            <v>41201</v>
          </cell>
          <cell r="S195">
            <v>523000</v>
          </cell>
          <cell r="T195">
            <v>522900</v>
          </cell>
          <cell r="U195">
            <v>360300</v>
          </cell>
          <cell r="V195">
            <v>41332</v>
          </cell>
          <cell r="W195">
            <v>244000</v>
          </cell>
          <cell r="X195">
            <v>58100</v>
          </cell>
          <cell r="Y195">
            <v>58200</v>
          </cell>
          <cell r="AD195">
            <v>918200</v>
          </cell>
          <cell r="AE195">
            <v>244000</v>
          </cell>
          <cell r="AG195">
            <v>190</v>
          </cell>
        </row>
        <row r="196">
          <cell r="D196" t="str">
            <v>桧内レインボークラブ</v>
          </cell>
          <cell r="E196">
            <v>760000</v>
          </cell>
          <cell r="F196">
            <v>760000</v>
          </cell>
          <cell r="G196">
            <v>760000</v>
          </cell>
          <cell r="H196">
            <v>380000</v>
          </cell>
          <cell r="I196">
            <v>190000</v>
          </cell>
          <cell r="J196">
            <v>190000</v>
          </cell>
          <cell r="K196">
            <v>760000</v>
          </cell>
          <cell r="L196">
            <v>41116</v>
          </cell>
          <cell r="M196">
            <v>41194</v>
          </cell>
          <cell r="N196">
            <v>41323</v>
          </cell>
          <cell r="O196">
            <v>300000</v>
          </cell>
          <cell r="P196">
            <v>41127</v>
          </cell>
          <cell r="Q196">
            <v>342000</v>
          </cell>
          <cell r="R196">
            <v>41201</v>
          </cell>
          <cell r="S196">
            <v>171000</v>
          </cell>
          <cell r="T196">
            <v>171000</v>
          </cell>
          <cell r="U196">
            <v>118000</v>
          </cell>
          <cell r="V196">
            <v>41332</v>
          </cell>
          <cell r="W196">
            <v>80000</v>
          </cell>
          <cell r="X196">
            <v>19000</v>
          </cell>
          <cell r="Y196">
            <v>19000</v>
          </cell>
          <cell r="AD196">
            <v>300000</v>
          </cell>
          <cell r="AE196">
            <v>80000</v>
          </cell>
          <cell r="AG196">
            <v>191</v>
          </cell>
        </row>
        <row r="197">
          <cell r="D197" t="str">
            <v>宮内みどりを守る会</v>
          </cell>
          <cell r="E197">
            <v>648900</v>
          </cell>
          <cell r="F197">
            <v>648900</v>
          </cell>
          <cell r="G197">
            <v>648900</v>
          </cell>
          <cell r="H197">
            <v>324450</v>
          </cell>
          <cell r="I197">
            <v>162225</v>
          </cell>
          <cell r="J197">
            <v>162225</v>
          </cell>
          <cell r="K197">
            <v>648900</v>
          </cell>
          <cell r="L197">
            <v>41122</v>
          </cell>
          <cell r="M197">
            <v>41193</v>
          </cell>
          <cell r="N197">
            <v>41323</v>
          </cell>
          <cell r="O197">
            <v>256450</v>
          </cell>
          <cell r="P197">
            <v>41131</v>
          </cell>
          <cell r="Q197">
            <v>292000</v>
          </cell>
          <cell r="R197">
            <v>41201</v>
          </cell>
          <cell r="S197">
            <v>146000</v>
          </cell>
          <cell r="T197">
            <v>146000</v>
          </cell>
          <cell r="U197">
            <v>100450</v>
          </cell>
          <cell r="V197">
            <v>41332</v>
          </cell>
          <cell r="W197">
            <v>68000</v>
          </cell>
          <cell r="X197">
            <v>16225</v>
          </cell>
          <cell r="Y197">
            <v>16225</v>
          </cell>
          <cell r="AD197">
            <v>256450</v>
          </cell>
          <cell r="AE197">
            <v>68000</v>
          </cell>
          <cell r="AG197">
            <v>192</v>
          </cell>
        </row>
        <row r="198">
          <cell r="D198" t="str">
            <v>藤川自然をまもろう会</v>
          </cell>
          <cell r="E198">
            <v>1436700</v>
          </cell>
          <cell r="F198">
            <v>1436700</v>
          </cell>
          <cell r="G198">
            <v>1436700</v>
          </cell>
          <cell r="H198">
            <v>718350</v>
          </cell>
          <cell r="I198">
            <v>359175</v>
          </cell>
          <cell r="J198">
            <v>359175</v>
          </cell>
          <cell r="K198">
            <v>1436700</v>
          </cell>
          <cell r="L198">
            <v>41114</v>
          </cell>
          <cell r="M198">
            <v>41191</v>
          </cell>
          <cell r="N198">
            <v>41317</v>
          </cell>
          <cell r="O198">
            <v>567350</v>
          </cell>
          <cell r="P198">
            <v>41127</v>
          </cell>
          <cell r="Q198">
            <v>646500</v>
          </cell>
          <cell r="R198">
            <v>41201</v>
          </cell>
          <cell r="S198">
            <v>323300</v>
          </cell>
          <cell r="T198">
            <v>323200</v>
          </cell>
          <cell r="U198">
            <v>222850</v>
          </cell>
          <cell r="V198">
            <v>41332</v>
          </cell>
          <cell r="W198">
            <v>151000</v>
          </cell>
          <cell r="X198">
            <v>35875</v>
          </cell>
          <cell r="Y198">
            <v>35975</v>
          </cell>
          <cell r="AD198">
            <v>567350</v>
          </cell>
          <cell r="AE198">
            <v>151000</v>
          </cell>
          <cell r="AG198">
            <v>193</v>
          </cell>
        </row>
      </sheetData>
      <sheetData sheetId="2">
        <row r="3">
          <cell r="C3" t="str">
            <v>江木町谷地沼グリーンクラブ</v>
          </cell>
          <cell r="D3" t="str">
            <v>会　長　斉藤　佐太夫</v>
          </cell>
          <cell r="E3" t="str">
            <v>前橋市江木町984-1</v>
          </cell>
          <cell r="F3">
            <v>750250</v>
          </cell>
          <cell r="G3">
            <v>855200</v>
          </cell>
          <cell r="H3">
            <v>295050</v>
          </cell>
          <cell r="I3" t="str">
            <v>001</v>
          </cell>
          <cell r="J3">
            <v>41124</v>
          </cell>
          <cell r="K3">
            <v>41193</v>
          </cell>
          <cell r="L3">
            <v>41317</v>
          </cell>
          <cell r="M3" t="str">
            <v>前橋市農業協同組合</v>
          </cell>
          <cell r="N3" t="str">
            <v>桂萱支所</v>
          </cell>
          <cell r="O3" t="str">
            <v>普通</v>
          </cell>
          <cell r="P3" t="str">
            <v>0007415</v>
          </cell>
          <cell r="Q3" t="str">
            <v>ｴｷﾞﾏﾁﾔﾁﾇﾏｸﾞﾘｰﾝｸﾗﾌﾞ</v>
          </cell>
          <cell r="R3" t="str">
            <v>江木町谷地沼グリーンクラブ</v>
          </cell>
          <cell r="T3" t="str">
            <v>ｴｷﾞﾏﾁﾔﾁﾇﾏｸﾞﾘｰﾝｸﾗﾌﾞ</v>
          </cell>
          <cell r="U3" t="str">
            <v>江木町谷地沼グリーンクラブ</v>
          </cell>
        </row>
        <row r="4">
          <cell r="C4" t="str">
            <v>上細井ふるさとづくりねっと</v>
          </cell>
          <cell r="D4" t="str">
            <v>会　長　齋田　武雄</v>
          </cell>
          <cell r="E4" t="str">
            <v>前橋市上細井町819-5</v>
          </cell>
          <cell r="F4">
            <v>853750</v>
          </cell>
          <cell r="G4">
            <v>972600</v>
          </cell>
          <cell r="H4">
            <v>335150</v>
          </cell>
          <cell r="I4" t="str">
            <v>002</v>
          </cell>
          <cell r="J4">
            <v>41122</v>
          </cell>
          <cell r="K4">
            <v>41122</v>
          </cell>
          <cell r="L4">
            <v>41331</v>
          </cell>
          <cell r="M4" t="str">
            <v>前橋市農業協同組合</v>
          </cell>
          <cell r="N4" t="str">
            <v>南橘支所</v>
          </cell>
          <cell r="O4" t="str">
            <v>普通</v>
          </cell>
          <cell r="P4" t="str">
            <v>0006383</v>
          </cell>
          <cell r="Q4" t="str">
            <v>ｶﾐﾎｿｲﾌﾙｻﾄﾂﾞｸﾘﾈｯﾄ ｶｲﾁｮｳ ｻｲﾀﾞ ﾀｹｵ</v>
          </cell>
          <cell r="R4" t="str">
            <v>上細井ふるさとづくりねっと　会長　齋田武雄</v>
          </cell>
          <cell r="T4" t="str">
            <v>ｶﾐﾎｿｲﾌﾙｻﾄﾂﾞｸﾘﾈｯﾄ</v>
          </cell>
          <cell r="U4" t="str">
            <v>上細井ふるさとづくりねっと</v>
          </cell>
        </row>
        <row r="5">
          <cell r="C5" t="str">
            <v>嶺町ネットワーク２１</v>
          </cell>
          <cell r="D5" t="str">
            <v>会　長　木村　英太郎</v>
          </cell>
          <cell r="E5" t="str">
            <v>前橋市嶺町845</v>
          </cell>
          <cell r="F5">
            <v>1162050</v>
          </cell>
          <cell r="G5">
            <v>1323900</v>
          </cell>
          <cell r="H5">
            <v>456150</v>
          </cell>
          <cell r="I5" t="str">
            <v>003</v>
          </cell>
          <cell r="J5">
            <v>41115</v>
          </cell>
          <cell r="K5">
            <v>41115</v>
          </cell>
          <cell r="L5">
            <v>41323</v>
          </cell>
          <cell r="M5" t="str">
            <v>前橋市農業協同組合</v>
          </cell>
          <cell r="N5" t="str">
            <v>芳賀支所</v>
          </cell>
          <cell r="O5" t="str">
            <v>普通</v>
          </cell>
          <cell r="P5" t="str">
            <v>0007834</v>
          </cell>
          <cell r="Q5" t="str">
            <v>ﾐﾈﾏﾁﾈｯﾄﾜｰｸ21 ｷﾑﾗ ｴｲﾀﾛｳ</v>
          </cell>
          <cell r="R5" t="str">
            <v>嶺町ネットワーク２１　木村英太郎</v>
          </cell>
          <cell r="T5" t="str">
            <v>ﾐﾈﾏﾁﾈｯﾄﾜｰｸ21</v>
          </cell>
          <cell r="U5" t="str">
            <v>嶺町ネットワーク２１</v>
          </cell>
        </row>
        <row r="6">
          <cell r="C6" t="str">
            <v>馬場町環境よくする会</v>
          </cell>
          <cell r="D6" t="str">
            <v>会　長　小林　健一</v>
          </cell>
          <cell r="E6" t="str">
            <v>前橋市馬場町59番地</v>
          </cell>
          <cell r="F6">
            <v>556250</v>
          </cell>
          <cell r="G6">
            <v>633800</v>
          </cell>
          <cell r="H6">
            <v>218450</v>
          </cell>
          <cell r="I6" t="str">
            <v>004</v>
          </cell>
          <cell r="J6">
            <v>41114</v>
          </cell>
          <cell r="K6">
            <v>41114</v>
          </cell>
          <cell r="L6">
            <v>41321</v>
          </cell>
          <cell r="M6" t="str">
            <v>前橋市農業協同組合</v>
          </cell>
          <cell r="N6" t="str">
            <v>宮城支所</v>
          </cell>
          <cell r="O6" t="str">
            <v>普通</v>
          </cell>
          <cell r="P6" t="str">
            <v>0011631</v>
          </cell>
          <cell r="Q6" t="str">
            <v>ﾊﾞﾊﾞﾏﾁｶﾝｷｮｳﾖｸｽﾙｶｲ ｶｲﾁｮｳ ｺﾊﾞﾔｼ ｹﾝｲﾁ</v>
          </cell>
          <cell r="R6" t="str">
            <v>馬場町環境よくする会　会長　小林健一</v>
          </cell>
          <cell r="T6" t="str">
            <v>ﾊﾞﾊﾞﾏﾁｶﾝｷｮｳﾖｸｽﾙｶｲ</v>
          </cell>
          <cell r="U6" t="str">
            <v>馬場町環境よくする会</v>
          </cell>
        </row>
        <row r="7">
          <cell r="C7" t="str">
            <v>室沢まほろばの里２１</v>
          </cell>
          <cell r="D7" t="str">
            <v>会　長　北爪　雅史</v>
          </cell>
          <cell r="E7" t="str">
            <v>前橋市粕川町室沢482</v>
          </cell>
          <cell r="F7">
            <v>1012050</v>
          </cell>
          <cell r="G7">
            <v>1153800</v>
          </cell>
          <cell r="H7">
            <v>398250</v>
          </cell>
          <cell r="I7" t="str">
            <v>005</v>
          </cell>
          <cell r="J7">
            <v>41113</v>
          </cell>
          <cell r="K7">
            <v>41113</v>
          </cell>
          <cell r="L7">
            <v>41325</v>
          </cell>
          <cell r="M7" t="str">
            <v>前橋市農業協同組合</v>
          </cell>
          <cell r="N7" t="str">
            <v>粕川支所</v>
          </cell>
          <cell r="O7" t="str">
            <v>普通</v>
          </cell>
          <cell r="P7" t="str">
            <v>0017812</v>
          </cell>
          <cell r="Q7" t="str">
            <v>ﾑﾛｻﾜﾏﾎﾛﾊﾞﾉｻﾄ21 ｷﾀﾂﾞﾒ ﾏｻｼ</v>
          </cell>
          <cell r="R7" t="str">
            <v>室沢まほろばの里２１　北爪雅史</v>
          </cell>
          <cell r="T7" t="str">
            <v>ﾑﾛｻﾜﾏﾎﾛﾊﾞﾉｻﾄ21</v>
          </cell>
          <cell r="U7" t="str">
            <v>室沢まほろばの里２１</v>
          </cell>
        </row>
        <row r="8">
          <cell r="C8" t="str">
            <v>東上野むらづくり推進協議会</v>
          </cell>
          <cell r="D8" t="str">
            <v>会　長　女屋　貞夫</v>
          </cell>
          <cell r="E8" t="str">
            <v>前橋市東上野町83番地</v>
          </cell>
          <cell r="F8">
            <v>308300</v>
          </cell>
          <cell r="G8">
            <v>351200</v>
          </cell>
          <cell r="H8">
            <v>121100</v>
          </cell>
          <cell r="I8" t="str">
            <v>006</v>
          </cell>
          <cell r="J8">
            <v>41117</v>
          </cell>
          <cell r="K8">
            <v>41117</v>
          </cell>
          <cell r="L8">
            <v>41316</v>
          </cell>
          <cell r="M8" t="str">
            <v>前橋市農業協同組合</v>
          </cell>
          <cell r="N8" t="str">
            <v>本所</v>
          </cell>
          <cell r="O8" t="str">
            <v>普通</v>
          </cell>
          <cell r="P8" t="str">
            <v>0001915</v>
          </cell>
          <cell r="Q8" t="str">
            <v>ﾋｶﾞｼｳｴﾉﾑﾗﾂﾞｸﾘｽｲｼﾝｷｮｳｷﾞｶｲ ﾏﾂﾑﾗ ｳｷﾁ</v>
          </cell>
          <cell r="R8" t="str">
            <v>東上野むらづくり推進協議会　村松右吉</v>
          </cell>
          <cell r="T8" t="str">
            <v>ﾋｶﾞｼｳｴﾉﾑﾗﾂﾞｸﾘｽｲｼﾝｷｮｳｷﾞｶｲ</v>
          </cell>
          <cell r="U8" t="str">
            <v>東上野むらづくり推進協議会</v>
          </cell>
        </row>
        <row r="9">
          <cell r="C9" t="str">
            <v>駒形きれい、心スッキリ！</v>
          </cell>
          <cell r="D9" t="str">
            <v>会　長　吉田　　睦</v>
          </cell>
          <cell r="E9" t="str">
            <v>前橋市駒形町322-1</v>
          </cell>
          <cell r="F9">
            <v>667100</v>
          </cell>
          <cell r="G9">
            <v>760500</v>
          </cell>
          <cell r="H9">
            <v>262600</v>
          </cell>
          <cell r="I9" t="str">
            <v>007</v>
          </cell>
          <cell r="J9">
            <v>41113</v>
          </cell>
          <cell r="K9">
            <v>41113</v>
          </cell>
          <cell r="L9">
            <v>41319</v>
          </cell>
          <cell r="M9" t="str">
            <v>しののめ信用金庫</v>
          </cell>
          <cell r="N9" t="str">
            <v>駒形支店</v>
          </cell>
          <cell r="O9" t="str">
            <v>普通</v>
          </cell>
          <cell r="P9" t="str">
            <v>1056299</v>
          </cell>
          <cell r="Q9" t="str">
            <v>ｺﾏｶﾞﾀｷﾚｲ､ｺｺﾛｽｯｷﾘ!</v>
          </cell>
          <cell r="R9" t="str">
            <v>駒形きれい、心スッキリ！</v>
          </cell>
          <cell r="T9" t="str">
            <v>ｺﾏｶﾞﾀｷﾚｲ､ｺｺﾛｽｯｷﾘ!</v>
          </cell>
          <cell r="U9" t="str">
            <v>駒形きれい、心スッキリ！</v>
          </cell>
        </row>
        <row r="10">
          <cell r="C10" t="str">
            <v>月田みどりの会</v>
          </cell>
          <cell r="D10" t="str">
            <v>会　長　星野　泰男</v>
          </cell>
          <cell r="E10" t="str">
            <v>前橋市粕川町月田775番地1</v>
          </cell>
          <cell r="F10">
            <v>1226100</v>
          </cell>
          <cell r="G10">
            <v>1397700</v>
          </cell>
          <cell r="H10">
            <v>482400</v>
          </cell>
          <cell r="I10" t="str">
            <v>008</v>
          </cell>
          <cell r="J10">
            <v>41115</v>
          </cell>
          <cell r="K10">
            <v>41115</v>
          </cell>
          <cell r="L10">
            <v>41317</v>
          </cell>
          <cell r="M10" t="str">
            <v>前橋市農業協同組合</v>
          </cell>
          <cell r="N10" t="str">
            <v>粕川支所</v>
          </cell>
          <cell r="O10" t="str">
            <v>普通</v>
          </cell>
          <cell r="P10" t="str">
            <v>0017500</v>
          </cell>
          <cell r="Q10" t="str">
            <v>ﾂｷﾀﾞﾐﾄﾞﾘﾉｶｲ ﾎｼﾉ ﾔｽｵ</v>
          </cell>
          <cell r="R10" t="str">
            <v>月田みどりの会　星野泰男</v>
          </cell>
          <cell r="T10" t="str">
            <v>ﾂｷﾀﾞﾐﾄﾞﾘﾉｶｲ</v>
          </cell>
          <cell r="U10" t="str">
            <v>月田みどりの会</v>
          </cell>
        </row>
        <row r="11">
          <cell r="C11" t="str">
            <v>二之宮町農村環境保全会</v>
          </cell>
          <cell r="D11" t="str">
            <v>会　長　茂木　喜久</v>
          </cell>
          <cell r="E11" t="str">
            <v>前橋市二之宮町1253-2</v>
          </cell>
          <cell r="F11">
            <v>1917850</v>
          </cell>
          <cell r="G11">
            <v>2184100</v>
          </cell>
          <cell r="H11">
            <v>751750</v>
          </cell>
          <cell r="I11" t="str">
            <v>009</v>
          </cell>
          <cell r="J11">
            <v>41113</v>
          </cell>
          <cell r="K11">
            <v>41113</v>
          </cell>
          <cell r="L11">
            <v>41319</v>
          </cell>
          <cell r="M11" t="str">
            <v>しののめ信用金庫</v>
          </cell>
          <cell r="N11" t="str">
            <v>城南支店</v>
          </cell>
          <cell r="O11" t="str">
            <v>普通</v>
          </cell>
          <cell r="P11" t="str">
            <v>1058013</v>
          </cell>
          <cell r="Q11" t="str">
            <v>ﾆﾉﾐﾔﾏﾁﾉｳｿﾝｶﾝｷｮｳﾎｾﾞﾝｶｲ</v>
          </cell>
          <cell r="R11" t="str">
            <v>二之宮町農村環境保全会</v>
          </cell>
          <cell r="T11" t="str">
            <v>ﾆﾉﾐﾔﾏﾁﾉｳｿﾝｶﾝｷｮｳﾎｾﾞﾝｶｲ</v>
          </cell>
          <cell r="U11" t="str">
            <v>二之宮町農村環境保全会</v>
          </cell>
        </row>
        <row r="12">
          <cell r="C12" t="str">
            <v>荒口町環境保全向上対策会</v>
          </cell>
          <cell r="D12" t="str">
            <v>会　長　齋藤　常雄</v>
          </cell>
          <cell r="E12" t="str">
            <v>前橋市荒口町660-1</v>
          </cell>
          <cell r="F12">
            <v>837650</v>
          </cell>
          <cell r="G12">
            <v>954500</v>
          </cell>
          <cell r="H12">
            <v>329150</v>
          </cell>
          <cell r="I12" t="str">
            <v>010</v>
          </cell>
          <cell r="J12">
            <v>41117</v>
          </cell>
          <cell r="K12">
            <v>41117</v>
          </cell>
          <cell r="L12">
            <v>41324</v>
          </cell>
          <cell r="M12" t="str">
            <v>前橋市農業協同組合</v>
          </cell>
          <cell r="N12" t="str">
            <v>荒砥支所</v>
          </cell>
          <cell r="O12" t="str">
            <v>普通</v>
          </cell>
          <cell r="P12" t="str">
            <v>0010789</v>
          </cell>
          <cell r="Q12" t="str">
            <v>ｱﾗｸﾁﾏﾁｶﾝｷｮｳﾎｾﾞﾝｺｳｼﾞｮｳﾀｲｻｸｶｲ ｻｲﾄｳ ﾂﾈｵ</v>
          </cell>
          <cell r="R12" t="str">
            <v>荒口町環境保全向上対策会　斉藤常雄</v>
          </cell>
          <cell r="T12" t="str">
            <v>ｱﾗｸﾁﾏﾁｶﾝｷｮｳﾎｾﾞﾝｺｳｼﾞｮｳﾀｲｻｸｶｲ</v>
          </cell>
          <cell r="U12" t="str">
            <v>荒口町環境保全向上対策会</v>
          </cell>
        </row>
        <row r="13">
          <cell r="C13" t="str">
            <v>笂井町水土里組合</v>
          </cell>
          <cell r="D13" t="str">
            <v>代　表　須藤　義久</v>
          </cell>
          <cell r="E13" t="str">
            <v>前橋市笂井町853-1</v>
          </cell>
          <cell r="F13">
            <v>772300</v>
          </cell>
          <cell r="G13">
            <v>880400</v>
          </cell>
          <cell r="H13">
            <v>303900</v>
          </cell>
          <cell r="I13" t="str">
            <v>011</v>
          </cell>
          <cell r="J13">
            <v>41113</v>
          </cell>
          <cell r="K13">
            <v>41113</v>
          </cell>
          <cell r="L13">
            <v>41323</v>
          </cell>
          <cell r="M13" t="str">
            <v>前橋市農業協同組合</v>
          </cell>
          <cell r="N13" t="str">
            <v>木瀬支所</v>
          </cell>
          <cell r="O13" t="str">
            <v>普通</v>
          </cell>
          <cell r="P13" t="str">
            <v>0005101</v>
          </cell>
          <cell r="Q13" t="str">
            <v>ｳﾂﾎﾞｲﾏﾁﾐﾄﾞﾘｸﾐｱｲ ｲｼｲ ｼｹﾞﾄ</v>
          </cell>
          <cell r="R13" t="str">
            <v>笂井町水土里組合　石井重都</v>
          </cell>
          <cell r="T13" t="str">
            <v>ｳﾂﾎﾞｲﾏﾁﾐﾄﾞﾘｸﾐｱｲ</v>
          </cell>
          <cell r="U13" t="str">
            <v>笂井町水土里組合</v>
          </cell>
        </row>
        <row r="14">
          <cell r="C14" t="str">
            <v>飯土井町緑水会</v>
          </cell>
          <cell r="D14" t="str">
            <v>会　長　関根　高男</v>
          </cell>
          <cell r="E14" t="str">
            <v>前橋市飯土井町176</v>
          </cell>
          <cell r="F14">
            <v>740900</v>
          </cell>
          <cell r="G14">
            <v>843200</v>
          </cell>
          <cell r="H14">
            <v>289700</v>
          </cell>
          <cell r="I14" t="str">
            <v>012</v>
          </cell>
          <cell r="J14">
            <v>41113</v>
          </cell>
          <cell r="K14">
            <v>41113</v>
          </cell>
          <cell r="L14">
            <v>41319</v>
          </cell>
          <cell r="M14" t="str">
            <v>前橋市農業協同組合</v>
          </cell>
          <cell r="N14" t="str">
            <v>荒砥支所</v>
          </cell>
          <cell r="O14" t="str">
            <v>普通</v>
          </cell>
          <cell r="P14" t="str">
            <v>0010983</v>
          </cell>
          <cell r="Q14" t="str">
            <v>ｲｲﾄﾞｲﾏﾁﾘｮｸｽｲｶｲ ｾｷﾈ ﾀｶｵ</v>
          </cell>
          <cell r="R14" t="str">
            <v>飯土井町緑水会　関根高男</v>
          </cell>
          <cell r="T14" t="str">
            <v>ｲｲﾄﾞｲﾏﾁﾘｮｸｽｲｶｲ</v>
          </cell>
          <cell r="U14" t="str">
            <v>飯土井町緑水会</v>
          </cell>
        </row>
        <row r="15">
          <cell r="C15" t="str">
            <v>富田町環境保全みどりの会</v>
          </cell>
          <cell r="D15" t="str">
            <v>会　長　堀越　恒弘</v>
          </cell>
          <cell r="E15" t="str">
            <v>前橋市富田町812-1</v>
          </cell>
          <cell r="F15">
            <v>1705400</v>
          </cell>
          <cell r="G15">
            <v>1943400</v>
          </cell>
          <cell r="H15">
            <v>670000</v>
          </cell>
          <cell r="I15" t="str">
            <v>013</v>
          </cell>
          <cell r="J15">
            <v>41117</v>
          </cell>
          <cell r="K15">
            <v>41117</v>
          </cell>
          <cell r="L15">
            <v>41323</v>
          </cell>
          <cell r="M15" t="str">
            <v>前橋市農業協同組合</v>
          </cell>
          <cell r="N15" t="str">
            <v>荒砥支所</v>
          </cell>
          <cell r="O15" t="str">
            <v>普通</v>
          </cell>
          <cell r="P15" t="str">
            <v>0011061</v>
          </cell>
          <cell r="Q15" t="str">
            <v>ﾄﾐﾀﾞﾏﾁｶﾝｷｮｳﾎｾﾞﾝﾐﾄﾞﾘﾉｶｲ ﾎﾘｺｼ ﾂﾈﾋﾛ</v>
          </cell>
          <cell r="R15" t="str">
            <v>富田町環境保全みどりの会　堀越恒弘</v>
          </cell>
          <cell r="T15" t="str">
            <v>ﾄﾐﾀﾞﾏﾁｶﾝｷｮｳﾎｾﾞﾝﾐﾄﾞﾘﾉｶｲ</v>
          </cell>
          <cell r="U15" t="str">
            <v>富田町環境保全みどりの会</v>
          </cell>
        </row>
        <row r="16">
          <cell r="C16" t="str">
            <v>西大室町環境保全協議会</v>
          </cell>
          <cell r="D16" t="str">
            <v>会　長　萩原　　明</v>
          </cell>
          <cell r="E16" t="str">
            <v>前橋市西大室町1804番地</v>
          </cell>
          <cell r="F16">
            <v>2029500</v>
          </cell>
          <cell r="G16">
            <v>2312500</v>
          </cell>
          <cell r="H16">
            <v>797000</v>
          </cell>
          <cell r="I16" t="str">
            <v>014</v>
          </cell>
          <cell r="J16">
            <v>41116</v>
          </cell>
          <cell r="K16">
            <v>41116</v>
          </cell>
          <cell r="L16">
            <v>41340</v>
          </cell>
          <cell r="M16" t="str">
            <v>前橋市農業協同組合</v>
          </cell>
          <cell r="N16" t="str">
            <v>荒砥支所</v>
          </cell>
          <cell r="O16" t="str">
            <v>普通</v>
          </cell>
          <cell r="P16" t="str">
            <v>0010972</v>
          </cell>
          <cell r="Q16" t="str">
            <v>ﾆｼｵｵﾑﾛﾏﾁｶﾝｷｮｳﾎｾﾞﾝｷｮｳｷﾞｶｲ ﾊｷﾞﾜﾗ ｱｷﾗ</v>
          </cell>
          <cell r="R16" t="str">
            <v>西大室町環境保全協議会　萩原　明</v>
          </cell>
          <cell r="T16" t="str">
            <v>ﾆｼｵｵﾑﾛﾏﾁｶﾝｷｮｳﾎｾﾞﾝｷｮｳｷﾞｶｲ</v>
          </cell>
          <cell r="U16" t="str">
            <v>西大室町環境保全協議会</v>
          </cell>
        </row>
        <row r="17">
          <cell r="C17" t="str">
            <v>勝沢町青空環境保全会</v>
          </cell>
          <cell r="D17" t="str">
            <v>会　長　横山　修一</v>
          </cell>
          <cell r="E17" t="str">
            <v>前橋市勝沢町490番地</v>
          </cell>
          <cell r="F17">
            <v>298550</v>
          </cell>
          <cell r="G17">
            <v>339700</v>
          </cell>
          <cell r="H17">
            <v>116850</v>
          </cell>
          <cell r="I17" t="str">
            <v>015</v>
          </cell>
          <cell r="J17">
            <v>41115</v>
          </cell>
          <cell r="K17">
            <v>41115</v>
          </cell>
          <cell r="L17">
            <v>41323</v>
          </cell>
          <cell r="M17" t="str">
            <v>前橋市農業協同組合</v>
          </cell>
          <cell r="N17" t="str">
            <v>芳賀支所</v>
          </cell>
          <cell r="O17" t="str">
            <v>普通</v>
          </cell>
          <cell r="P17" t="str">
            <v>0015668</v>
          </cell>
          <cell r="Q17" t="str">
            <v>ｶﾂｻﾜﾏﾁｱｵｿﾞﾗｶﾝｷｮｳﾎｾﾞﾝｶｲ ｶｲｹｲ ｽｽﾞｷ ｻﾍｲ</v>
          </cell>
          <cell r="R17" t="str">
            <v>勝沢町青空環境保全会　会計　鈴木佐平</v>
          </cell>
          <cell r="T17" t="str">
            <v>ｶﾂｻﾜﾏﾁｱｵｿﾞﾗｶﾝｷｮｳﾎｾﾞﾝｶｲ</v>
          </cell>
          <cell r="U17" t="str">
            <v>勝沢町青空環境保全会</v>
          </cell>
        </row>
        <row r="18">
          <cell r="C18" t="str">
            <v>荒子町環境保全会</v>
          </cell>
          <cell r="D18" t="str">
            <v>代　表　鹿沼　秀美</v>
          </cell>
          <cell r="E18" t="str">
            <v>前橋市荒子町711-3</v>
          </cell>
          <cell r="F18">
            <v>1622950</v>
          </cell>
          <cell r="G18">
            <v>1848500</v>
          </cell>
          <cell r="H18">
            <v>636450</v>
          </cell>
          <cell r="I18" t="str">
            <v>016</v>
          </cell>
          <cell r="J18">
            <v>41117</v>
          </cell>
          <cell r="K18">
            <v>41117</v>
          </cell>
          <cell r="L18">
            <v>41324</v>
          </cell>
          <cell r="M18" t="str">
            <v>前橋市農業協同組合</v>
          </cell>
          <cell r="N18" t="str">
            <v>荒砥支所</v>
          </cell>
          <cell r="O18" t="str">
            <v>普通</v>
          </cell>
          <cell r="P18" t="str">
            <v>0010927</v>
          </cell>
          <cell r="Q18" t="str">
            <v>ｱﾗｺﾏﾁｶﾝｷｮｳﾎｾﾞﾝｶｲ ｶﾇﾏ ﾋﾃﾞﾐ</v>
          </cell>
          <cell r="R18" t="str">
            <v>荒子町環境保全会　鹿沼秀美</v>
          </cell>
          <cell r="T18" t="str">
            <v>ｱﾗｺﾏﾁｶﾝｷｮｳﾎｾﾞﾝｶｲ</v>
          </cell>
          <cell r="U18" t="str">
            <v>荒子町環境保全会</v>
          </cell>
        </row>
        <row r="19">
          <cell r="C19" t="str">
            <v>上佐鳥環境保全ネットワーク１９</v>
          </cell>
          <cell r="D19" t="str">
            <v>会　長　松本　正勝</v>
          </cell>
          <cell r="E19" t="str">
            <v>前橋市上佐鳥町489-1</v>
          </cell>
          <cell r="F19">
            <v>877750</v>
          </cell>
          <cell r="G19">
            <v>999600</v>
          </cell>
          <cell r="H19">
            <v>344150</v>
          </cell>
          <cell r="I19" t="str">
            <v>017</v>
          </cell>
          <cell r="J19">
            <v>41114</v>
          </cell>
          <cell r="K19">
            <v>41114</v>
          </cell>
          <cell r="L19">
            <v>41323</v>
          </cell>
          <cell r="M19" t="str">
            <v>前橋市農業協同組合</v>
          </cell>
          <cell r="N19" t="str">
            <v>上川淵支所</v>
          </cell>
          <cell r="O19" t="str">
            <v>普通</v>
          </cell>
          <cell r="P19" t="str">
            <v>0006799</v>
          </cell>
          <cell r="Q19" t="str">
            <v>ｶﾐｻﾄﾞﾘｶﾝｷｮｳﾎｾﾞﾝﾈｯﾄﾜｰｸ19 ﾏﾂﾓﾄ ﾏｻｶﾂ</v>
          </cell>
          <cell r="R19" t="str">
            <v>上佐鳥環境保全ネットワーク１９　松本正勝</v>
          </cell>
          <cell r="T19" t="str">
            <v>ｶﾐｻﾄﾞﾘｶﾝｷｮｳﾎｾﾞﾝﾈｯﾄﾜｰｸ19</v>
          </cell>
          <cell r="U19" t="str">
            <v>上佐鳥環境保全ネットワーク１９</v>
          </cell>
        </row>
        <row r="20">
          <cell r="C20" t="str">
            <v>田面みどりの会</v>
          </cell>
          <cell r="D20" t="str">
            <v>会　長　江原　正訓</v>
          </cell>
          <cell r="E20" t="str">
            <v>前橋市粕川町一日市121番地</v>
          </cell>
          <cell r="F20">
            <v>1002000</v>
          </cell>
          <cell r="G20">
            <v>1142100</v>
          </cell>
          <cell r="H20">
            <v>393900</v>
          </cell>
          <cell r="I20" t="str">
            <v>018</v>
          </cell>
          <cell r="J20">
            <v>41113</v>
          </cell>
          <cell r="K20">
            <v>41113</v>
          </cell>
          <cell r="L20">
            <v>41316</v>
          </cell>
          <cell r="M20" t="str">
            <v>群馬銀行</v>
          </cell>
          <cell r="N20" t="str">
            <v>粕川支店</v>
          </cell>
          <cell r="O20" t="str">
            <v>普通</v>
          </cell>
          <cell r="P20" t="str">
            <v>0355827</v>
          </cell>
          <cell r="Q20" t="str">
            <v>ﾀﾅﾎﾞﾐﾄﾞﾘﾉｶｲ</v>
          </cell>
          <cell r="R20" t="str">
            <v>田面みどりの会</v>
          </cell>
          <cell r="T20" t="str">
            <v>ﾀﾅﾎﾞﾐﾄﾞﾘﾉｶｲ</v>
          </cell>
          <cell r="U20" t="str">
            <v>田面みどりの会</v>
          </cell>
        </row>
        <row r="21">
          <cell r="C21" t="str">
            <v>東西片貝町地区農地・水・環境保全会</v>
          </cell>
          <cell r="D21" t="str">
            <v>会　長　石倉　俊夫</v>
          </cell>
          <cell r="E21" t="str">
            <v>前橋市西片貝町3丁目210-1</v>
          </cell>
          <cell r="F21">
            <v>810400</v>
          </cell>
          <cell r="G21">
            <v>922800</v>
          </cell>
          <cell r="H21">
            <v>317600</v>
          </cell>
          <cell r="I21" t="str">
            <v>019</v>
          </cell>
          <cell r="J21">
            <v>41114</v>
          </cell>
          <cell r="K21">
            <v>41114</v>
          </cell>
          <cell r="L21">
            <v>41317</v>
          </cell>
          <cell r="M21" t="str">
            <v>前橋市農業協同組合</v>
          </cell>
          <cell r="N21" t="str">
            <v>桂萱支所</v>
          </cell>
          <cell r="O21" t="str">
            <v>普通</v>
          </cell>
          <cell r="P21" t="str">
            <v>0012273</v>
          </cell>
          <cell r="Q21" t="str">
            <v>ﾄｳｻﾞｲｶﾀｶｲﾏﾁﾁｸﾉｳﾁﾐｽﾞｶﾝｷｮｳﾎｾﾞﾝｶｲ</v>
          </cell>
          <cell r="R21" t="str">
            <v>東西片貝町地区農地・水・環境保全会　会長　石倉俊夫</v>
          </cell>
          <cell r="T21" t="str">
            <v>ﾄｳｻﾞｲｶﾀｶｲﾏﾁﾁｸﾉｳﾁﾐｽﾞｶﾝｷｮｳﾎｾﾞﾝｶｲ</v>
          </cell>
          <cell r="U21" t="str">
            <v>東西片貝町地区農地・水・環境保全会</v>
          </cell>
        </row>
        <row r="22">
          <cell r="C22" t="str">
            <v>上泉環境保全の会</v>
          </cell>
          <cell r="D22" t="str">
            <v>代　表　設楽　市郎</v>
          </cell>
          <cell r="E22" t="str">
            <v>前橋市上泉町1168</v>
          </cell>
          <cell r="F22">
            <v>2045800</v>
          </cell>
          <cell r="G22">
            <v>2329900</v>
          </cell>
          <cell r="H22">
            <v>801900</v>
          </cell>
          <cell r="I22" t="str">
            <v>021</v>
          </cell>
          <cell r="J22">
            <v>41116</v>
          </cell>
          <cell r="K22">
            <v>41116</v>
          </cell>
          <cell r="L22">
            <v>41319</v>
          </cell>
          <cell r="M22" t="str">
            <v>前橋市農業協同組合</v>
          </cell>
          <cell r="N22" t="str">
            <v>桂萱支所</v>
          </cell>
          <cell r="O22" t="str">
            <v>普通</v>
          </cell>
          <cell r="P22" t="str">
            <v>0014581</v>
          </cell>
          <cell r="Q22" t="str">
            <v>ｶﾐｲｽﾞﾐｶﾝｷｮｳﾎｾﾞﾝﾉｶｲ ｼﾀﾗ ｲﾁﾛｳ</v>
          </cell>
          <cell r="R22" t="str">
            <v>上泉環境保全の会　設楽市郎</v>
          </cell>
          <cell r="T22" t="str">
            <v>ｶﾐｲｽﾞﾐｶﾝｷｮｳﾎｾﾞﾝﾉｶｲ</v>
          </cell>
          <cell r="U22" t="str">
            <v>上泉環境保全の会</v>
          </cell>
        </row>
        <row r="23">
          <cell r="C23" t="str">
            <v>小沢花火ネット</v>
          </cell>
          <cell r="D23" t="str">
            <v>代　表　鹿子島　敏彦</v>
          </cell>
          <cell r="E23" t="str">
            <v>前橋市富士見町小沢335-7</v>
          </cell>
          <cell r="F23">
            <v>397550</v>
          </cell>
          <cell r="G23">
            <v>453100</v>
          </cell>
          <cell r="H23">
            <v>156450</v>
          </cell>
          <cell r="I23" t="str">
            <v>022</v>
          </cell>
          <cell r="J23">
            <v>41113</v>
          </cell>
          <cell r="K23">
            <v>41113</v>
          </cell>
          <cell r="L23">
            <v>41320</v>
          </cell>
          <cell r="M23" t="str">
            <v>前橋市農業協同組合</v>
          </cell>
          <cell r="N23" t="str">
            <v>富士見支所</v>
          </cell>
          <cell r="O23" t="str">
            <v>普通</v>
          </cell>
          <cell r="P23" t="str">
            <v>0013130</v>
          </cell>
          <cell r="Q23" t="str">
            <v>ｵｻﾞﾜﾊﾅﾋﾞﾈｯﾄ</v>
          </cell>
          <cell r="R23" t="str">
            <v>小沢花火ネット</v>
          </cell>
          <cell r="T23" t="str">
            <v>ｵｻﾞﾜﾊﾅﾋﾞﾈｯﾄ</v>
          </cell>
          <cell r="U23" t="str">
            <v>小沢花火ネット</v>
          </cell>
        </row>
        <row r="24">
          <cell r="C24" t="str">
            <v>苗ヶ島町水土里保全会</v>
          </cell>
          <cell r="D24" t="str">
            <v>会　長　石橋　　進</v>
          </cell>
          <cell r="E24" t="str">
            <v>前橋市苗ヶ島町3-5</v>
          </cell>
          <cell r="F24">
            <v>1740900</v>
          </cell>
          <cell r="G24">
            <v>1982600</v>
          </cell>
          <cell r="H24">
            <v>682300</v>
          </cell>
          <cell r="I24" t="str">
            <v>023</v>
          </cell>
          <cell r="J24">
            <v>41113</v>
          </cell>
          <cell r="K24">
            <v>41113</v>
          </cell>
          <cell r="L24">
            <v>41317</v>
          </cell>
          <cell r="M24" t="str">
            <v>前橋市農業協同組合</v>
          </cell>
          <cell r="N24" t="str">
            <v>宮城支所</v>
          </cell>
          <cell r="O24" t="str">
            <v>普通</v>
          </cell>
          <cell r="P24" t="str">
            <v>0019613</v>
          </cell>
          <cell r="Q24" t="str">
            <v>ﾅｴｶﾞｼﾏﾏﾁﾐﾄﾞﾘﾎｾﾞﾝｶｲ ｶｲﾁｮｳ ｲｼﾊﾞｼ ｽｽﾑ</v>
          </cell>
          <cell r="R24" t="str">
            <v>苗ヶ島町水土里保全会　会長　石橋　進</v>
          </cell>
          <cell r="T24" t="str">
            <v>ﾅｴｶﾞｼﾏﾏﾁﾐﾄﾞﾘﾎｾﾞﾝｶｲ</v>
          </cell>
          <cell r="U24" t="str">
            <v>苗ヶ島町水土里保全会</v>
          </cell>
        </row>
        <row r="25">
          <cell r="C25" t="str">
            <v>西善みどりの会</v>
          </cell>
          <cell r="D25" t="str">
            <v>副会長　須田　　勝</v>
          </cell>
          <cell r="E25" t="str">
            <v>前橋市西善町1050-1</v>
          </cell>
          <cell r="F25">
            <v>699000</v>
          </cell>
          <cell r="G25">
            <v>797400</v>
          </cell>
          <cell r="H25">
            <v>275600</v>
          </cell>
          <cell r="I25" t="str">
            <v>024</v>
          </cell>
          <cell r="J25">
            <v>41115</v>
          </cell>
          <cell r="K25">
            <v>41115</v>
          </cell>
          <cell r="L25">
            <v>41317</v>
          </cell>
          <cell r="M25" t="str">
            <v>前橋市農業協同組合</v>
          </cell>
          <cell r="N25" t="str">
            <v>南部支所</v>
          </cell>
          <cell r="O25" t="str">
            <v>普通</v>
          </cell>
          <cell r="P25" t="str">
            <v>0024859</v>
          </cell>
          <cell r="Q25" t="str">
            <v>ﾆｼｾﾞﾝﾐﾄﾞﾘﾉｶｲ ｶｲﾁｮｳｼｮｸﾑﾀﾞｲﾘﾆﾝﾌｸｶｲﾁｮｳ ｽﾀﾞ ﾏｻﾙ</v>
          </cell>
          <cell r="R25" t="str">
            <v>西善みどりの会　会長職務代理人副会長　須田　勝</v>
          </cell>
          <cell r="T25" t="str">
            <v>ﾆｼｾﾞﾝﾐﾄﾞﾘﾉｶｲ</v>
          </cell>
          <cell r="U25" t="str">
            <v>西善みどりの会</v>
          </cell>
        </row>
        <row r="26">
          <cell r="C26" t="str">
            <v>上増田町水・土・里会</v>
          </cell>
          <cell r="D26" t="str">
            <v>会　長　岡田　光一</v>
          </cell>
          <cell r="E26" t="str">
            <v>前橋市上増田町850</v>
          </cell>
          <cell r="F26">
            <v>1304800</v>
          </cell>
          <cell r="G26">
            <v>1485700</v>
          </cell>
          <cell r="H26">
            <v>511100</v>
          </cell>
          <cell r="I26" t="str">
            <v>025</v>
          </cell>
          <cell r="J26">
            <v>41116</v>
          </cell>
          <cell r="K26">
            <v>41116</v>
          </cell>
          <cell r="L26">
            <v>41319</v>
          </cell>
          <cell r="M26" t="str">
            <v>前橋市農業協同組合</v>
          </cell>
          <cell r="N26" t="str">
            <v>小屋原出張所</v>
          </cell>
          <cell r="O26" t="str">
            <v>普通</v>
          </cell>
          <cell r="P26" t="str">
            <v>0011372</v>
          </cell>
          <cell r="Q26" t="str">
            <v>ｶﾐﾏｽﾀﾞﾏﾁﾐﾄﾞﾘｶｲ ｵｶﾀﾞ ｺｳｲﾁ</v>
          </cell>
          <cell r="R26" t="str">
            <v>上増田町水・土・里会　岡田光一</v>
          </cell>
          <cell r="T26" t="str">
            <v>ｶﾐﾏｽﾀﾞﾏﾁﾐﾄﾞﾘｶｲ</v>
          </cell>
          <cell r="U26" t="str">
            <v>上増田町水・土・里会</v>
          </cell>
        </row>
        <row r="27">
          <cell r="C27" t="str">
            <v>小坂子町農地・水保全会</v>
          </cell>
          <cell r="D27" t="str">
            <v>代　表　降旗　敏雄</v>
          </cell>
          <cell r="E27" t="str">
            <v>前橋市小坂子町1201番地1</v>
          </cell>
          <cell r="F27">
            <v>2991200</v>
          </cell>
          <cell r="G27">
            <v>3408400</v>
          </cell>
          <cell r="H27">
            <v>1174800</v>
          </cell>
          <cell r="I27" t="str">
            <v>026</v>
          </cell>
          <cell r="J27">
            <v>41149</v>
          </cell>
          <cell r="K27">
            <v>41149</v>
          </cell>
          <cell r="L27">
            <v>41330</v>
          </cell>
          <cell r="M27" t="str">
            <v>前橋市農業協同組合</v>
          </cell>
          <cell r="N27" t="str">
            <v>芳賀支所</v>
          </cell>
          <cell r="O27" t="str">
            <v>普通</v>
          </cell>
          <cell r="P27" t="str">
            <v>0015817</v>
          </cell>
          <cell r="Q27" t="str">
            <v>ｺｻﾞｶｼﾏﾁﾉｳﾁ.ﾐｽﾞﾎｾﾞﾝｶｲ ﾌﾙﾊﾀ ﾄｼｵ</v>
          </cell>
          <cell r="R27" t="str">
            <v>小坂子町農地・水保全会　降旗敏雄</v>
          </cell>
          <cell r="T27" t="str">
            <v>ｺｻﾞｶｼﾏﾁﾉｳﾁ.ﾐｽﾞﾎｾﾞﾝｶｲ</v>
          </cell>
          <cell r="U27" t="str">
            <v>小坂子町農地・水保全会</v>
          </cell>
        </row>
        <row r="28">
          <cell r="C28" t="str">
            <v>米野地区地域資源保全推進協議会</v>
          </cell>
          <cell r="D28" t="str">
            <v>会　長　大友　　進</v>
          </cell>
          <cell r="E28" t="str">
            <v>前橋市富士見町米野32番地2</v>
          </cell>
          <cell r="F28">
            <v>1267850</v>
          </cell>
          <cell r="G28">
            <v>1444300</v>
          </cell>
          <cell r="H28">
            <v>497550</v>
          </cell>
          <cell r="I28" t="str">
            <v>027</v>
          </cell>
          <cell r="J28">
            <v>41114</v>
          </cell>
          <cell r="K28">
            <v>41114</v>
          </cell>
          <cell r="L28">
            <v>41319</v>
          </cell>
          <cell r="M28" t="str">
            <v>前橋市農業協同組合</v>
          </cell>
          <cell r="N28" t="str">
            <v>富士見支所</v>
          </cell>
          <cell r="O28" t="str">
            <v>普通</v>
          </cell>
          <cell r="P28" t="str">
            <v>0006439</v>
          </cell>
          <cell r="Q28" t="str">
            <v>ｺﾒﾉﾁｸﾁｲｷｼｹﾞﾝﾎｾﾞﾝｽｲｼﾝｷｮｳｷﾞｶｲ</v>
          </cell>
          <cell r="R28" t="str">
            <v>米野地区地域資源保全推進協議会</v>
          </cell>
          <cell r="T28" t="str">
            <v>ｺﾒﾉﾁｸﾁｲｷｼｹﾞﾝﾎｾﾞﾝｽｲｼﾝｷｮｳｷﾞｶｲ</v>
          </cell>
          <cell r="U28" t="str">
            <v>米野地区地域資源保全推進協議会</v>
          </cell>
        </row>
        <row r="29">
          <cell r="C29" t="str">
            <v>横室みどり会</v>
          </cell>
          <cell r="D29" t="str">
            <v>会　長　金子　武昭</v>
          </cell>
          <cell r="E29" t="str">
            <v>前橋市富士見町横室561番地1</v>
          </cell>
          <cell r="F29">
            <v>815700</v>
          </cell>
          <cell r="G29">
            <v>928500</v>
          </cell>
          <cell r="H29">
            <v>319200</v>
          </cell>
          <cell r="I29" t="str">
            <v>028</v>
          </cell>
          <cell r="J29">
            <v>41117</v>
          </cell>
          <cell r="K29">
            <v>41117</v>
          </cell>
          <cell r="L29">
            <v>41317</v>
          </cell>
          <cell r="M29" t="str">
            <v>前橋市農業協同組合</v>
          </cell>
          <cell r="N29" t="str">
            <v>富士見支所</v>
          </cell>
          <cell r="O29" t="str">
            <v>普通</v>
          </cell>
          <cell r="P29" t="str">
            <v>0008617</v>
          </cell>
          <cell r="Q29" t="str">
            <v>ﾖｺﾑﾛﾐﾄﾞﾘｶｲ</v>
          </cell>
          <cell r="R29" t="str">
            <v>横室みどり会</v>
          </cell>
          <cell r="T29" t="str">
            <v>ﾖｺﾑﾛﾐﾄﾞﾘｶｲ</v>
          </cell>
          <cell r="U29" t="str">
            <v>横室みどり会</v>
          </cell>
        </row>
        <row r="30">
          <cell r="C30" t="str">
            <v>市之木場農水グリーンフラワー協議会</v>
          </cell>
          <cell r="D30" t="str">
            <v>会　長　樺澤　善一郎</v>
          </cell>
          <cell r="E30" t="str">
            <v>前橋市富士見町市之木場135</v>
          </cell>
          <cell r="F30">
            <v>468500</v>
          </cell>
          <cell r="G30">
            <v>533200</v>
          </cell>
          <cell r="H30">
            <v>183300</v>
          </cell>
          <cell r="I30" t="str">
            <v>030</v>
          </cell>
          <cell r="J30">
            <v>41116</v>
          </cell>
          <cell r="K30">
            <v>41116</v>
          </cell>
          <cell r="L30">
            <v>41332</v>
          </cell>
          <cell r="M30" t="str">
            <v>前橋市農業協同組合</v>
          </cell>
          <cell r="N30" t="str">
            <v>富士見支所</v>
          </cell>
          <cell r="O30" t="str">
            <v>普通</v>
          </cell>
          <cell r="P30" t="str">
            <v>0008350</v>
          </cell>
          <cell r="Q30" t="str">
            <v>ｲﾁﾉｷﾊﾞﾉｳｽｲｸﾞﾘｰﾝﾌﾗﾜｰｷｮｳｷﾞｶｲ</v>
          </cell>
          <cell r="R30" t="str">
            <v>市之木場農水グリーンフラワー協議会</v>
          </cell>
          <cell r="T30" t="str">
            <v>ｲﾁﾉｷﾊﾞﾉｳｽｲｸﾞﾘｰﾝﾌﾗﾜｰｷｮｳｷﾞｶｲ</v>
          </cell>
          <cell r="U30" t="str">
            <v>市之木場農水グリーンフラワー協議会</v>
          </cell>
        </row>
        <row r="31">
          <cell r="C31" t="str">
            <v>皆沢農水環境保全協議会</v>
          </cell>
          <cell r="D31" t="str">
            <v>会　長　井上　文男</v>
          </cell>
          <cell r="E31" t="str">
            <v>前橋市富士見町皆沢315-3</v>
          </cell>
          <cell r="F31">
            <v>586800</v>
          </cell>
          <cell r="G31">
            <v>667600</v>
          </cell>
          <cell r="H31">
            <v>229200</v>
          </cell>
          <cell r="I31" t="str">
            <v>031</v>
          </cell>
          <cell r="J31">
            <v>41122</v>
          </cell>
          <cell r="K31">
            <v>41122</v>
          </cell>
          <cell r="L31">
            <v>41330</v>
          </cell>
          <cell r="M31" t="str">
            <v>前橋市農業協同組合</v>
          </cell>
          <cell r="N31" t="str">
            <v>小暮出張所</v>
          </cell>
          <cell r="O31" t="str">
            <v>普通</v>
          </cell>
          <cell r="P31" t="str">
            <v>0004736</v>
          </cell>
          <cell r="Q31" t="str">
            <v>ﾐﾅｻﾞﾜﾉｳｽｲｶﾝｷｮｳﾎｾﾞﾝｷｮｳｷﾞｶｲ</v>
          </cell>
          <cell r="R31" t="str">
            <v>皆沢農水環境保全協議会</v>
          </cell>
          <cell r="T31" t="str">
            <v>ﾐﾅｻﾞﾜﾉｳｽｲｶﾝｷｮｳﾎｾﾞﾝｷｮｳｷﾞｶｲ</v>
          </cell>
          <cell r="U31" t="str">
            <v>皆沢農水環境保全協議会</v>
          </cell>
        </row>
        <row r="32">
          <cell r="C32" t="str">
            <v>山王地区資源保全協議会</v>
          </cell>
          <cell r="D32" t="str">
            <v>会　長　村上　　勝</v>
          </cell>
          <cell r="E32" t="str">
            <v>伊勢崎市山王町1459-1番地</v>
          </cell>
          <cell r="F32">
            <v>1024900</v>
          </cell>
          <cell r="G32">
            <v>1167300</v>
          </cell>
          <cell r="H32">
            <v>401600</v>
          </cell>
          <cell r="I32" t="str">
            <v>032</v>
          </cell>
          <cell r="J32">
            <v>41114</v>
          </cell>
          <cell r="K32">
            <v>41114</v>
          </cell>
          <cell r="L32">
            <v>41323</v>
          </cell>
          <cell r="M32" t="str">
            <v>佐波伊勢崎農業協同組合</v>
          </cell>
          <cell r="N32" t="str">
            <v>南支店</v>
          </cell>
          <cell r="O32" t="str">
            <v>普通</v>
          </cell>
          <cell r="P32" t="str">
            <v>0004755</v>
          </cell>
          <cell r="Q32" t="str">
            <v>ｻﾝﾉｳﾁｸｼｹﾞﾝﾎｾﾞﾝｷｮｳｷﾞｶｲ ﾅｶｼﾞﾏ ﾂﾄﾑ</v>
          </cell>
          <cell r="R32" t="str">
            <v>山王地区資源保全協議会</v>
          </cell>
          <cell r="T32" t="str">
            <v>ｻﾝﾉｳﾁｸｼｹﾞﾝﾎｾﾞﾝｷｮｳｷﾞｶｲ</v>
          </cell>
          <cell r="U32" t="str">
            <v>山王地区資源保全協議会</v>
          </cell>
        </row>
        <row r="33">
          <cell r="C33" t="str">
            <v>田部井下区地域環境保全組合</v>
          </cell>
          <cell r="D33" t="str">
            <v>組合長　今井　照彦</v>
          </cell>
          <cell r="E33" t="str">
            <v>伊勢崎市田部井町二丁目1198番地</v>
          </cell>
          <cell r="F33">
            <v>520350</v>
          </cell>
          <cell r="G33">
            <v>592500</v>
          </cell>
          <cell r="H33">
            <v>203850</v>
          </cell>
          <cell r="I33" t="str">
            <v>033</v>
          </cell>
          <cell r="J33">
            <v>41117</v>
          </cell>
          <cell r="K33">
            <v>41117</v>
          </cell>
          <cell r="L33">
            <v>41318</v>
          </cell>
          <cell r="M33" t="str">
            <v>佐波伊勢崎農業協同組合</v>
          </cell>
          <cell r="N33" t="str">
            <v>あずま支店</v>
          </cell>
          <cell r="O33" t="str">
            <v>普通</v>
          </cell>
          <cell r="P33" t="str">
            <v>0011522</v>
          </cell>
          <cell r="Q33" t="str">
            <v>ﾀﾍﾞｲｼﾓｸﾁｲｷｶﾝｷｮｳﾎｾﾞﾝｸﾐｱｲ</v>
          </cell>
          <cell r="R33" t="str">
            <v>田部井下区地域環境保全組合</v>
          </cell>
          <cell r="T33" t="str">
            <v>ﾀﾍﾞｲｼﾓｸﾁｲｷｶﾝｷｮｳﾎｾﾞﾝｸﾐｱｲ</v>
          </cell>
          <cell r="U33" t="str">
            <v>田部井下区地域環境保全組合</v>
          </cell>
        </row>
        <row r="34">
          <cell r="C34" t="str">
            <v>小泉環境保全組合</v>
          </cell>
          <cell r="D34" t="str">
            <v>組合長　野口　泰宏</v>
          </cell>
          <cell r="E34" t="str">
            <v>伊勢崎市小泉町249-1番地</v>
          </cell>
          <cell r="F34">
            <v>862400</v>
          </cell>
          <cell r="G34">
            <v>982200</v>
          </cell>
          <cell r="H34">
            <v>338200</v>
          </cell>
          <cell r="I34" t="str">
            <v>034</v>
          </cell>
          <cell r="J34">
            <v>41115</v>
          </cell>
          <cell r="K34">
            <v>41115</v>
          </cell>
          <cell r="L34">
            <v>41318</v>
          </cell>
          <cell r="M34" t="str">
            <v>佐波伊勢崎農業協同組合</v>
          </cell>
          <cell r="N34" t="str">
            <v>あずま支店</v>
          </cell>
          <cell r="O34" t="str">
            <v>普通</v>
          </cell>
          <cell r="P34" t="str">
            <v>0013573</v>
          </cell>
          <cell r="Q34" t="str">
            <v>ｺｲｽﾞﾐｶﾝｷｮｳﾎｾﾞﾝｸﾐｱｲ</v>
          </cell>
          <cell r="R34" t="str">
            <v>小泉環境保全組合</v>
          </cell>
          <cell r="T34" t="str">
            <v>ｺｲｽﾞﾐｶﾝｷｮｳﾎｾﾞﾝｸﾐｱｲ</v>
          </cell>
          <cell r="U34" t="str">
            <v>小泉環境保全組合</v>
          </cell>
        </row>
        <row r="35">
          <cell r="C35" t="str">
            <v>境西今井地区農地・水・環境保全会</v>
          </cell>
          <cell r="D35" t="str">
            <v>会　長　茂木　益雄</v>
          </cell>
          <cell r="E35" t="str">
            <v>伊勢崎市境西今井321番地</v>
          </cell>
          <cell r="F35">
            <v>243100</v>
          </cell>
          <cell r="G35">
            <v>277200</v>
          </cell>
          <cell r="H35">
            <v>95900</v>
          </cell>
          <cell r="I35" t="str">
            <v>035</v>
          </cell>
          <cell r="J35">
            <v>41114</v>
          </cell>
          <cell r="K35">
            <v>41114</v>
          </cell>
          <cell r="L35">
            <v>41323</v>
          </cell>
          <cell r="M35" t="str">
            <v>群馬銀行</v>
          </cell>
          <cell r="N35" t="str">
            <v>境支店</v>
          </cell>
          <cell r="O35" t="str">
            <v>普通</v>
          </cell>
          <cell r="P35" t="str">
            <v>0974767</v>
          </cell>
          <cell r="Q35" t="str">
            <v>ｻｶｲﾆｼｲﾏｲﾁｸﾉｳﾁ.ﾐｽﾞ.ｶﾝｷｮｳﾎｾﾞﾝｶｲ</v>
          </cell>
          <cell r="R35" t="str">
            <v>境西今井地区農地・水・環境保全会</v>
          </cell>
          <cell r="T35" t="str">
            <v>ｻｶｲﾆｼｲﾏｲﾁｸﾉｳﾁ.ﾐｽﾞ.ｶﾝｷｮｳﾎｾﾞﾝｶｲ</v>
          </cell>
          <cell r="U35" t="str">
            <v>境西今井地区農地・水・環境保全会</v>
          </cell>
        </row>
        <row r="36">
          <cell r="C36" t="str">
            <v>田中島花と緑のふるさとづくり会</v>
          </cell>
          <cell r="D36" t="str">
            <v>会　長　六本木　宏司</v>
          </cell>
          <cell r="E36" t="str">
            <v>伊勢崎市田中島町306番地7</v>
          </cell>
          <cell r="F36">
            <v>350250</v>
          </cell>
          <cell r="G36">
            <v>398900</v>
          </cell>
          <cell r="H36">
            <v>137350</v>
          </cell>
          <cell r="I36" t="str">
            <v>036</v>
          </cell>
          <cell r="J36">
            <v>41115</v>
          </cell>
          <cell r="K36">
            <v>41115</v>
          </cell>
          <cell r="L36">
            <v>41330</v>
          </cell>
          <cell r="M36" t="str">
            <v>佐波伊勢崎農業協同組合</v>
          </cell>
          <cell r="N36" t="str">
            <v>みやごう支店</v>
          </cell>
          <cell r="O36" t="str">
            <v>普通</v>
          </cell>
          <cell r="P36" t="str">
            <v>0016117</v>
          </cell>
          <cell r="Q36" t="str">
            <v>ﾀﾅｶｼﾞﾏﾊﾅﾄﾐﾄﾞﾘﾉﾌﾙｻﾄﾂﾞｸﾘｶｲ ｶｲﾁｮｳ ﾛｯﾎﾟﾝｷﾞ ﾋﾛｼﾞ</v>
          </cell>
          <cell r="R36" t="str">
            <v>田中島花と緑のふるさとづくり会　会長　六本木宏司</v>
          </cell>
          <cell r="T36" t="str">
            <v>ﾀﾅｶｼﾞﾏﾊﾅﾄﾐﾄﾞﾘﾉﾌﾙｻﾄﾂﾞｸﾘｶｲ</v>
          </cell>
          <cell r="U36" t="str">
            <v>田中島花と緑のふるさとづくり会</v>
          </cell>
        </row>
        <row r="37">
          <cell r="C37" t="str">
            <v>渕名東地区水資源保全協議会</v>
          </cell>
          <cell r="D37" t="str">
            <v>会　長　梶塚　正孝</v>
          </cell>
          <cell r="E37" t="str">
            <v>伊勢崎市境上渕名1359番地5</v>
          </cell>
          <cell r="F37">
            <v>704300</v>
          </cell>
          <cell r="G37">
            <v>802100</v>
          </cell>
          <cell r="H37">
            <v>276200</v>
          </cell>
          <cell r="I37" t="str">
            <v>037</v>
          </cell>
          <cell r="J37">
            <v>41113</v>
          </cell>
          <cell r="K37">
            <v>41113</v>
          </cell>
          <cell r="L37">
            <v>41317</v>
          </cell>
          <cell r="M37" t="str">
            <v>佐波伊勢崎農業協同組合</v>
          </cell>
          <cell r="N37" t="str">
            <v>さかい支店</v>
          </cell>
          <cell r="O37" t="str">
            <v>普通</v>
          </cell>
          <cell r="P37" t="str">
            <v>0010635</v>
          </cell>
          <cell r="Q37" t="str">
            <v>ﾌﾁﾅﾋｶﾞｼﾁｸﾐｽﾞｼｹﾞﾝﾎｾﾞﾝｷｮｳｷﾞｶｲ</v>
          </cell>
          <cell r="R37" t="str">
            <v>渕名東地区水資源保全協議会</v>
          </cell>
          <cell r="T37" t="str">
            <v>ﾌﾁﾅﾋｶﾞｼﾁｸﾐｽﾞｼｹﾞﾝﾎｾﾞﾝｷｮｳｷﾞｶｲ</v>
          </cell>
          <cell r="U37" t="str">
            <v>渕名東地区水資源保全協議会</v>
          </cell>
        </row>
        <row r="38">
          <cell r="C38" t="str">
            <v>下之宮地区農地・水・環境保全組織</v>
          </cell>
          <cell r="D38" t="str">
            <v>会　長　月田　功一</v>
          </cell>
          <cell r="E38" t="str">
            <v>佐波郡玉村町大字下之宮577番地</v>
          </cell>
          <cell r="F38">
            <v>336850</v>
          </cell>
          <cell r="G38">
            <v>404525</v>
          </cell>
          <cell r="H38">
            <v>110325</v>
          </cell>
          <cell r="I38" t="str">
            <v>038</v>
          </cell>
          <cell r="J38">
            <v>41112</v>
          </cell>
          <cell r="K38">
            <v>41112</v>
          </cell>
          <cell r="L38">
            <v>41315</v>
          </cell>
          <cell r="M38" t="str">
            <v>佐波伊勢崎農業協同組合</v>
          </cell>
          <cell r="N38" t="str">
            <v>しばね支所</v>
          </cell>
          <cell r="O38" t="str">
            <v>普通</v>
          </cell>
          <cell r="P38" t="str">
            <v>0003701</v>
          </cell>
          <cell r="Q38" t="str">
            <v>ｼﾓﾉﾐﾔﾁｸﾉｳﾁﾐｽﾞｶﾝｷｮｳﾎｾﾞﾝｿｼｷ ｶｲﾁｮｳ ﾂｷﾀﾞ ｺｳｲﾁ</v>
          </cell>
          <cell r="R38" t="str">
            <v>下之宮地区農地・水・環境保全組織　会長　月田功一</v>
          </cell>
          <cell r="T38" t="str">
            <v>ｼﾓﾉﾐﾔﾁｸﾉｳﾁﾐｽﾞｶﾝｷｮｳﾎｾﾞﾝｿｼｷ</v>
          </cell>
          <cell r="U38" t="str">
            <v>下之宮地区農地・水・環境保全組織</v>
          </cell>
        </row>
        <row r="39">
          <cell r="C39" t="str">
            <v>板井地区農地・水・環境保全組織</v>
          </cell>
          <cell r="D39" t="str">
            <v>会　長　羽鳥　修弘</v>
          </cell>
          <cell r="E39" t="str">
            <v>佐波郡玉村町大字板井1088番地</v>
          </cell>
          <cell r="F39">
            <v>722850</v>
          </cell>
          <cell r="G39">
            <v>869125</v>
          </cell>
          <cell r="H39">
            <v>237725</v>
          </cell>
          <cell r="I39" t="str">
            <v>039</v>
          </cell>
          <cell r="J39">
            <v>41121</v>
          </cell>
          <cell r="K39">
            <v>41121</v>
          </cell>
          <cell r="L39">
            <v>41319</v>
          </cell>
          <cell r="M39" t="str">
            <v>佐波伊勢崎農業協同組合</v>
          </cell>
          <cell r="N39" t="str">
            <v>たまむら支所</v>
          </cell>
          <cell r="O39" t="str">
            <v>普通</v>
          </cell>
          <cell r="P39" t="str">
            <v>0010533</v>
          </cell>
          <cell r="Q39" t="str">
            <v>ｲﾀｲﾁｸﾉｳﾁ.ﾐｽﾞ.ｶﾝｷｮｳﾎｾﾞﾝｿｼｷ ｶｲﾁｮｳ ﾊﾄﾘ ﾉﾌﾞﾋﾛ</v>
          </cell>
          <cell r="R39" t="str">
            <v>板井地区農地・水・環境保全組織　会長　羽鳥修弘</v>
          </cell>
          <cell r="T39" t="str">
            <v>ｲﾀｲﾁｸﾉｳﾁ.ﾐｽﾞ.ｶﾝｷｮｳﾎｾﾞﾝｿｼｷ</v>
          </cell>
          <cell r="U39" t="str">
            <v>板井地区農地・水・環境保全組織</v>
          </cell>
        </row>
        <row r="40">
          <cell r="C40" t="str">
            <v>上陽地区農地・水・環境保全組織</v>
          </cell>
          <cell r="D40" t="str">
            <v>会　長　小倉　正秀</v>
          </cell>
          <cell r="E40" t="str">
            <v>佐波郡玉村町樋越320-3</v>
          </cell>
          <cell r="F40">
            <v>2253850</v>
          </cell>
          <cell r="G40">
            <v>2710225</v>
          </cell>
          <cell r="H40">
            <v>741625</v>
          </cell>
          <cell r="I40" t="str">
            <v>040</v>
          </cell>
          <cell r="J40">
            <v>41113</v>
          </cell>
          <cell r="K40">
            <v>41113</v>
          </cell>
          <cell r="L40">
            <v>41323</v>
          </cell>
          <cell r="M40" t="str">
            <v>佐波伊勢崎農業協同組合</v>
          </cell>
          <cell r="N40" t="str">
            <v>じょうよう支店</v>
          </cell>
          <cell r="O40" t="str">
            <v>普通</v>
          </cell>
          <cell r="P40" t="str">
            <v>0004182</v>
          </cell>
          <cell r="Q40" t="str">
            <v>ｼﾞｮｳﾖｳﾁｸﾉｳﾁ ﾐｽﾞ ｶﾝｷｮｳﾎｾﾞﾝｿｼｷ ｶｲﾁｮｳ ｵｸﾞﾗ ﾏｻﾋﾃﾞ</v>
          </cell>
          <cell r="R40" t="str">
            <v>上陽地区農地・水・環境保全組織　会長　小倉正秀</v>
          </cell>
          <cell r="T40" t="str">
            <v>ｼﾞｮｳﾖｳﾁｸﾉｳﾁ ﾐｽﾞ ｶﾝｷｮｳﾎｾﾞﾝｿｼｷ</v>
          </cell>
          <cell r="U40" t="str">
            <v>上陽地区農地・水・環境保全組織</v>
          </cell>
        </row>
        <row r="41">
          <cell r="C41" t="str">
            <v>玉村田護咲会活動組織</v>
          </cell>
          <cell r="D41" t="str">
            <v>会　長　小島　芳久</v>
          </cell>
          <cell r="E41" t="str">
            <v>佐波郡玉村町大字南玉788番地</v>
          </cell>
          <cell r="F41">
            <v>576150</v>
          </cell>
          <cell r="G41">
            <v>692675</v>
          </cell>
          <cell r="H41">
            <v>189475</v>
          </cell>
          <cell r="I41" t="str">
            <v>041</v>
          </cell>
          <cell r="J41">
            <v>41114</v>
          </cell>
          <cell r="K41">
            <v>41114</v>
          </cell>
          <cell r="L41">
            <v>41323</v>
          </cell>
          <cell r="M41" t="str">
            <v>佐波伊勢崎農業協同組合</v>
          </cell>
          <cell r="N41" t="str">
            <v>たまむら支所</v>
          </cell>
          <cell r="O41" t="str">
            <v>普通</v>
          </cell>
          <cell r="P41" t="str">
            <v>0012766</v>
          </cell>
          <cell r="Q41" t="str">
            <v>ﾀﾏﾑﾗﾀｺﾞｻｸｶｲｶﾂﾄﾞｳｿｼｷ ｺｼﾞﾏ ﾖｼﾋｻ</v>
          </cell>
          <cell r="R41" t="str">
            <v>玉村田護咲会活動組織　小島芳久</v>
          </cell>
          <cell r="T41" t="str">
            <v>ﾀﾏﾑﾗﾀｺﾞｻｸｶｲｶﾂﾄﾞｳｿｼｷ</v>
          </cell>
          <cell r="U41" t="str">
            <v>玉村田護咲会活動組織</v>
          </cell>
        </row>
        <row r="42">
          <cell r="C42" t="str">
            <v>福島地区農地・水・環境保全会</v>
          </cell>
          <cell r="D42" t="str">
            <v>会　長　櫻井　喜泰</v>
          </cell>
          <cell r="E42" t="str">
            <v>佐波郡玉村町大字福島1200番地</v>
          </cell>
          <cell r="F42">
            <v>502700</v>
          </cell>
          <cell r="G42">
            <v>603950</v>
          </cell>
          <cell r="H42">
            <v>164750</v>
          </cell>
          <cell r="I42" t="str">
            <v>042</v>
          </cell>
          <cell r="J42">
            <v>41113</v>
          </cell>
          <cell r="K42">
            <v>41113</v>
          </cell>
          <cell r="L42">
            <v>41325</v>
          </cell>
          <cell r="M42" t="str">
            <v>佐波伊勢崎農業協同組合</v>
          </cell>
          <cell r="N42" t="str">
            <v>たまむら支所</v>
          </cell>
          <cell r="O42" t="str">
            <v>普通</v>
          </cell>
          <cell r="P42" t="str">
            <v>0012692</v>
          </cell>
          <cell r="Q42" t="str">
            <v>ﾌｸｼﾏﾁｸ ﾉｳﾁ ﾐｽﾞ ｶﾝｷｮｳﾎｾﾞﾝｶｲ ｶｲﾁｮｳ ｻｸﾗｲ ﾖｼﾔｽ</v>
          </cell>
          <cell r="R42" t="str">
            <v>福島地区農地・水・環境保全会　会長　櫻井喜泰</v>
          </cell>
          <cell r="T42" t="str">
            <v>ﾌｸｼﾏﾁｸ ﾉｳﾁ ﾐｽﾞ ｶﾝｷｮｳﾎｾﾞﾝｶｲ</v>
          </cell>
          <cell r="U42" t="str">
            <v>福島地区農地・水・環境保全会</v>
          </cell>
        </row>
        <row r="43">
          <cell r="C43" t="str">
            <v>上新田地区農地・水・環境保全会</v>
          </cell>
          <cell r="D43" t="str">
            <v>会　長　川端　宏和</v>
          </cell>
          <cell r="E43" t="str">
            <v>佐波郡玉村町大字上新田1597</v>
          </cell>
          <cell r="F43">
            <v>726000</v>
          </cell>
          <cell r="G43">
            <v>873100</v>
          </cell>
          <cell r="H43">
            <v>238900</v>
          </cell>
          <cell r="I43" t="str">
            <v>043</v>
          </cell>
          <cell r="J43">
            <v>41122</v>
          </cell>
          <cell r="K43">
            <v>41122</v>
          </cell>
          <cell r="L43">
            <v>41319</v>
          </cell>
          <cell r="M43" t="str">
            <v>佐波伊勢崎農業協同組合</v>
          </cell>
          <cell r="N43" t="str">
            <v>たまむら支所</v>
          </cell>
          <cell r="O43" t="str">
            <v>普通</v>
          </cell>
          <cell r="P43" t="str">
            <v>0012744</v>
          </cell>
          <cell r="Q43" t="str">
            <v>ｶﾐｼﾝﾃﾞﾝﾁｸﾉｳﾁ ﾐｽﾞ ｶﾝｷｮｳﾎｾﾞﾝｶｲ ｶﾜﾊﾞﾀ ﾋﾛｶｽﾞ</v>
          </cell>
          <cell r="R43" t="str">
            <v>上新田地区農地・水・環境保全会　川端宏和</v>
          </cell>
          <cell r="T43" t="str">
            <v>ｶﾐｼﾝﾃﾞﾝﾁｸﾉｳﾁ ﾐｽﾞ ｶﾝｷｮｳﾎｾﾞﾝｶｲ</v>
          </cell>
          <cell r="U43" t="str">
            <v>上新田地区農地・水・環境保全会</v>
          </cell>
        </row>
        <row r="44">
          <cell r="C44" t="str">
            <v>行幸田地区環境保全協議会</v>
          </cell>
          <cell r="D44" t="str">
            <v>会　長　奥泉　安六</v>
          </cell>
          <cell r="E44" t="str">
            <v>渋川市行幸田10-7</v>
          </cell>
          <cell r="F44">
            <v>541500</v>
          </cell>
          <cell r="G44">
            <v>616900</v>
          </cell>
          <cell r="H44">
            <v>212600</v>
          </cell>
          <cell r="I44" t="str">
            <v>048</v>
          </cell>
          <cell r="J44">
            <v>41115</v>
          </cell>
          <cell r="K44">
            <v>41115</v>
          </cell>
          <cell r="L44">
            <v>41324</v>
          </cell>
          <cell r="M44" t="str">
            <v>北群渋川農業協同組合</v>
          </cell>
          <cell r="N44" t="str">
            <v>豊秋支所</v>
          </cell>
          <cell r="O44" t="str">
            <v>普通</v>
          </cell>
          <cell r="P44" t="str">
            <v>0005133</v>
          </cell>
          <cell r="Q44" t="str">
            <v>ﾐﾕｷﾀﾞﾁｸｶﾝｷｮｳﾎｾﾞﾝｷｮｳｷﾞｶｲ ｶｲﾁｮｳ ｵｸｲｽﾞﾐ ﾔｽﾛｸ</v>
          </cell>
          <cell r="R44" t="str">
            <v>行幸田地区環境保全協議会　会長　奥泉安六</v>
          </cell>
          <cell r="T44" t="str">
            <v>ﾐﾕｷﾀﾞﾁｸｶﾝｷｮｳﾎｾﾞﾝｷｮｳｷﾞｶｲ</v>
          </cell>
          <cell r="U44" t="str">
            <v>行幸田地区環境保全協議会</v>
          </cell>
        </row>
        <row r="45">
          <cell r="C45" t="str">
            <v>溝呂木環境保全協議会</v>
          </cell>
          <cell r="D45" t="str">
            <v>会　長　新井　正喜</v>
          </cell>
          <cell r="E45" t="str">
            <v>渋川市赤城町溝呂木597番地</v>
          </cell>
          <cell r="F45">
            <v>923800</v>
          </cell>
          <cell r="G45">
            <v>1052000</v>
          </cell>
          <cell r="H45">
            <v>361800</v>
          </cell>
          <cell r="I45" t="str">
            <v>049</v>
          </cell>
          <cell r="J45">
            <v>41123</v>
          </cell>
          <cell r="K45">
            <v>41123</v>
          </cell>
          <cell r="L45">
            <v>41317</v>
          </cell>
          <cell r="M45" t="str">
            <v>赤城橘農業協同組合</v>
          </cell>
          <cell r="N45" t="str">
            <v>横野支所</v>
          </cell>
          <cell r="O45" t="str">
            <v>普通</v>
          </cell>
          <cell r="P45" t="str">
            <v>0007293</v>
          </cell>
          <cell r="Q45" t="str">
            <v>ﾐｿﾞﾛｷｶﾝｷｮｳﾎｾﾞﾝｷｮｳｷﾞｶｲ</v>
          </cell>
          <cell r="R45" t="str">
            <v>溝呂木環境保全協議会</v>
          </cell>
          <cell r="T45" t="str">
            <v>ﾐｿﾞﾛｷｶﾝｷｮｳﾎｾﾞﾝｷｮｳｷﾞｶｲ</v>
          </cell>
          <cell r="U45" t="str">
            <v>溝呂木環境保全協議会</v>
          </cell>
        </row>
        <row r="46">
          <cell r="C46" t="str">
            <v>美保環境保全協議会</v>
          </cell>
          <cell r="D46" t="str">
            <v>会　長　小池　謙治</v>
          </cell>
          <cell r="E46" t="str">
            <v>渋川市北橘町真壁2313-4</v>
          </cell>
          <cell r="F46">
            <v>295000</v>
          </cell>
          <cell r="G46">
            <v>336600</v>
          </cell>
          <cell r="H46">
            <v>116400</v>
          </cell>
          <cell r="I46" t="str">
            <v>050</v>
          </cell>
          <cell r="J46">
            <v>41117</v>
          </cell>
          <cell r="K46">
            <v>41117</v>
          </cell>
          <cell r="L46">
            <v>41317</v>
          </cell>
          <cell r="M46" t="str">
            <v>赤城橘農業協同組合</v>
          </cell>
          <cell r="N46" t="str">
            <v>北橘支所</v>
          </cell>
          <cell r="O46" t="str">
            <v>普通</v>
          </cell>
          <cell r="P46" t="str">
            <v>0008852</v>
          </cell>
          <cell r="Q46" t="str">
            <v>ﾐﾎﾉｶｲ</v>
          </cell>
          <cell r="R46" t="str">
            <v>美保の会</v>
          </cell>
          <cell r="T46" t="str">
            <v>ﾐﾎﾉｶｲ</v>
          </cell>
          <cell r="U46" t="str">
            <v>美保の会</v>
          </cell>
        </row>
        <row r="47">
          <cell r="C47" t="str">
            <v>八崎第二地区環境保全協議会</v>
          </cell>
          <cell r="D47" t="str">
            <v>会　長　木村　利明</v>
          </cell>
          <cell r="E47" t="str">
            <v>渋川市北橘町八崎351番地3</v>
          </cell>
          <cell r="F47">
            <v>269950</v>
          </cell>
          <cell r="G47">
            <v>306800</v>
          </cell>
          <cell r="H47">
            <v>105150</v>
          </cell>
          <cell r="I47" t="str">
            <v>051</v>
          </cell>
          <cell r="J47">
            <v>41123</v>
          </cell>
          <cell r="K47">
            <v>41123</v>
          </cell>
          <cell r="L47">
            <v>41319</v>
          </cell>
          <cell r="M47" t="str">
            <v>赤城橘農業協同組合</v>
          </cell>
          <cell r="N47" t="str">
            <v>北橘支所</v>
          </cell>
          <cell r="O47" t="str">
            <v>普通</v>
          </cell>
          <cell r="P47" t="str">
            <v>0009123</v>
          </cell>
          <cell r="Q47" t="str">
            <v>ﾊｯｻｷﾀﾞｲﾆﾁｸｶﾝｷｮｳﾎｾﾞﾝｷｮｳｷﾞｶｲ</v>
          </cell>
          <cell r="R47" t="str">
            <v>八崎第ニ地区環境保全協議会</v>
          </cell>
        </row>
        <row r="48">
          <cell r="C48" t="str">
            <v>八木原地区　農地・環境保全協議会</v>
          </cell>
          <cell r="D48" t="str">
            <v>会　長　廣田　勝次</v>
          </cell>
          <cell r="E48" t="str">
            <v>渋川市八木原903</v>
          </cell>
          <cell r="F48">
            <v>689200</v>
          </cell>
          <cell r="G48">
            <v>785000</v>
          </cell>
          <cell r="H48">
            <v>270200</v>
          </cell>
          <cell r="I48" t="str">
            <v>052</v>
          </cell>
          <cell r="J48">
            <v>41117</v>
          </cell>
          <cell r="K48">
            <v>41117</v>
          </cell>
          <cell r="L48">
            <v>41320</v>
          </cell>
          <cell r="M48" t="str">
            <v>北群渋川農業協同組合</v>
          </cell>
          <cell r="N48" t="str">
            <v>古巻支所</v>
          </cell>
          <cell r="O48" t="str">
            <v>普通</v>
          </cell>
          <cell r="P48" t="str">
            <v>0008709</v>
          </cell>
          <cell r="Q48" t="str">
            <v>ﾔｷﾞﾊﾗｶﾝｷｮｳﾎｾﾞﾝｷｮｳｷﾞｶｲ</v>
          </cell>
          <cell r="R48" t="str">
            <v>八木原環境保全協議会</v>
          </cell>
          <cell r="T48" t="str">
            <v>ﾔｷﾞﾊﾗｶﾝｷｮｳﾎｾﾞﾝｷｮｳｷﾞｶｲ</v>
          </cell>
          <cell r="U48" t="str">
            <v>八木原環境保全協議会</v>
          </cell>
        </row>
        <row r="49">
          <cell r="C49" t="str">
            <v>上村地区農地水環境保全会</v>
          </cell>
          <cell r="D49" t="str">
            <v>代　表　萩原　　武</v>
          </cell>
          <cell r="E49" t="str">
            <v>渋川市祖母島1623-2</v>
          </cell>
          <cell r="F49">
            <v>537000</v>
          </cell>
          <cell r="G49">
            <v>612000</v>
          </cell>
          <cell r="H49">
            <v>211000</v>
          </cell>
          <cell r="I49" t="str">
            <v>053</v>
          </cell>
          <cell r="J49">
            <v>41121</v>
          </cell>
          <cell r="K49">
            <v>41121</v>
          </cell>
          <cell r="L49">
            <v>41323</v>
          </cell>
          <cell r="M49" t="str">
            <v>北群渋川農業協同組合</v>
          </cell>
          <cell r="N49" t="str">
            <v>金島支所</v>
          </cell>
          <cell r="O49" t="str">
            <v>普通</v>
          </cell>
          <cell r="P49" t="str">
            <v>0005539</v>
          </cell>
          <cell r="Q49" t="str">
            <v>ｳﾜﾑﾗﾁｸﾉｳﾁﾐｽﾞｶﾝｷｮｳﾎｾﾞﾝｶｲ ﾀﾞｲﾋｮｳ ﾊｷﾞﾜﾗ ﾀｹｼ</v>
          </cell>
          <cell r="R49" t="str">
            <v>上村地区農地水環境保全会　代表　萩原　武</v>
          </cell>
          <cell r="T49" t="str">
            <v>ｳﾜﾑﾗﾁｸﾉｳﾁﾐｽﾞｶﾝｷｮｳﾎｾﾞﾝｶｲ</v>
          </cell>
          <cell r="U49" t="str">
            <v>上村地区農地水環境保全会</v>
          </cell>
        </row>
        <row r="50">
          <cell r="C50" t="str">
            <v>八崎第三地区環境保全協議会</v>
          </cell>
          <cell r="D50" t="str">
            <v>代　表　武井　則義</v>
          </cell>
          <cell r="E50" t="str">
            <v>渋川市北橘町八崎333番地4</v>
          </cell>
          <cell r="F50">
            <v>673150</v>
          </cell>
          <cell r="G50">
            <v>767000</v>
          </cell>
          <cell r="H50">
            <v>264150</v>
          </cell>
          <cell r="I50" t="str">
            <v>054</v>
          </cell>
          <cell r="J50">
            <v>41113</v>
          </cell>
          <cell r="K50">
            <v>41113</v>
          </cell>
          <cell r="L50">
            <v>41317</v>
          </cell>
          <cell r="M50" t="str">
            <v>赤城橘農業協同組合</v>
          </cell>
          <cell r="N50" t="str">
            <v>北橘支所</v>
          </cell>
          <cell r="O50" t="str">
            <v>普通</v>
          </cell>
          <cell r="P50" t="str">
            <v>0010826</v>
          </cell>
          <cell r="Q50" t="str">
            <v>ﾊｯｻｷﾀﾞｲｻﾝﾁｸｶﾝｷｮｳﾎｾﾞﾝｷｮｳｷﾞｶｲ</v>
          </cell>
          <cell r="R50" t="str">
            <v>八崎第三地区環境保全協議会</v>
          </cell>
          <cell r="T50" t="str">
            <v>ﾊｯｻｷﾀﾞｲｻﾝﾁｸｶﾝｷｮｳﾎｾﾞﾝｷｮｳｷﾞｶｲ</v>
          </cell>
          <cell r="U50" t="str">
            <v>八崎第三地区環境保全協議会</v>
          </cell>
        </row>
        <row r="51">
          <cell r="C51" t="str">
            <v>谷之口水と土保全会</v>
          </cell>
          <cell r="D51" t="str">
            <v>代　表　斉藤　秀一</v>
          </cell>
          <cell r="E51" t="str">
            <v>渋川市村上甲1607</v>
          </cell>
          <cell r="F51">
            <v>146550</v>
          </cell>
          <cell r="G51">
            <v>167000</v>
          </cell>
          <cell r="H51">
            <v>57550</v>
          </cell>
          <cell r="I51" t="str">
            <v>055</v>
          </cell>
          <cell r="J51">
            <v>41114</v>
          </cell>
          <cell r="K51">
            <v>41114</v>
          </cell>
          <cell r="L51">
            <v>41323</v>
          </cell>
          <cell r="M51" t="str">
            <v>北群渋川農業協同組合</v>
          </cell>
          <cell r="N51" t="str">
            <v>小野上支所</v>
          </cell>
          <cell r="O51" t="str">
            <v>普通</v>
          </cell>
          <cell r="P51" t="str">
            <v>0005566</v>
          </cell>
          <cell r="Q51" t="str">
            <v>ﾔﾉｸﾁﾐｽﾞﾄﾂﾁﾎｾﾞﾝｶｲ(ﾀﾆﾎ)</v>
          </cell>
          <cell r="R51" t="str">
            <v>谷之口水と土保全会（谷保）</v>
          </cell>
          <cell r="T51" t="str">
            <v>ﾔﾉｸﾁﾐｽﾞﾄﾂﾁﾎｾﾞﾝｶｲ</v>
          </cell>
          <cell r="U51" t="str">
            <v>谷之口水と土保全会</v>
          </cell>
        </row>
        <row r="52">
          <cell r="C52" t="str">
            <v>しんとうグリーンネット１３</v>
          </cell>
          <cell r="D52" t="str">
            <v>会　長　一倉　英樹</v>
          </cell>
          <cell r="E52" t="str">
            <v>北群馬郡榛東村大字広馬場2624</v>
          </cell>
          <cell r="F52">
            <v>223750</v>
          </cell>
          <cell r="G52">
            <v>254400</v>
          </cell>
          <cell r="H52">
            <v>80750</v>
          </cell>
          <cell r="I52" t="str">
            <v>056</v>
          </cell>
          <cell r="J52">
            <v>41114</v>
          </cell>
          <cell r="K52">
            <v>41114</v>
          </cell>
          <cell r="L52">
            <v>41325</v>
          </cell>
          <cell r="M52" t="str">
            <v>北群渋川農業協同組合</v>
          </cell>
          <cell r="N52" t="str">
            <v>榛東支所</v>
          </cell>
          <cell r="O52" t="str">
            <v>普通</v>
          </cell>
          <cell r="P52" t="str">
            <v>0007392</v>
          </cell>
          <cell r="Q52" t="str">
            <v>ｼﾝﾄｳｸﾞﾘｰﾝﾈｯﾄ13 ｶｲｹｲ ｵﾉｾﾞｷ ﾀｹﾄｼ</v>
          </cell>
          <cell r="R52" t="str">
            <v>しんとうグリーンネット１３　会計　小野関武利</v>
          </cell>
          <cell r="T52" t="str">
            <v>ｼﾝﾄｳｸﾞﾘｰﾝﾈｯﾄ13</v>
          </cell>
          <cell r="U52" t="str">
            <v>しんとうグリーンネット１３</v>
          </cell>
        </row>
        <row r="53">
          <cell r="C53" t="str">
            <v>しんとうグリーンネット１０</v>
          </cell>
          <cell r="D53" t="str">
            <v>会　長　岡部　勝男</v>
          </cell>
          <cell r="E53" t="str">
            <v>北群馬郡榛東村大字新井2043</v>
          </cell>
          <cell r="F53">
            <v>429000</v>
          </cell>
          <cell r="G53">
            <v>489600</v>
          </cell>
          <cell r="H53">
            <v>169400</v>
          </cell>
          <cell r="I53" t="str">
            <v>057</v>
          </cell>
          <cell r="J53">
            <v>41117</v>
          </cell>
          <cell r="K53">
            <v>41117</v>
          </cell>
          <cell r="L53">
            <v>41317</v>
          </cell>
          <cell r="M53" t="str">
            <v>北群渋川農業協同組合</v>
          </cell>
          <cell r="N53" t="str">
            <v>榛東支所</v>
          </cell>
          <cell r="O53" t="str">
            <v>普通</v>
          </cell>
          <cell r="P53" t="str">
            <v>0012666</v>
          </cell>
          <cell r="Q53" t="str">
            <v>ｼﾝﾄｳｸﾞﾘｰﾝﾈｯﾄ10 ｶｲﾁｮｳ ｵｶﾍﾞ ｶﾂｵ</v>
          </cell>
          <cell r="R53" t="str">
            <v>しんとうグリーンネット１０　会長　岡部勝男</v>
          </cell>
          <cell r="T53" t="str">
            <v>ｼﾝﾄｳｸﾞﾘｰﾝﾈｯﾄ10</v>
          </cell>
          <cell r="U53" t="str">
            <v>しんとうグリーンネット１０</v>
          </cell>
        </row>
        <row r="54">
          <cell r="C54" t="str">
            <v>しんとうグリーンネット第１８</v>
          </cell>
          <cell r="D54" t="str">
            <v>会　長　山口　　勝</v>
          </cell>
          <cell r="E54" t="str">
            <v>北群馬郡榛東村大字広馬場2135-5</v>
          </cell>
          <cell r="F54">
            <v>391200</v>
          </cell>
          <cell r="G54">
            <v>445600</v>
          </cell>
          <cell r="H54">
            <v>153600</v>
          </cell>
          <cell r="I54" t="str">
            <v>058</v>
          </cell>
          <cell r="J54">
            <v>41113</v>
          </cell>
          <cell r="K54">
            <v>41113</v>
          </cell>
          <cell r="L54">
            <v>41323</v>
          </cell>
          <cell r="M54" t="str">
            <v>ゆうちょ銀行</v>
          </cell>
          <cell r="N54" t="str">
            <v>〇四八</v>
          </cell>
          <cell r="O54" t="str">
            <v>普通</v>
          </cell>
          <cell r="P54" t="str">
            <v>30378471</v>
          </cell>
          <cell r="Q54" t="str">
            <v>ｼﾝﾄｳｸﾞﾘｰﾝﾈｯﾄﾀﾞｲｼﾞｭｳﾊﾁ</v>
          </cell>
          <cell r="R54" t="str">
            <v>しんとうグリーンネット第１８</v>
          </cell>
          <cell r="T54" t="str">
            <v>ｼﾝﾄｳｸﾞﾘｰﾝﾈｯﾄﾀﾞｲｼﾞｭｳﾊﾁ</v>
          </cell>
          <cell r="U54" t="str">
            <v>しんとうグリーンネット第１８</v>
          </cell>
        </row>
        <row r="55">
          <cell r="C55" t="str">
            <v>水土里ネット南新波推進協議会</v>
          </cell>
          <cell r="D55" t="str">
            <v>会　長　平塚　菊衛</v>
          </cell>
          <cell r="E55" t="str">
            <v>高崎市南新波町68-1</v>
          </cell>
          <cell r="F55">
            <v>378500</v>
          </cell>
          <cell r="G55">
            <v>430600</v>
          </cell>
          <cell r="H55">
            <v>147900</v>
          </cell>
          <cell r="I55" t="str">
            <v>061</v>
          </cell>
          <cell r="J55">
            <v>41116</v>
          </cell>
          <cell r="K55">
            <v>41116</v>
          </cell>
          <cell r="L55">
            <v>41340</v>
          </cell>
          <cell r="M55" t="str">
            <v>高崎市農業協同組合</v>
          </cell>
          <cell r="N55" t="str">
            <v>長野支店</v>
          </cell>
          <cell r="O55" t="str">
            <v>普通</v>
          </cell>
          <cell r="P55" t="str">
            <v>0004765</v>
          </cell>
          <cell r="Q55" t="str">
            <v>ﾐﾄﾞﾘﾈｯﾄﾐﾅﾐｱﾗﾅﾐｽｲｼﾝｷｮｳｷﾞｶｲ ﾋﾗﾂｶ ｷｸｴ</v>
          </cell>
          <cell r="R55" t="str">
            <v>水土里ネット南新波推進協議会　平塚菊衛</v>
          </cell>
          <cell r="T55" t="str">
            <v>ﾐﾄﾞﾘﾈｯﾄﾐﾅﾐｱﾗﾅﾐｽｲｼﾝｷｮｳｷﾞｶｲ</v>
          </cell>
          <cell r="U55" t="str">
            <v>水土里ネット南新波推進協議会</v>
          </cell>
        </row>
        <row r="56">
          <cell r="C56" t="str">
            <v>上大島区環境保全協議会</v>
          </cell>
          <cell r="D56" t="str">
            <v>会　長　小池　和夫</v>
          </cell>
          <cell r="E56" t="str">
            <v>高崎市上大島町138番地</v>
          </cell>
          <cell r="F56">
            <v>171600</v>
          </cell>
          <cell r="G56">
            <v>194900</v>
          </cell>
          <cell r="H56">
            <v>60100</v>
          </cell>
          <cell r="I56" t="str">
            <v>062</v>
          </cell>
          <cell r="J56">
            <v>41113</v>
          </cell>
          <cell r="K56">
            <v>41113</v>
          </cell>
          <cell r="L56">
            <v>41317</v>
          </cell>
          <cell r="M56" t="str">
            <v>はぐくみ農業協同組合</v>
          </cell>
          <cell r="N56" t="str">
            <v>榛名支店</v>
          </cell>
          <cell r="O56" t="str">
            <v>普通</v>
          </cell>
          <cell r="P56" t="str">
            <v>0004390</v>
          </cell>
          <cell r="Q56" t="str">
            <v>ｶﾐｵｵｼﾏｸｶﾝｷｮｳﾎｾﾞﾝｷｮｳｷﾞｶｲ ｶｲﾁｮｳ ｺｲｹ ｶｽﾞｵ</v>
          </cell>
          <cell r="R56" t="str">
            <v>上大島区環境保全協議会　会長　小池和夫</v>
          </cell>
          <cell r="T56" t="str">
            <v>ｶﾐｵｵｼﾏｸｶﾝｷｮｳﾎｾﾞﾝｷｮｳｷﾞｶｲ</v>
          </cell>
          <cell r="U56" t="str">
            <v>上大島区環境保全協議会</v>
          </cell>
        </row>
        <row r="57">
          <cell r="C57" t="str">
            <v>木部町環境保全推進協議会</v>
          </cell>
          <cell r="D57" t="str">
            <v>会　長　萩原　明寛</v>
          </cell>
          <cell r="E57" t="str">
            <v>高崎市木部町180</v>
          </cell>
          <cell r="F57">
            <v>528000</v>
          </cell>
          <cell r="G57">
            <v>602100</v>
          </cell>
          <cell r="H57">
            <v>255900</v>
          </cell>
          <cell r="I57" t="str">
            <v>063</v>
          </cell>
          <cell r="J57">
            <v>41114</v>
          </cell>
          <cell r="K57">
            <v>41114</v>
          </cell>
          <cell r="L57">
            <v>41317</v>
          </cell>
          <cell r="M57" t="str">
            <v>高崎市農業協同組合</v>
          </cell>
          <cell r="N57" t="str">
            <v>八幡支店</v>
          </cell>
          <cell r="O57" t="str">
            <v>普通</v>
          </cell>
          <cell r="P57" t="str">
            <v>0002794</v>
          </cell>
          <cell r="Q57" t="str">
            <v>ｷﾍﾞﾏﾁｶﾝｷｮｳﾎｾﾞﾝｽｲｼﾝｷｮｳｷﾞｶｲ ｶｲﾁｮｳ ﾊｷﾞﾜﾗ ｱｷﾋﾛ</v>
          </cell>
          <cell r="R57" t="str">
            <v>木部町環境保全推進協議会　会長　萩原明寛</v>
          </cell>
          <cell r="T57" t="str">
            <v>ｷﾍﾞﾏﾁｶﾝｷｮｳﾎｾﾞﾝｽｲｼﾝｷｮｳｷﾞｶｲ</v>
          </cell>
          <cell r="U57" t="str">
            <v>木部町環境保全推進協議会</v>
          </cell>
        </row>
        <row r="58">
          <cell r="C58" t="str">
            <v>井出地区水と緑を守る会</v>
          </cell>
          <cell r="D58" t="str">
            <v>会　長　齋藤　昭和</v>
          </cell>
          <cell r="E58" t="str">
            <v>高崎市井出町1739</v>
          </cell>
          <cell r="F58">
            <v>467800</v>
          </cell>
          <cell r="G58">
            <v>532600</v>
          </cell>
          <cell r="H58">
            <v>177600</v>
          </cell>
          <cell r="I58" t="str">
            <v>064</v>
          </cell>
          <cell r="J58">
            <v>41113</v>
          </cell>
          <cell r="K58">
            <v>41113</v>
          </cell>
          <cell r="L58">
            <v>41323</v>
          </cell>
          <cell r="M58" t="str">
            <v>群馬銀行</v>
          </cell>
          <cell r="N58" t="str">
            <v>中泉支店</v>
          </cell>
          <cell r="O58" t="str">
            <v>普通</v>
          </cell>
          <cell r="P58" t="str">
            <v>0364627</v>
          </cell>
          <cell r="Q58" t="str">
            <v>ｲﾃﾞﾁｸﾐｽﾞﾄﾐﾄﾞﾘｦﾏﾓﾙｶｲ</v>
          </cell>
          <cell r="R58" t="str">
            <v>井出地区水と緑を守る会　代表　齋藤昭和</v>
          </cell>
          <cell r="T58" t="str">
            <v>ｲﾃﾞﾁｸﾐｽﾞﾄﾐﾄﾞﾘｦﾏﾓﾙｶｲ</v>
          </cell>
          <cell r="U58" t="str">
            <v>井出地区水と緑を守る会</v>
          </cell>
        </row>
        <row r="59">
          <cell r="C59" t="str">
            <v>浜川町第一環境保全推進協議会</v>
          </cell>
          <cell r="D59" t="str">
            <v>会　長　田中　　喬</v>
          </cell>
          <cell r="E59" t="str">
            <v>高崎市浜川町224番地3</v>
          </cell>
          <cell r="F59">
            <v>629650</v>
          </cell>
          <cell r="G59">
            <v>716900</v>
          </cell>
          <cell r="H59">
            <v>246750</v>
          </cell>
          <cell r="I59" t="str">
            <v>065</v>
          </cell>
          <cell r="J59">
            <v>41114</v>
          </cell>
          <cell r="K59">
            <v>41114</v>
          </cell>
          <cell r="L59">
            <v>41317</v>
          </cell>
          <cell r="M59" t="str">
            <v>高崎市農業協同組合</v>
          </cell>
          <cell r="N59" t="str">
            <v>長野支店</v>
          </cell>
          <cell r="O59" t="str">
            <v>普通</v>
          </cell>
          <cell r="P59" t="str">
            <v>0005854</v>
          </cell>
          <cell r="Q59" t="str">
            <v>ﾊﾏｶﾞﾜﾏﾁﾀﾞｲｲﾁｶﾝｷｮｳﾎｾﾞﾝｽｲｼﾝｷｮｳｷﾞｶｲ</v>
          </cell>
          <cell r="R59" t="str">
            <v>浜川町第一環境保全推進協議会</v>
          </cell>
          <cell r="T59" t="str">
            <v>ﾊﾏｶﾞﾜﾏﾁﾀﾞｲｲﾁｶﾝｷｮｳﾎｾﾞﾝｽｲｼﾝｷｮｳｷﾞｶｲ</v>
          </cell>
          <cell r="U59" t="str">
            <v>浜川町第一環境保全推進協議会</v>
          </cell>
        </row>
        <row r="60">
          <cell r="C60" t="str">
            <v>神戸町地域造り活動</v>
          </cell>
          <cell r="D60" t="str">
            <v>代　表　加藤　勝彦</v>
          </cell>
          <cell r="E60" t="str">
            <v>高崎市神戸町38番地3</v>
          </cell>
          <cell r="F60">
            <v>131000</v>
          </cell>
          <cell r="G60">
            <v>150300</v>
          </cell>
          <cell r="H60">
            <v>52700</v>
          </cell>
          <cell r="I60" t="str">
            <v>066</v>
          </cell>
          <cell r="J60">
            <v>41141</v>
          </cell>
          <cell r="K60">
            <v>41141</v>
          </cell>
          <cell r="L60">
            <v>41317</v>
          </cell>
          <cell r="M60" t="str">
            <v>高崎信用金庫</v>
          </cell>
          <cell r="N60" t="str">
            <v>室田支店</v>
          </cell>
          <cell r="O60" t="str">
            <v>普通</v>
          </cell>
          <cell r="P60" t="str">
            <v>2187720</v>
          </cell>
          <cell r="Q60" t="str">
            <v>ｺﾞｳﾄﾞﾏﾁﾁｲｷﾂﾞｸﾘｶﾂﾄﾞｳ</v>
          </cell>
          <cell r="R60" t="str">
            <v>神戸町地域造り活動</v>
          </cell>
          <cell r="T60" t="str">
            <v>ｺﾞｳﾄﾞﾏﾁﾁｲｷﾂﾞｸﾘｶﾂﾄﾞｳ</v>
          </cell>
          <cell r="U60" t="str">
            <v>神戸町地域造り活動</v>
          </cell>
        </row>
        <row r="61">
          <cell r="C61" t="str">
            <v>鏑北環境保全会</v>
          </cell>
          <cell r="D61" t="str">
            <v>会　長　小野原　健司</v>
          </cell>
          <cell r="E61" t="str">
            <v>高崎市吉井町岩井579-6</v>
          </cell>
          <cell r="F61">
            <v>1354500</v>
          </cell>
          <cell r="G61">
            <v>1543000</v>
          </cell>
          <cell r="H61">
            <v>531500</v>
          </cell>
          <cell r="I61" t="str">
            <v>067</v>
          </cell>
          <cell r="J61">
            <v>41113</v>
          </cell>
          <cell r="K61">
            <v>41113</v>
          </cell>
          <cell r="L61">
            <v>41317</v>
          </cell>
          <cell r="M61" t="str">
            <v>多野藤岡農業協同組合</v>
          </cell>
          <cell r="N61" t="str">
            <v>入野支店</v>
          </cell>
          <cell r="O61" t="str">
            <v>普通</v>
          </cell>
          <cell r="P61" t="str">
            <v>0005733</v>
          </cell>
          <cell r="Q61" t="str">
            <v>ﾃｷﾎｸｶﾝｷｮｳﾎｾﾞﾝｶｲ ｶｲﾁｮｳ ｵﾉﾊﾗ ｹﾝｼﾞ</v>
          </cell>
          <cell r="R61" t="str">
            <v>鏑北環境保全会　会長　小野原健司</v>
          </cell>
          <cell r="T61" t="str">
            <v>ﾃｷﾎｸｶﾝｷｮｳﾎｾﾞﾝｶｲ</v>
          </cell>
          <cell r="U61" t="str">
            <v>鏑北環境保全会</v>
          </cell>
        </row>
        <row r="62">
          <cell r="C62" t="str">
            <v>中奥平の資源と環境を守る会</v>
          </cell>
          <cell r="D62" t="str">
            <v>会　長　吉田　利彦</v>
          </cell>
          <cell r="E62" t="str">
            <v>高崎市吉井町上奥平21番地</v>
          </cell>
          <cell r="F62">
            <v>192200</v>
          </cell>
          <cell r="G62">
            <v>218800</v>
          </cell>
          <cell r="H62">
            <v>75400</v>
          </cell>
          <cell r="I62" t="str">
            <v>068</v>
          </cell>
          <cell r="J62">
            <v>41114</v>
          </cell>
          <cell r="K62">
            <v>41114</v>
          </cell>
          <cell r="L62">
            <v>41320</v>
          </cell>
          <cell r="M62" t="str">
            <v>多野藤岡農業協同組合</v>
          </cell>
          <cell r="N62" t="str">
            <v>吉井支所</v>
          </cell>
          <cell r="O62" t="str">
            <v>普通</v>
          </cell>
          <cell r="P62" t="str">
            <v>0007737</v>
          </cell>
          <cell r="Q62" t="str">
            <v>ﾅｶｵｸﾀﾞｲﾗﾉｼｹﾞﾝﾄｶﾝｷｮｳｦﾏﾓﾙｶｲ ﾀﾞｲﾋｮｳ ﾖｼﾀﾞ ﾄｼﾋｺ</v>
          </cell>
          <cell r="R62" t="str">
            <v>中奥平の資源と環境を守る会　代表　吉田利彦</v>
          </cell>
          <cell r="T62" t="str">
            <v>ﾅｶｵｸﾀﾞｲﾗﾉｼｹﾞﾝﾄｶﾝｷｮｳｦﾏﾓﾙｶｲ</v>
          </cell>
          <cell r="U62" t="str">
            <v>中奥平の資源と環境を守る会</v>
          </cell>
        </row>
        <row r="63">
          <cell r="C63" t="str">
            <v>長根環境保全会</v>
          </cell>
          <cell r="D63" t="str">
            <v>会　長　堀越　　勝</v>
          </cell>
          <cell r="E63" t="str">
            <v>高崎市吉井町長根1614</v>
          </cell>
          <cell r="F63">
            <v>685900</v>
          </cell>
          <cell r="G63">
            <v>781100</v>
          </cell>
          <cell r="H63">
            <v>268800</v>
          </cell>
          <cell r="I63" t="str">
            <v>070</v>
          </cell>
          <cell r="J63">
            <v>41117</v>
          </cell>
          <cell r="K63">
            <v>41117</v>
          </cell>
          <cell r="L63">
            <v>41325</v>
          </cell>
          <cell r="M63" t="str">
            <v>多野藤岡農業協同組合</v>
          </cell>
          <cell r="N63" t="str">
            <v>吉井支所</v>
          </cell>
          <cell r="O63" t="str">
            <v>普通</v>
          </cell>
          <cell r="P63" t="str">
            <v>0013060</v>
          </cell>
          <cell r="Q63" t="str">
            <v>ﾅｶﾞﾈｶﾝｷｮｳﾎｾﾞﾝｶｲ(ｷｮｳﾄﾞｳｶﾂﾄﾞｳ)ﾀﾞｲﾋｮｳ ﾎﾘｺｼ ﾏｻﾙ</v>
          </cell>
          <cell r="R63" t="str">
            <v>長根環境保全会（共同活動）代表　堀越　勝</v>
          </cell>
          <cell r="T63" t="str">
            <v>ﾅｶﾞﾈｶﾝｷｮｳﾎｾﾞﾝｶｲ</v>
          </cell>
          <cell r="U63" t="str">
            <v>長根環境保全会</v>
          </cell>
        </row>
        <row r="64">
          <cell r="C64" t="str">
            <v>前小路環境保全会</v>
          </cell>
          <cell r="D64" t="str">
            <v>会　長　佐藤　琢磨</v>
          </cell>
          <cell r="E64" t="str">
            <v>高崎市箕郷町柏木沢1698-1</v>
          </cell>
          <cell r="F64">
            <v>180800</v>
          </cell>
          <cell r="G64">
            <v>205900</v>
          </cell>
          <cell r="H64">
            <v>70900</v>
          </cell>
          <cell r="I64" t="str">
            <v>071</v>
          </cell>
          <cell r="J64">
            <v>41114</v>
          </cell>
          <cell r="K64">
            <v>41114</v>
          </cell>
          <cell r="L64">
            <v>41323</v>
          </cell>
          <cell r="M64" t="str">
            <v>はぐくみ農業協同組合</v>
          </cell>
          <cell r="N64" t="str">
            <v>箕郷支店</v>
          </cell>
          <cell r="O64" t="str">
            <v>普通</v>
          </cell>
          <cell r="P64" t="str">
            <v>0013606</v>
          </cell>
          <cell r="Q64" t="str">
            <v>ﾏｴｺｳｼﾞｶﾝｷｮｳﾎｾﾞﾝｶｲ ｶｲﾁｮｳ ｻﾄｳ ﾀｸﾏ</v>
          </cell>
          <cell r="R64" t="str">
            <v>前小路環境保全会　会長　佐藤琢磨</v>
          </cell>
          <cell r="T64" t="str">
            <v>ﾏｴｺｳｼﾞｶﾝｷｮｳﾎｾﾞﾝｶｲ</v>
          </cell>
          <cell r="U64" t="str">
            <v>前小路環境保全会</v>
          </cell>
        </row>
        <row r="65">
          <cell r="C65" t="str">
            <v>道中郷地域環境保全協議会</v>
          </cell>
          <cell r="D65" t="str">
            <v>会　長　中里　　博</v>
          </cell>
          <cell r="E65" t="str">
            <v>藤岡市本郷2362番地</v>
          </cell>
          <cell r="F65">
            <v>217700</v>
          </cell>
          <cell r="G65">
            <v>261950</v>
          </cell>
          <cell r="H65">
            <v>209600</v>
          </cell>
          <cell r="I65" t="str">
            <v>072</v>
          </cell>
          <cell r="J65">
            <v>41122</v>
          </cell>
          <cell r="K65">
            <v>41122</v>
          </cell>
          <cell r="L65">
            <v>41330</v>
          </cell>
          <cell r="M65" t="str">
            <v>多野藤岡農業協同組合</v>
          </cell>
          <cell r="N65" t="str">
            <v>美九里支店</v>
          </cell>
          <cell r="O65" t="str">
            <v>普通</v>
          </cell>
          <cell r="P65" t="str">
            <v>0016755</v>
          </cell>
          <cell r="Q65" t="str">
            <v>ﾐﾁﾅｶｺﾞｳﾁｲｷｶﾝｷｮｳﾎｾﾞﾝｷｮｳｷﾞｶｲ</v>
          </cell>
          <cell r="R65" t="str">
            <v>道中郷地域環境保全協議会</v>
          </cell>
          <cell r="T65" t="str">
            <v>ﾐﾁﾅｶｺﾞｳﾁｲｷｶﾝｷｮｳﾎｾﾞﾝｷｮｳｷﾞｶｲ</v>
          </cell>
          <cell r="U65" t="str">
            <v>道中郷地域環境保全協議会</v>
          </cell>
        </row>
        <row r="66">
          <cell r="C66" t="str">
            <v>神流・小野南部地域環境保全協議会</v>
          </cell>
          <cell r="D66" t="str">
            <v>会　長　江原　和義</v>
          </cell>
          <cell r="E66" t="str">
            <v>藤岡市中栗須492</v>
          </cell>
          <cell r="F66">
            <v>1613000</v>
          </cell>
          <cell r="G66">
            <v>1940900</v>
          </cell>
          <cell r="H66">
            <v>1553600</v>
          </cell>
          <cell r="I66" t="str">
            <v>073</v>
          </cell>
          <cell r="J66">
            <v>41117</v>
          </cell>
          <cell r="K66">
            <v>41117</v>
          </cell>
          <cell r="L66">
            <v>41319</v>
          </cell>
          <cell r="M66" t="str">
            <v>多野藤岡農業協同組合</v>
          </cell>
          <cell r="N66" t="str">
            <v>小野支店</v>
          </cell>
          <cell r="O66" t="str">
            <v>普通</v>
          </cell>
          <cell r="P66" t="str">
            <v>0008933</v>
          </cell>
          <cell r="Q66" t="str">
            <v>ｶﾝﾅ ｵﾉﾅﾝﾌﾞﾁｲｷｶﾝｷｮｳﾎｾﾞﾝｷｮｳｷﾞｶｲ</v>
          </cell>
          <cell r="R66" t="str">
            <v>神流・小野南部地域環境保全協議会</v>
          </cell>
          <cell r="T66" t="str">
            <v>ｶﾝﾅ ｵﾉﾅﾝﾌﾞﾁｲｷｶﾝｷｮｳﾎｾﾞﾝｷｮｳｷﾞｶｲ</v>
          </cell>
          <cell r="U66" t="str">
            <v>神流・小野南部地域環境保全協議会</v>
          </cell>
        </row>
        <row r="67">
          <cell r="C67" t="str">
            <v>高瀬向上会資源保全活動部</v>
          </cell>
          <cell r="D67" t="str">
            <v>部　長　齋藤　治一</v>
          </cell>
          <cell r="E67" t="str">
            <v>富岡市中高瀬815</v>
          </cell>
          <cell r="F67">
            <v>590000</v>
          </cell>
          <cell r="G67">
            <v>672200</v>
          </cell>
          <cell r="H67">
            <v>231800</v>
          </cell>
          <cell r="I67" t="str">
            <v>074</v>
          </cell>
          <cell r="J67">
            <v>41115</v>
          </cell>
          <cell r="K67">
            <v>41115</v>
          </cell>
          <cell r="L67">
            <v>41318</v>
          </cell>
          <cell r="M67" t="str">
            <v>甘楽富岡農業協同組合</v>
          </cell>
          <cell r="N67" t="str">
            <v>富岡南支所</v>
          </cell>
          <cell r="O67" t="str">
            <v>普通</v>
          </cell>
          <cell r="P67" t="str">
            <v>0005626</v>
          </cell>
          <cell r="Q67" t="str">
            <v>ﾀｶｾｺｳｼﾞｮｳｶｲｼｹﾞﾝﾎｾﾞﾝｶﾂﾄﾞｳﾌﾞ(ｷｮｳﾄﾞｳ)ｶｲｹｲ ｲｼｶﾜ ｽﾐﾋﾛ</v>
          </cell>
          <cell r="R67" t="str">
            <v>高瀬向上会資源保全活動部（共同）会計　石川純洋</v>
          </cell>
          <cell r="T67" t="str">
            <v>ﾀｶｾｺｳｼﾞｮｳｶｲｼｹﾞﾝﾎｾﾞﾝｶﾂﾄﾞｳﾌﾞ</v>
          </cell>
          <cell r="U67" t="str">
            <v>高瀬向上会資源保全活動部</v>
          </cell>
        </row>
        <row r="68">
          <cell r="C68" t="str">
            <v>大牛地区環境保全協議会</v>
          </cell>
          <cell r="D68" t="str">
            <v>会　長　渡辺　照義</v>
          </cell>
          <cell r="E68" t="str">
            <v>富岡市妙義町大牛84</v>
          </cell>
          <cell r="F68">
            <v>164050</v>
          </cell>
          <cell r="G68">
            <v>187200</v>
          </cell>
          <cell r="H68">
            <v>64850</v>
          </cell>
          <cell r="I68" t="str">
            <v>075</v>
          </cell>
          <cell r="J68">
            <v>41115</v>
          </cell>
          <cell r="K68">
            <v>41115</v>
          </cell>
          <cell r="L68">
            <v>41317</v>
          </cell>
          <cell r="M68" t="str">
            <v>甘楽富岡農業協同組合</v>
          </cell>
          <cell r="N68" t="str">
            <v>妙義支所</v>
          </cell>
          <cell r="O68" t="str">
            <v>普通</v>
          </cell>
          <cell r="P68" t="str">
            <v>0004779</v>
          </cell>
          <cell r="Q68" t="str">
            <v>ｵｵｳｼﾁｸｶﾝｷｮｳﾎｾﾞﾝｷｮｳｷﾞｶｲ ｶｲｹｲ ｻﾄｳ ｶｽﾞﾄｼ</v>
          </cell>
          <cell r="R68" t="str">
            <v>大牛地区環境保全協議会　会計　サトウカズトシ</v>
          </cell>
          <cell r="T68" t="str">
            <v>ｵｵｳｼﾁｸｶﾝｷｮｳﾎｾﾞﾝｷｮｳｷﾞｶｲ</v>
          </cell>
          <cell r="U68" t="str">
            <v>大牛地区環境保全協議会</v>
          </cell>
        </row>
        <row r="69">
          <cell r="C69" t="str">
            <v>額部地区環境保全協議会</v>
          </cell>
          <cell r="D69" t="str">
            <v>会　長　上原　　満</v>
          </cell>
          <cell r="E69" t="str">
            <v>富岡市岡本338-2</v>
          </cell>
          <cell r="F69">
            <v>872000</v>
          </cell>
          <cell r="G69">
            <v>994600</v>
          </cell>
          <cell r="H69">
            <v>343400</v>
          </cell>
          <cell r="I69" t="str">
            <v>076</v>
          </cell>
          <cell r="J69">
            <v>41123</v>
          </cell>
          <cell r="K69">
            <v>41123</v>
          </cell>
          <cell r="L69">
            <v>41330</v>
          </cell>
          <cell r="M69" t="str">
            <v>甘楽富岡農業協同組合</v>
          </cell>
          <cell r="N69" t="str">
            <v>富岡南支所</v>
          </cell>
          <cell r="O69" t="str">
            <v>普通</v>
          </cell>
          <cell r="P69" t="str">
            <v>0009565</v>
          </cell>
          <cell r="Q69" t="str">
            <v>ﾇｶﾍﾞﾁｸｶﾝｷｮｳﾎｾﾞﾝｷｮｳｷﾞｶｲ ｸﾛｻﾜ ﾋｻﾖｼ</v>
          </cell>
          <cell r="R69" t="str">
            <v>額部地区環境保全協議会　黒沢久義</v>
          </cell>
          <cell r="T69" t="str">
            <v>ﾇｶﾍﾞﾁｸｶﾝｷｮｳﾎｾﾞﾝｷｮｳｷﾞｶｲ</v>
          </cell>
          <cell r="U69" t="str">
            <v>額部地区環境保全協議会</v>
          </cell>
        </row>
        <row r="70">
          <cell r="C70" t="str">
            <v>高太地区環境保全協議会</v>
          </cell>
          <cell r="D70" t="str">
            <v>会　長　岡部　和男</v>
          </cell>
          <cell r="E70" t="str">
            <v>富岡市妙義町下高田469-1</v>
          </cell>
          <cell r="F70">
            <v>696000</v>
          </cell>
          <cell r="G70">
            <v>793800</v>
          </cell>
          <cell r="H70">
            <v>274200</v>
          </cell>
          <cell r="I70" t="str">
            <v>077</v>
          </cell>
          <cell r="J70">
            <v>41122</v>
          </cell>
          <cell r="K70">
            <v>41122</v>
          </cell>
          <cell r="L70">
            <v>41348</v>
          </cell>
          <cell r="M70" t="str">
            <v>甘楽富岡農業協同組合</v>
          </cell>
          <cell r="N70" t="str">
            <v>妙義支所</v>
          </cell>
          <cell r="O70" t="str">
            <v>普通</v>
          </cell>
          <cell r="P70" t="str">
            <v>0006418</v>
          </cell>
          <cell r="Q70" t="str">
            <v>ﾀｶﾀﾁｸｶﾝｷｮｳﾎｾﾞﾝｷｮｳｷﾞｶｲ ｵｶﾍﾞ ｶｽﾞｵ</v>
          </cell>
          <cell r="R70" t="str">
            <v>高太地区環境保全協議会　岡部和男</v>
          </cell>
          <cell r="T70" t="str">
            <v>ﾀｶﾀﾁｸｶﾝｷｮｳﾎｾﾞﾝｷｮｳｷﾞｶｲ</v>
          </cell>
          <cell r="U70" t="str">
            <v>高太地区環境保全協議会</v>
          </cell>
        </row>
        <row r="71">
          <cell r="C71" t="str">
            <v>丹生環境保全会</v>
          </cell>
          <cell r="D71" t="str">
            <v>会　長　黛　登美男</v>
          </cell>
          <cell r="E71" t="str">
            <v>富岡市原459-1</v>
          </cell>
          <cell r="F71">
            <v>870900</v>
          </cell>
          <cell r="G71">
            <v>991800</v>
          </cell>
          <cell r="H71">
            <v>341100</v>
          </cell>
          <cell r="I71" t="str">
            <v>078</v>
          </cell>
          <cell r="J71">
            <v>41117</v>
          </cell>
          <cell r="K71">
            <v>41117</v>
          </cell>
          <cell r="L71">
            <v>41324</v>
          </cell>
          <cell r="M71" t="str">
            <v>甘楽富岡農業協同組合</v>
          </cell>
          <cell r="N71" t="str">
            <v>富岡西支所</v>
          </cell>
          <cell r="O71" t="str">
            <v>普通</v>
          </cell>
          <cell r="P71" t="str">
            <v>0009141</v>
          </cell>
          <cell r="Q71" t="str">
            <v>ﾆｭｳｶﾝｷｮｳﾎｾﾞﾝｶｲ ｶｲｹｲ ｵｶﾍﾞ ｹﾝｲﾁ</v>
          </cell>
          <cell r="R71" t="str">
            <v>丹生環境保全会　会計　岡部健一</v>
          </cell>
          <cell r="T71" t="str">
            <v>ﾆｭｳｶﾝｷｮｳﾎｾﾞﾝｶｲ</v>
          </cell>
          <cell r="U71" t="str">
            <v>丹生環境保全会</v>
          </cell>
        </row>
        <row r="72">
          <cell r="C72" t="str">
            <v>岩野谷ふれあいの里活動組織</v>
          </cell>
          <cell r="D72" t="str">
            <v>代　表　赤見　秀夫</v>
          </cell>
          <cell r="E72" t="str">
            <v>安中市野殿1842</v>
          </cell>
          <cell r="F72">
            <v>449650</v>
          </cell>
          <cell r="G72">
            <v>541225</v>
          </cell>
          <cell r="H72">
            <v>148425</v>
          </cell>
          <cell r="I72" t="str">
            <v>079</v>
          </cell>
          <cell r="J72">
            <v>41112</v>
          </cell>
          <cell r="K72">
            <v>41112</v>
          </cell>
          <cell r="L72">
            <v>41314</v>
          </cell>
          <cell r="M72" t="str">
            <v>碓氷安中農業協同組合</v>
          </cell>
          <cell r="N72" t="str">
            <v>東部支所</v>
          </cell>
          <cell r="O72" t="str">
            <v>普通</v>
          </cell>
          <cell r="P72" t="str">
            <v>0009492</v>
          </cell>
          <cell r="Q72" t="str">
            <v>ｲﾜﾉﾔﾌﾚｱｲﾉｻﾄ ｱｶﾐ ﾋﾃﾞｵ</v>
          </cell>
          <cell r="R72" t="str">
            <v>岩野谷ふれあいの里　赤見秀夫</v>
          </cell>
          <cell r="T72" t="str">
            <v>ｲﾜﾉﾔﾌﾚｱｲﾉｻﾄ</v>
          </cell>
          <cell r="U72" t="str">
            <v>岩野谷ふれあいの里</v>
          </cell>
        </row>
        <row r="73">
          <cell r="C73" t="str">
            <v>ふるや桜並木づくり推進委員会</v>
          </cell>
          <cell r="D73" t="str">
            <v>会　長　田中　祐司</v>
          </cell>
          <cell r="E73" t="str">
            <v>安中市古屋103番地2</v>
          </cell>
          <cell r="F73">
            <v>329000</v>
          </cell>
          <cell r="G73">
            <v>396200</v>
          </cell>
          <cell r="H73">
            <v>108800</v>
          </cell>
          <cell r="I73" t="str">
            <v>081</v>
          </cell>
          <cell r="J73">
            <v>41117</v>
          </cell>
          <cell r="K73">
            <v>41117</v>
          </cell>
          <cell r="L73">
            <v>41319</v>
          </cell>
          <cell r="M73" t="str">
            <v>碓氷安中農業協同組合</v>
          </cell>
          <cell r="N73" t="str">
            <v>東部支所</v>
          </cell>
          <cell r="O73" t="str">
            <v>普通</v>
          </cell>
          <cell r="P73" t="str">
            <v>0008745</v>
          </cell>
          <cell r="Q73" t="str">
            <v>ﾌﾙﾔｻｸﾗﾅﾐｷﾂﾞｸﾘｽｲｼﾝｲｲﾝｶｲ</v>
          </cell>
          <cell r="R73" t="str">
            <v>ふるや桜並木づくり推進委員会</v>
          </cell>
          <cell r="T73" t="str">
            <v>ﾌﾙﾔｻｸﾗﾅﾐｷﾂﾞｸﾘｽｲｼﾝｲｲﾝｶｲ</v>
          </cell>
          <cell r="U73" t="str">
            <v>ふるや桜並木づくり推進委員会</v>
          </cell>
        </row>
        <row r="74">
          <cell r="C74" t="str">
            <v>秋間川下流地域環境保全協議会</v>
          </cell>
          <cell r="D74" t="str">
            <v>会　長　若松　伊勢男</v>
          </cell>
          <cell r="E74" t="str">
            <v>安中市下秋間4280番地</v>
          </cell>
          <cell r="F74">
            <v>355000</v>
          </cell>
          <cell r="G74">
            <v>427500</v>
          </cell>
          <cell r="H74">
            <v>117500</v>
          </cell>
          <cell r="I74" t="str">
            <v>082</v>
          </cell>
          <cell r="J74">
            <v>41113</v>
          </cell>
          <cell r="K74">
            <v>41113</v>
          </cell>
          <cell r="L74">
            <v>41317</v>
          </cell>
          <cell r="M74" t="str">
            <v>碓氷安中農業協同組合</v>
          </cell>
          <cell r="N74" t="str">
            <v>東部支所</v>
          </cell>
          <cell r="O74" t="str">
            <v>普通</v>
          </cell>
          <cell r="P74" t="str">
            <v>0008712</v>
          </cell>
          <cell r="Q74" t="str">
            <v>ｱｷﾏｶﾞﾜｶﾘｭｳﾁｲｷｶﾝｷｮｳﾎｾﾞﾝｷｮｳｷﾞｶｲ</v>
          </cell>
          <cell r="R74" t="str">
            <v>秋間川下流地域環境保全協議会　若松伊勢男</v>
          </cell>
          <cell r="T74" t="str">
            <v>ｱｷﾏｶﾞﾜｶﾘｭｳﾁｲｷｶﾝｷｮｳﾎｾﾞﾝｷｮｳｷﾞｶｲ</v>
          </cell>
          <cell r="U74" t="str">
            <v>秋間川下流地域環境保全協議会</v>
          </cell>
        </row>
        <row r="75">
          <cell r="C75" t="str">
            <v>小日向ふるさとを考える会</v>
          </cell>
          <cell r="D75" t="str">
            <v>会　長　小板橋　健</v>
          </cell>
          <cell r="E75" t="str">
            <v>安中市松井田町小日向1032</v>
          </cell>
          <cell r="F75">
            <v>381700</v>
          </cell>
          <cell r="G75">
            <v>458550</v>
          </cell>
          <cell r="H75">
            <v>125150</v>
          </cell>
          <cell r="I75" t="str">
            <v>083</v>
          </cell>
          <cell r="J75">
            <v>41115</v>
          </cell>
          <cell r="K75">
            <v>41115</v>
          </cell>
          <cell r="L75">
            <v>41341</v>
          </cell>
          <cell r="M75" t="str">
            <v>碓氷安中農業協同組合</v>
          </cell>
          <cell r="N75" t="str">
            <v>西部支所</v>
          </cell>
          <cell r="O75" t="str">
            <v>普通</v>
          </cell>
          <cell r="P75" t="str">
            <v>0007823</v>
          </cell>
          <cell r="Q75" t="str">
            <v>ｵﾋﾞﾅﾀﾌﾙｻﾄｦｶﾝｶﾞｴﾙｶｲ</v>
          </cell>
          <cell r="R75" t="str">
            <v>小日向ふるさとを考える会</v>
          </cell>
          <cell r="T75" t="str">
            <v>ｵﾋﾞﾅﾀﾌﾙｻﾄｦｶﾝｶﾞｴﾙｶｲ</v>
          </cell>
          <cell r="U75" t="str">
            <v>小日向ふるさとを考える会</v>
          </cell>
        </row>
        <row r="76">
          <cell r="C76" t="str">
            <v>細野原環境保全協議会</v>
          </cell>
          <cell r="D76" t="str">
            <v>代　表　石田　光永</v>
          </cell>
          <cell r="E76" t="str">
            <v>安中市松井田町土塩533番地1</v>
          </cell>
          <cell r="F76">
            <v>527200</v>
          </cell>
          <cell r="G76">
            <v>633800</v>
          </cell>
          <cell r="H76">
            <v>173400</v>
          </cell>
          <cell r="I76" t="str">
            <v>084</v>
          </cell>
          <cell r="J76">
            <v>41110</v>
          </cell>
          <cell r="K76">
            <v>41110</v>
          </cell>
          <cell r="L76">
            <v>41332</v>
          </cell>
          <cell r="M76" t="str">
            <v>碓氷安中農業協同組合</v>
          </cell>
          <cell r="N76" t="str">
            <v>西部支所</v>
          </cell>
          <cell r="O76" t="str">
            <v>普通</v>
          </cell>
          <cell r="P76" t="str">
            <v>0007890</v>
          </cell>
          <cell r="Q76" t="str">
            <v>ﾎｿﾉﾊﾗｶﾝｷｮｳﾎｾﾞﾝｷｮｳｷﾞｶｲ ﾀﾞｲﾋｮｳ ｲｼﾀﾞ ﾐﾂﾅｶﾞ</v>
          </cell>
          <cell r="R76" t="str">
            <v>細野原環境保全協議会　代表　石田光永</v>
          </cell>
          <cell r="T76" t="str">
            <v>ﾎｿﾉﾊﾗｶﾝｷｮｳﾎｾﾞﾝｷｮｳｷﾞｶｲ</v>
          </cell>
          <cell r="U76" t="str">
            <v>細野原環境保全協議会</v>
          </cell>
        </row>
        <row r="77">
          <cell r="C77" t="str">
            <v>中野谷環境保全協議会</v>
          </cell>
          <cell r="D77" t="str">
            <v>会　長　田村　友司</v>
          </cell>
          <cell r="E77" t="str">
            <v>安中市中野谷2122</v>
          </cell>
          <cell r="F77">
            <v>1861800</v>
          </cell>
          <cell r="G77">
            <v>2239000</v>
          </cell>
          <cell r="H77">
            <v>612800</v>
          </cell>
          <cell r="I77" t="str">
            <v>086</v>
          </cell>
          <cell r="J77">
            <v>41114</v>
          </cell>
          <cell r="K77">
            <v>41114</v>
          </cell>
          <cell r="L77">
            <v>41323</v>
          </cell>
          <cell r="M77" t="str">
            <v>碓氷安中農業協同組合</v>
          </cell>
          <cell r="N77" t="str">
            <v>東部支所</v>
          </cell>
          <cell r="O77" t="str">
            <v>普通</v>
          </cell>
          <cell r="P77" t="str">
            <v>0010281</v>
          </cell>
          <cell r="Q77" t="str">
            <v>ﾅｶﾉﾔｶﾝｷｮｳﾎｾﾞﾝｷｮｳｷﾞｶｲ ｶｲﾁｮｳ ﾀﾑﾗ ﾄﾓｼﾞ</v>
          </cell>
          <cell r="R77" t="str">
            <v>中野谷環境保全協議会　会長　田村友司</v>
          </cell>
          <cell r="T77" t="str">
            <v>ﾅｶﾉﾔｶﾝｷｮｳﾎｾﾞﾝｷｮｳｷﾞｶｲ</v>
          </cell>
          <cell r="U77" t="str">
            <v>中野谷環境保全協議会</v>
          </cell>
        </row>
        <row r="78">
          <cell r="C78" t="str">
            <v>鎌田環境整備グループ</v>
          </cell>
          <cell r="D78" t="str">
            <v>代　表　飯野　茂夫</v>
          </cell>
          <cell r="E78" t="str">
            <v>甘楽郡下仁田町大字849-3</v>
          </cell>
          <cell r="F78">
            <v>126600</v>
          </cell>
          <cell r="G78">
            <v>143600</v>
          </cell>
          <cell r="H78">
            <v>49000</v>
          </cell>
          <cell r="I78" t="str">
            <v>087</v>
          </cell>
          <cell r="J78">
            <v>41124</v>
          </cell>
          <cell r="K78">
            <v>41124</v>
          </cell>
          <cell r="L78">
            <v>41316</v>
          </cell>
          <cell r="M78" t="str">
            <v>甘楽富岡農業協同組合</v>
          </cell>
          <cell r="N78" t="str">
            <v>かぶら支所</v>
          </cell>
          <cell r="O78" t="str">
            <v>普通</v>
          </cell>
          <cell r="P78" t="str">
            <v>0008946</v>
          </cell>
          <cell r="Q78" t="str">
            <v>ｶﾏﾀｶﾝｷｮｳｾｲﾋﾞｸﾞﾙｰﾌﾟ</v>
          </cell>
          <cell r="R78" t="str">
            <v>鎌田環境整備グループ</v>
          </cell>
          <cell r="T78" t="str">
            <v>ｶﾏﾀｶﾝｷｮｳｾｲﾋﾞｸﾞﾙｰﾌﾟ</v>
          </cell>
          <cell r="U78" t="str">
            <v>鎌田環境整備グループ</v>
          </cell>
        </row>
        <row r="79">
          <cell r="C79" t="str">
            <v>大塚中島環境保全協議会</v>
          </cell>
          <cell r="D79" t="str">
            <v>代　表　瀬間　　進</v>
          </cell>
          <cell r="E79" t="str">
            <v>甘楽郡下仁田町大字馬山2139</v>
          </cell>
          <cell r="F79">
            <v>54600</v>
          </cell>
          <cell r="G79">
            <v>62600</v>
          </cell>
          <cell r="H79">
            <v>22000</v>
          </cell>
          <cell r="I79" t="str">
            <v>088</v>
          </cell>
          <cell r="J79">
            <v>41124</v>
          </cell>
          <cell r="K79">
            <v>41124</v>
          </cell>
          <cell r="L79">
            <v>41320</v>
          </cell>
          <cell r="M79" t="str">
            <v>甘楽富岡農業協同組合</v>
          </cell>
          <cell r="N79" t="str">
            <v>かぶら支所</v>
          </cell>
          <cell r="O79" t="str">
            <v>普通</v>
          </cell>
          <cell r="P79" t="str">
            <v>0009370</v>
          </cell>
          <cell r="Q79" t="str">
            <v>ｵｵﾂﾞｶﾅｶｼﾞﾏｶﾝｷｮｳﾎｾﾞﾝｷｮｳｷﾞｶｲ ｶｲｹｲ ﾅｶﾞｲ ﾊﾙﾖｼ</v>
          </cell>
          <cell r="R79" t="str">
            <v>大塚中島環境保全協議会　会計　永井治吉</v>
          </cell>
          <cell r="T79" t="str">
            <v>ｵｵﾂﾞｶﾅｶｼﾞﾏｶﾝｷｮｳﾎｾﾞﾝｷｮｳｷﾞｶｲ</v>
          </cell>
          <cell r="U79" t="str">
            <v>大塚中島環境保全協議会</v>
          </cell>
        </row>
        <row r="80">
          <cell r="C80" t="str">
            <v>赤坂環境保全協議会</v>
          </cell>
          <cell r="D80" t="str">
            <v>代　表　小林　　修</v>
          </cell>
          <cell r="E80" t="str">
            <v>吾妻郡中之条町大字赤坂692番地</v>
          </cell>
          <cell r="F80">
            <v>264350</v>
          </cell>
          <cell r="G80">
            <v>301000</v>
          </cell>
          <cell r="H80">
            <v>103350</v>
          </cell>
          <cell r="I80" t="str">
            <v>089</v>
          </cell>
          <cell r="J80">
            <v>41120</v>
          </cell>
          <cell r="K80">
            <v>41120</v>
          </cell>
          <cell r="L80">
            <v>41324</v>
          </cell>
          <cell r="M80" t="str">
            <v>あがつま農業協同組合</v>
          </cell>
          <cell r="N80" t="str">
            <v>名久田支店</v>
          </cell>
          <cell r="O80" t="str">
            <v>普通</v>
          </cell>
          <cell r="P80" t="str">
            <v>0003217</v>
          </cell>
          <cell r="Q80" t="str">
            <v>ｱｶｻｶｶﾝｷｮｳﾎｾﾞﾝｷｮｳｷﾞｶｲ</v>
          </cell>
          <cell r="R80" t="str">
            <v>赤坂環境保全協議会</v>
          </cell>
          <cell r="T80" t="str">
            <v>ｱｶｻｶｶﾝｷｮｳﾎｾﾞﾝｷｮｳｷﾞｶｲ</v>
          </cell>
          <cell r="U80" t="str">
            <v>赤坂環境保全協議会</v>
          </cell>
        </row>
        <row r="81">
          <cell r="C81" t="str">
            <v>美野原農地・水・環境保全会</v>
          </cell>
          <cell r="D81" t="str">
            <v>代　表　山本　隆雄</v>
          </cell>
          <cell r="E81" t="str">
            <v>吾妻郡中之条町大字下沢渡1574番地</v>
          </cell>
          <cell r="F81">
            <v>865200</v>
          </cell>
          <cell r="G81">
            <v>986600</v>
          </cell>
          <cell r="H81">
            <v>340600</v>
          </cell>
          <cell r="I81" t="str">
            <v>090</v>
          </cell>
          <cell r="J81">
            <v>41134</v>
          </cell>
          <cell r="K81">
            <v>41134</v>
          </cell>
          <cell r="L81">
            <v>41325</v>
          </cell>
          <cell r="M81" t="str">
            <v>あがつま農業協同組合</v>
          </cell>
          <cell r="N81" t="str">
            <v>伊参支店</v>
          </cell>
          <cell r="O81" t="str">
            <v>普通</v>
          </cell>
          <cell r="P81" t="str">
            <v>0002923</v>
          </cell>
          <cell r="Q81" t="str">
            <v>ﾐﾉﾊﾞﾗﾉｳﾁﾐｽﾞﾎｾﾞﾝｶｲ ﾀﾞｲﾋｮｳ ﾔﾏﾓﾄ ﾀｶｵ</v>
          </cell>
          <cell r="R81" t="str">
            <v>美野原農地水保全会　代表　山本隆雄</v>
          </cell>
          <cell r="T81" t="str">
            <v>ﾐﾉﾊﾞﾗﾉｳﾁﾐｽﾞﾎｾﾞﾝｶｲ</v>
          </cell>
          <cell r="U81" t="str">
            <v>美野原農地水保全会</v>
          </cell>
        </row>
        <row r="82">
          <cell r="C82" t="str">
            <v>湯久保環境保全協議会</v>
          </cell>
          <cell r="D82" t="str">
            <v>代　表　田村　政規</v>
          </cell>
          <cell r="E82" t="str">
            <v>吾妻郡中之条町大字日影1223-2</v>
          </cell>
          <cell r="F82">
            <v>109600</v>
          </cell>
          <cell r="G82">
            <v>124800</v>
          </cell>
          <cell r="H82">
            <v>42800</v>
          </cell>
          <cell r="I82" t="str">
            <v>091</v>
          </cell>
          <cell r="J82">
            <v>41115</v>
          </cell>
          <cell r="K82">
            <v>41115</v>
          </cell>
          <cell r="L82">
            <v>41325</v>
          </cell>
          <cell r="M82" t="str">
            <v>あがつま農業協同組合</v>
          </cell>
          <cell r="N82" t="str">
            <v>六合支店</v>
          </cell>
          <cell r="O82" t="str">
            <v>普通</v>
          </cell>
          <cell r="P82" t="str">
            <v>0002819</v>
          </cell>
          <cell r="Q82" t="str">
            <v>ﾕｸﾎﾞｶﾝｷｮｳﾎｾﾞﾝｷｮｳｷﾞｶｲ ﾀﾞｲﾋｮｳ ﾀﾑﾗ ﾏｻﾉﾘ</v>
          </cell>
          <cell r="R82" t="str">
            <v>湯久保環境保全協議会　代表　田村政規</v>
          </cell>
          <cell r="T82" t="str">
            <v>ﾕｸﾎﾞｶﾝｷｮｳﾎｾﾞﾝｷｮｳｷﾞｶｲ</v>
          </cell>
          <cell r="U82" t="str">
            <v>湯久保環境保全協議会</v>
          </cell>
        </row>
        <row r="83">
          <cell r="C83" t="str">
            <v>田代原環境保全協議会</v>
          </cell>
          <cell r="D83" t="str">
            <v>代　表　山口　昇芳</v>
          </cell>
          <cell r="E83" t="str">
            <v>吾妻郡中之条町大字入山4106番地</v>
          </cell>
          <cell r="F83">
            <v>141550</v>
          </cell>
          <cell r="G83">
            <v>161500</v>
          </cell>
          <cell r="H83">
            <v>56050</v>
          </cell>
          <cell r="I83" t="str">
            <v>092</v>
          </cell>
          <cell r="J83">
            <v>41114</v>
          </cell>
          <cell r="K83">
            <v>41114</v>
          </cell>
          <cell r="L83">
            <v>41332</v>
          </cell>
          <cell r="M83" t="str">
            <v>あがつま農業協同組合</v>
          </cell>
          <cell r="N83" t="str">
            <v>六合支店</v>
          </cell>
          <cell r="O83" t="str">
            <v>普通</v>
          </cell>
          <cell r="P83" t="str">
            <v>0002604</v>
          </cell>
          <cell r="Q83" t="str">
            <v>ﾀｼﾛﾊﾗｶﾝﾎﾟｷｮｳ ﾀﾞｲﾋｮｳ ﾔﾏｸﾞﾁ ﾉﾌﾞﾖｼ</v>
          </cell>
          <cell r="R83" t="str">
            <v>田代原環保協　代表　山口昇芳</v>
          </cell>
          <cell r="T83" t="str">
            <v>ﾀｼﾛﾊﾗｶﾝﾎﾟｷｮｳ</v>
          </cell>
          <cell r="U83" t="str">
            <v>田代原環保協</v>
          </cell>
        </row>
        <row r="84">
          <cell r="C84" t="str">
            <v>大津地区環境保全推進協議会</v>
          </cell>
          <cell r="D84" t="str">
            <v>代　表　市村　雄平</v>
          </cell>
          <cell r="E84" t="str">
            <v>吾妻郡長野原町大津339</v>
          </cell>
          <cell r="F84">
            <v>216750</v>
          </cell>
          <cell r="G84">
            <v>246300</v>
          </cell>
          <cell r="H84">
            <v>84450</v>
          </cell>
          <cell r="I84" t="str">
            <v>096</v>
          </cell>
          <cell r="J84">
            <v>41124</v>
          </cell>
          <cell r="K84">
            <v>41124</v>
          </cell>
          <cell r="L84">
            <v>41323</v>
          </cell>
          <cell r="M84" t="str">
            <v>あがつま農業協同組合</v>
          </cell>
          <cell r="N84" t="str">
            <v>長野原支店</v>
          </cell>
          <cell r="O84" t="str">
            <v>普通</v>
          </cell>
          <cell r="P84" t="str">
            <v>0003219</v>
          </cell>
          <cell r="Q84" t="str">
            <v>ｵｵﾂﾁｸｶﾝｷｮｳﾎｾﾞﾝｽｲｼﾝｷｮｳｷﾞｶｲ</v>
          </cell>
          <cell r="R84" t="str">
            <v>大津地区環境保全推進協議会</v>
          </cell>
          <cell r="T84" t="str">
            <v>ｵｵﾂﾁｸｶﾝｷｮｳﾎｾﾞﾝｽｲｼﾝｷｮｳｷﾞｶｲ</v>
          </cell>
          <cell r="U84" t="str">
            <v>大津地区環境保全推進協議会</v>
          </cell>
        </row>
        <row r="85">
          <cell r="C85" t="str">
            <v>田代水土里の会</v>
          </cell>
          <cell r="D85" t="str">
            <v>会　長　市場　俊喜</v>
          </cell>
          <cell r="E85" t="str">
            <v>吾妻郡嬬恋村大字田代463</v>
          </cell>
          <cell r="F85">
            <v>1884600</v>
          </cell>
          <cell r="G85">
            <v>2147000</v>
          </cell>
          <cell r="H85">
            <v>739600</v>
          </cell>
          <cell r="I85" t="str">
            <v>097</v>
          </cell>
          <cell r="J85">
            <v>41124</v>
          </cell>
          <cell r="K85">
            <v>41124</v>
          </cell>
          <cell r="L85">
            <v>41323</v>
          </cell>
          <cell r="M85" t="str">
            <v>嬬恋村農業協同組合</v>
          </cell>
          <cell r="N85" t="str">
            <v>田代支所</v>
          </cell>
          <cell r="O85" t="str">
            <v>普通</v>
          </cell>
          <cell r="P85" t="str">
            <v>0001585</v>
          </cell>
          <cell r="Q85" t="str">
            <v>ﾀｼﾛﾐﾄﾞﾘﾉｶｲ ｲﾁﾊﾞﾄｼｷ</v>
          </cell>
          <cell r="R85" t="str">
            <v>田代水土里の会　市場俊喜</v>
          </cell>
          <cell r="T85" t="str">
            <v>ﾀｼﾛﾐﾄﾞﾘﾉｶｲ</v>
          </cell>
          <cell r="U85" t="str">
            <v>田代水土里の会</v>
          </cell>
        </row>
        <row r="86">
          <cell r="C86" t="str">
            <v>鎌原みずほの会</v>
          </cell>
          <cell r="D86" t="str">
            <v>代　表　横沢　正二</v>
          </cell>
          <cell r="E86" t="str">
            <v>吾妻郡嬬恋村大字鎌原455-1</v>
          </cell>
          <cell r="F86">
            <v>621300</v>
          </cell>
          <cell r="G86">
            <v>707600</v>
          </cell>
          <cell r="H86">
            <v>243700</v>
          </cell>
          <cell r="I86" t="str">
            <v>098</v>
          </cell>
          <cell r="J86">
            <v>41124</v>
          </cell>
          <cell r="K86">
            <v>41124</v>
          </cell>
          <cell r="L86">
            <v>41323</v>
          </cell>
          <cell r="M86" t="str">
            <v>嬬恋村農業協同組合</v>
          </cell>
          <cell r="N86" t="str">
            <v>本所</v>
          </cell>
          <cell r="O86" t="str">
            <v>普通</v>
          </cell>
          <cell r="P86" t="str">
            <v>0014012</v>
          </cell>
          <cell r="Q86" t="str">
            <v>ｶﾝﾊﾞﾗﾐｽﾞﾎﾉｶｲ ﾀﾞｲﾋｮｳ ﾖｺｻﾜ ﾏｻｼﾞ</v>
          </cell>
          <cell r="R86" t="str">
            <v>鎌原みずほの会　横沢正二</v>
          </cell>
          <cell r="T86" t="str">
            <v>ｶﾝﾊﾞﾗﾐｽﾞﾎﾉｶｲ</v>
          </cell>
          <cell r="U86" t="str">
            <v>鎌原みずほの会</v>
          </cell>
        </row>
        <row r="87">
          <cell r="C87" t="str">
            <v>今井地区皆んなでやる会</v>
          </cell>
          <cell r="D87" t="str">
            <v>代　表　熊川　今朝雄</v>
          </cell>
          <cell r="E87" t="str">
            <v>吾妻郡嬬恋村大字今井1152</v>
          </cell>
          <cell r="F87">
            <v>1702900</v>
          </cell>
          <cell r="G87">
            <v>1939400</v>
          </cell>
          <cell r="H87">
            <v>667500</v>
          </cell>
          <cell r="I87" t="str">
            <v>099</v>
          </cell>
          <cell r="J87">
            <v>41124</v>
          </cell>
          <cell r="K87">
            <v>41124</v>
          </cell>
          <cell r="L87">
            <v>41323</v>
          </cell>
          <cell r="M87" t="str">
            <v>嬬恋村農業協同組合</v>
          </cell>
          <cell r="N87" t="str">
            <v>三原支所</v>
          </cell>
          <cell r="O87" t="str">
            <v>普通</v>
          </cell>
          <cell r="P87" t="str">
            <v>0003042</v>
          </cell>
          <cell r="Q87" t="str">
            <v>ｲﾏｲﾁｸﾐﾝﾅﾃﾞﾔﾙｶｲ ﾀﾞｲﾋｮｳ ｸﾏｶﾞﾜ ｹｻｵ</v>
          </cell>
          <cell r="R87" t="str">
            <v>今井地区皆んなでやる会　代表　熊川今朝雄</v>
          </cell>
          <cell r="T87" t="str">
            <v>ｲﾏｲﾁｸﾐﾝﾅﾃﾞﾔﾙｶｲ</v>
          </cell>
          <cell r="U87" t="str">
            <v>今井地区皆んなでやる会</v>
          </cell>
        </row>
        <row r="88">
          <cell r="C88" t="str">
            <v>小泉環境保全協議会</v>
          </cell>
          <cell r="D88" t="str">
            <v>会　長　中沢　光男</v>
          </cell>
          <cell r="E88" t="str">
            <v>吾妻郡東吾妻町大字小泉504番地2</v>
          </cell>
          <cell r="F88">
            <v>472500</v>
          </cell>
          <cell r="G88">
            <v>568550</v>
          </cell>
          <cell r="H88">
            <v>155950</v>
          </cell>
          <cell r="I88" t="str">
            <v>100</v>
          </cell>
          <cell r="J88">
            <v>41120</v>
          </cell>
          <cell r="K88">
            <v>41120</v>
          </cell>
          <cell r="L88">
            <v>41323</v>
          </cell>
          <cell r="M88" t="str">
            <v>あがつま農業協同組合</v>
          </cell>
          <cell r="N88" t="str">
            <v>太田支店</v>
          </cell>
          <cell r="O88" t="str">
            <v>普通</v>
          </cell>
          <cell r="P88" t="str">
            <v>0003934</v>
          </cell>
          <cell r="Q88" t="str">
            <v>ｺｲｽﾞﾐｶﾝｷｮｳﾎｾﾞﾝｷｮｳｷﾞｶｲ</v>
          </cell>
          <cell r="R88" t="str">
            <v>小泉環境保全協議会</v>
          </cell>
          <cell r="T88" t="str">
            <v>ｺｲｽﾞﾐｶﾝｷｮｳﾎｾﾞﾝｷｮｳｷﾞｶｲ</v>
          </cell>
          <cell r="U88" t="str">
            <v>小泉環境保全協議会</v>
          </cell>
        </row>
        <row r="89">
          <cell r="C89" t="str">
            <v>根古屋環境保全協議会</v>
          </cell>
          <cell r="D89" t="str">
            <v>代　表　橋爪　春実</v>
          </cell>
          <cell r="E89" t="str">
            <v>吾妻郡東吾妻町大字三島4374番地1</v>
          </cell>
          <cell r="F89">
            <v>72350</v>
          </cell>
          <cell r="G89">
            <v>86775</v>
          </cell>
          <cell r="H89">
            <v>23575</v>
          </cell>
          <cell r="I89" t="str">
            <v>101</v>
          </cell>
          <cell r="J89">
            <v>41124</v>
          </cell>
          <cell r="K89">
            <v>41124</v>
          </cell>
          <cell r="L89">
            <v>41325</v>
          </cell>
          <cell r="M89" t="str">
            <v>あがつま農業協同組合</v>
          </cell>
          <cell r="N89" t="str">
            <v>岩島支店</v>
          </cell>
          <cell r="O89" t="str">
            <v>普通</v>
          </cell>
          <cell r="P89" t="str">
            <v>0003732</v>
          </cell>
          <cell r="Q89" t="str">
            <v>ﾈｺﾞﾔｶﾝｷｮｳﾎｾﾞﾝｷｮｳｷﾞｶｲ</v>
          </cell>
          <cell r="R89" t="str">
            <v>根古屋環境保全協議会</v>
          </cell>
          <cell r="T89" t="str">
            <v>ﾈｺﾞﾔｶﾝｷｮｳﾎｾﾞﾝｷｮｳｷﾞｶｲ</v>
          </cell>
          <cell r="U89" t="str">
            <v>根古屋環境保全協議会</v>
          </cell>
        </row>
        <row r="90">
          <cell r="C90" t="str">
            <v>日向環境保全協議会</v>
          </cell>
          <cell r="D90" t="str">
            <v>代　表　中井　幸男</v>
          </cell>
          <cell r="E90" t="str">
            <v>吾妻郡東吾妻町大字本宿1296番地</v>
          </cell>
          <cell r="F90">
            <v>112500</v>
          </cell>
          <cell r="G90">
            <v>135350</v>
          </cell>
          <cell r="H90">
            <v>37150</v>
          </cell>
          <cell r="I90" t="str">
            <v>102</v>
          </cell>
          <cell r="J90">
            <v>41115</v>
          </cell>
          <cell r="K90">
            <v>41115</v>
          </cell>
          <cell r="L90">
            <v>41341</v>
          </cell>
          <cell r="M90" t="str">
            <v>あがつま農業協同組合</v>
          </cell>
          <cell r="N90" t="str">
            <v>坂上支店</v>
          </cell>
          <cell r="O90" t="str">
            <v>普通</v>
          </cell>
          <cell r="P90" t="str">
            <v>0003227</v>
          </cell>
          <cell r="Q90" t="str">
            <v>ﾋﾅﾀｶﾝｷｮｳﾎｾﾞﾝｷｮｳｷﾞｶｲ</v>
          </cell>
          <cell r="R90" t="str">
            <v>日向環境保全協議会</v>
          </cell>
          <cell r="T90" t="str">
            <v>ﾋﾅﾀｶﾝｷｮｳﾎｾﾞﾝｷｮｳｷﾞｶｲ</v>
          </cell>
          <cell r="U90" t="str">
            <v>日向環境保全協議会</v>
          </cell>
        </row>
        <row r="91">
          <cell r="C91" t="str">
            <v>太郎谷戸環境保全協議会</v>
          </cell>
          <cell r="D91" t="str">
            <v>代　表　清水　一夫</v>
          </cell>
          <cell r="E91" t="str">
            <v>吾妻郡東吾妻町大字泉沢1071番地</v>
          </cell>
          <cell r="F91">
            <v>88500</v>
          </cell>
          <cell r="G91">
            <v>106850</v>
          </cell>
          <cell r="H91">
            <v>29650</v>
          </cell>
          <cell r="I91" t="str">
            <v>103</v>
          </cell>
          <cell r="J91">
            <v>41124</v>
          </cell>
          <cell r="K91">
            <v>41124</v>
          </cell>
          <cell r="L91">
            <v>41323</v>
          </cell>
          <cell r="M91" t="str">
            <v>あがつま農業協同組合</v>
          </cell>
          <cell r="N91" t="str">
            <v>太田支店</v>
          </cell>
          <cell r="O91" t="str">
            <v>普通</v>
          </cell>
          <cell r="P91" t="str">
            <v>0004197</v>
          </cell>
          <cell r="Q91" t="str">
            <v>ﾀﾛｳｶﾞｲﾄﾎｾﾞﾝｷｮｳｷﾞｶｲ</v>
          </cell>
          <cell r="R91" t="str">
            <v>太郎谷戸環境保全協議会</v>
          </cell>
          <cell r="T91" t="str">
            <v>ﾀﾛｳｶﾞｲﾄﾎｾﾞﾝｷｮｳｷﾞｶｲ</v>
          </cell>
          <cell r="U91" t="str">
            <v>太郎谷戸環境保全協議会</v>
          </cell>
        </row>
        <row r="92">
          <cell r="C92" t="str">
            <v>平環境保全協議会</v>
          </cell>
          <cell r="D92" t="str">
            <v>会　長　小泉　正一</v>
          </cell>
          <cell r="E92" t="str">
            <v>吾妻郡東吾妻町大字大戸1361番地</v>
          </cell>
          <cell r="F92">
            <v>243800</v>
          </cell>
          <cell r="G92">
            <v>292400</v>
          </cell>
          <cell r="H92">
            <v>79400</v>
          </cell>
          <cell r="I92" t="str">
            <v>104</v>
          </cell>
          <cell r="J92">
            <v>41113</v>
          </cell>
          <cell r="K92">
            <v>41113</v>
          </cell>
          <cell r="L92">
            <v>41317</v>
          </cell>
          <cell r="M92" t="str">
            <v>あがつま農業協同組合</v>
          </cell>
          <cell r="N92" t="str">
            <v>坂上支店</v>
          </cell>
          <cell r="O92" t="str">
            <v>普通</v>
          </cell>
          <cell r="P92" t="str">
            <v>0003238</v>
          </cell>
          <cell r="Q92" t="str">
            <v>ﾀｲﾗｶﾝｷｮｳﾎｾﾞﾝｷｮｳｷﾞｶｲ</v>
          </cell>
          <cell r="R92" t="str">
            <v>平環境保全協議会</v>
          </cell>
          <cell r="T92" t="str">
            <v>ﾀｲﾗｶﾝｷｮｳﾎｾﾞﾝｷｮｳｷﾞｶｲ</v>
          </cell>
          <cell r="U92" t="str">
            <v>平環境保全協議会</v>
          </cell>
        </row>
        <row r="93">
          <cell r="C93" t="str">
            <v>箱島地区農地・水環境保全協議会</v>
          </cell>
          <cell r="D93" t="str">
            <v>代　表　小林　秀一</v>
          </cell>
          <cell r="E93" t="str">
            <v>吾妻郡東吾妻町大字箱島1668番地の8</v>
          </cell>
          <cell r="F93">
            <v>447400</v>
          </cell>
          <cell r="G93">
            <v>538100</v>
          </cell>
          <cell r="H93">
            <v>147300</v>
          </cell>
          <cell r="I93" t="str">
            <v>105</v>
          </cell>
          <cell r="J93">
            <v>41117</v>
          </cell>
          <cell r="K93">
            <v>41117</v>
          </cell>
          <cell r="L93">
            <v>41323</v>
          </cell>
          <cell r="M93" t="str">
            <v>あがつま農業協同組合</v>
          </cell>
          <cell r="N93" t="str">
            <v>東支店</v>
          </cell>
          <cell r="O93" t="str">
            <v>普通</v>
          </cell>
          <cell r="P93" t="str">
            <v>0005882</v>
          </cell>
          <cell r="Q93" t="str">
            <v>ﾊｺｼﾞﾏﾉｳﾁ ﾐｽﾞ ｶﾝｷｮｳﾎｾﾞﾝ</v>
          </cell>
          <cell r="R93" t="str">
            <v>箱島農地・水・環境保全</v>
          </cell>
          <cell r="T93" t="str">
            <v>ﾊｺｼﾞﾏﾉｳﾁ ﾐｽﾞ ｶﾝｷｮｳﾎｾﾞﾝ</v>
          </cell>
          <cell r="U93" t="str">
            <v>箱島農地・水・環境保全</v>
          </cell>
        </row>
        <row r="94">
          <cell r="C94" t="str">
            <v>新巻地区農地・水・環境保全協議会</v>
          </cell>
          <cell r="D94" t="str">
            <v>代　表　飯塚　　要</v>
          </cell>
          <cell r="E94" t="str">
            <v>吾妻郡東吾妻町大字新巻1071番地</v>
          </cell>
          <cell r="F94">
            <v>454400</v>
          </cell>
          <cell r="G94">
            <v>546600</v>
          </cell>
          <cell r="H94">
            <v>149800</v>
          </cell>
          <cell r="I94" t="str">
            <v>106</v>
          </cell>
          <cell r="J94">
            <v>41122</v>
          </cell>
          <cell r="K94">
            <v>41122</v>
          </cell>
          <cell r="L94">
            <v>41323</v>
          </cell>
          <cell r="M94" t="str">
            <v>あがつま農業協同組合</v>
          </cell>
          <cell r="N94" t="str">
            <v>東支店</v>
          </cell>
          <cell r="O94" t="str">
            <v>普通</v>
          </cell>
          <cell r="P94" t="str">
            <v>0005859</v>
          </cell>
          <cell r="Q94" t="str">
            <v>ｱﾗﾏｷﾁｸﾉｳﾁ ﾐｽﾞ ｶﾝｷｮｳﾎｾﾞﾝｷｮｳｷﾞｶｲ</v>
          </cell>
          <cell r="R94" t="str">
            <v>新巻地区農地・水・環境保全協議会</v>
          </cell>
          <cell r="T94" t="str">
            <v>ｱﾗﾏｷﾁｸﾉｳﾁ ﾐｽﾞ ｶﾝｷｮｳﾎｾﾞﾝｷｮｳｷﾞｶｲ</v>
          </cell>
          <cell r="U94" t="str">
            <v>新巻地区農地・水・環境保全協議会</v>
          </cell>
        </row>
        <row r="95">
          <cell r="C95" t="str">
            <v>五町田地区保全協議会</v>
          </cell>
          <cell r="D95" t="str">
            <v>代　表　佐藤　博美</v>
          </cell>
          <cell r="E95" t="str">
            <v>吾妻郡東吾妻町大字五町田366番地</v>
          </cell>
          <cell r="F95">
            <v>437000</v>
          </cell>
          <cell r="G95">
            <v>526300</v>
          </cell>
          <cell r="H95">
            <v>144700</v>
          </cell>
          <cell r="I95" t="str">
            <v>107</v>
          </cell>
          <cell r="J95">
            <v>41120</v>
          </cell>
          <cell r="K95">
            <v>41120</v>
          </cell>
          <cell r="L95">
            <v>41316</v>
          </cell>
          <cell r="M95" t="str">
            <v>あがつま農業協同組合</v>
          </cell>
          <cell r="N95" t="str">
            <v>東支店</v>
          </cell>
          <cell r="O95" t="str">
            <v>普通</v>
          </cell>
          <cell r="P95" t="str">
            <v>0005871</v>
          </cell>
          <cell r="Q95" t="str">
            <v>ｺﾞﾁﾖｳﾀﾞﾁｸﾎｾﾞﾝｷｮｳｷﾞｶｲ</v>
          </cell>
          <cell r="R95" t="str">
            <v>五町田地区保全協議会</v>
          </cell>
          <cell r="T95" t="str">
            <v>ｺﾞﾁﾖｳﾀﾞﾁｸﾎｾﾞﾝｷｮｳｷﾞｶｲ</v>
          </cell>
          <cell r="U95" t="str">
            <v>五町田地区保全協議会</v>
          </cell>
        </row>
        <row r="96">
          <cell r="C96" t="str">
            <v>奥田地区保全協議会</v>
          </cell>
          <cell r="D96" t="str">
            <v>代　表　唐澤　正光</v>
          </cell>
          <cell r="E96" t="str">
            <v>吾妻郡東吾妻町大字奥田67番地1</v>
          </cell>
          <cell r="F96">
            <v>280500</v>
          </cell>
          <cell r="G96">
            <v>337750</v>
          </cell>
          <cell r="H96">
            <v>92750</v>
          </cell>
          <cell r="I96" t="str">
            <v>108</v>
          </cell>
          <cell r="J96">
            <v>41127</v>
          </cell>
          <cell r="K96">
            <v>41127</v>
          </cell>
          <cell r="L96">
            <v>41317</v>
          </cell>
          <cell r="M96" t="str">
            <v>あがつま農業協同組合</v>
          </cell>
          <cell r="N96" t="str">
            <v>東支店</v>
          </cell>
          <cell r="O96" t="str">
            <v>普通</v>
          </cell>
          <cell r="P96" t="str">
            <v>0005785</v>
          </cell>
          <cell r="Q96" t="str">
            <v>ｵｸﾀﾞﾁｸﾎｾﾞﾝｷｮｳｷﾞｶｲ</v>
          </cell>
          <cell r="R96" t="str">
            <v>奥田地区保全協議会</v>
          </cell>
          <cell r="T96" t="str">
            <v>ｵｸﾀﾞﾁｸﾎｾﾞﾝｷｮｳｷﾞｶｲ</v>
          </cell>
          <cell r="U96" t="str">
            <v>奥田地区保全協議会</v>
          </cell>
        </row>
        <row r="97">
          <cell r="C97" t="str">
            <v>岡崎地区保全協議会</v>
          </cell>
          <cell r="D97" t="str">
            <v>代　表　石田　定治</v>
          </cell>
          <cell r="E97" t="str">
            <v>吾妻郡東吾妻町大字岡崎1940番地</v>
          </cell>
          <cell r="F97">
            <v>932800</v>
          </cell>
          <cell r="G97">
            <v>1121800</v>
          </cell>
          <cell r="H97">
            <v>290200</v>
          </cell>
          <cell r="I97" t="str">
            <v>109</v>
          </cell>
          <cell r="J97">
            <v>41128</v>
          </cell>
          <cell r="K97">
            <v>41128</v>
          </cell>
          <cell r="L97">
            <v>41317</v>
          </cell>
          <cell r="M97" t="str">
            <v>群馬銀行</v>
          </cell>
          <cell r="N97" t="str">
            <v>伊香保出張所</v>
          </cell>
          <cell r="O97" t="str">
            <v>普通</v>
          </cell>
          <cell r="P97" t="str">
            <v>0330248</v>
          </cell>
          <cell r="Q97" t="str">
            <v>ｵｶｻﾞｷﾁｸﾎｾﾞﾝｷｮｳｷﾞｶｲ</v>
          </cell>
          <cell r="R97" t="str">
            <v>岡崎地区保全協議会</v>
          </cell>
          <cell r="T97" t="str">
            <v>ｵｶｻﾞｷﾁｸﾎｾﾞﾝｷｮｳｷﾞｶｲ</v>
          </cell>
          <cell r="U97" t="str">
            <v>岡崎地区保全協議会</v>
          </cell>
        </row>
        <row r="98">
          <cell r="C98" t="str">
            <v>三島西部第二地区環境保全協議会</v>
          </cell>
          <cell r="D98" t="str">
            <v>代　表　小林　次郎</v>
          </cell>
          <cell r="E98" t="str">
            <v>吾妻郡東吾妻町大字三島6273番地</v>
          </cell>
          <cell r="F98">
            <v>210600</v>
          </cell>
          <cell r="G98">
            <v>253300</v>
          </cell>
          <cell r="H98">
            <v>69300</v>
          </cell>
          <cell r="I98" t="str">
            <v>110</v>
          </cell>
          <cell r="J98">
            <v>41113</v>
          </cell>
          <cell r="K98">
            <v>41113</v>
          </cell>
          <cell r="L98">
            <v>41315</v>
          </cell>
          <cell r="M98" t="str">
            <v>あがつま農業協同組合</v>
          </cell>
          <cell r="N98" t="str">
            <v>岩島支店</v>
          </cell>
          <cell r="O98" t="str">
            <v>普通</v>
          </cell>
          <cell r="P98" t="str">
            <v>0007477</v>
          </cell>
          <cell r="Q98" t="str">
            <v>ﾐｼﾏｾｲﾌﾞﾀﾞｲﾆﾁｸｶﾝｷｮｳﾎｾﾞﾝｷｮｳｷﾞｶｲ</v>
          </cell>
          <cell r="R98" t="str">
            <v>三島西部第二地区環境保全協議会</v>
          </cell>
          <cell r="T98" t="str">
            <v>ﾐｼﾏｾｲﾌﾞﾀﾞｲﾆﾁｸｶﾝｷｮｳﾎｾﾞﾝｷｮｳｷﾞｶｲ</v>
          </cell>
          <cell r="U98" t="str">
            <v>三島西部第二地区環境保全協議会</v>
          </cell>
        </row>
        <row r="99">
          <cell r="C99" t="str">
            <v>滝合環境保全委員会</v>
          </cell>
          <cell r="D99" t="str">
            <v>代　表　大竹　和雄</v>
          </cell>
          <cell r="E99" t="str">
            <v>沼田市上川田町2614</v>
          </cell>
          <cell r="F99">
            <v>534500</v>
          </cell>
          <cell r="G99">
            <v>607475</v>
          </cell>
          <cell r="H99">
            <v>211025</v>
          </cell>
          <cell r="I99" t="str">
            <v>117</v>
          </cell>
          <cell r="J99">
            <v>41113</v>
          </cell>
          <cell r="K99">
            <v>41113</v>
          </cell>
          <cell r="L99">
            <v>41325</v>
          </cell>
          <cell r="M99" t="str">
            <v>利根沼田農業協同組合</v>
          </cell>
          <cell r="N99" t="str">
            <v>川田支所</v>
          </cell>
          <cell r="O99" t="str">
            <v>普通</v>
          </cell>
          <cell r="P99" t="str">
            <v>0005431</v>
          </cell>
          <cell r="Q99" t="str">
            <v>ﾀｷｱｲｶﾝｷｮｳﾎｾﾞﾝｲｲﾝｶｲ ｵｵﾀｹ ｶｽﾞｵ</v>
          </cell>
          <cell r="R99" t="str">
            <v>滝合環境保全委員会</v>
          </cell>
          <cell r="T99" t="str">
            <v>ﾀｷｱｲｶﾝｷｮｳﾎｾﾞﾝｲｲﾝｶｲ</v>
          </cell>
          <cell r="U99" t="str">
            <v>滝合環境保全委員会</v>
          </cell>
        </row>
        <row r="100">
          <cell r="C100" t="str">
            <v>秋塚町地域環境保全向上推進協議会</v>
          </cell>
          <cell r="D100" t="str">
            <v>会　長　津久井　健一</v>
          </cell>
          <cell r="E100" t="str">
            <v>沼田市秋塚町797-2</v>
          </cell>
          <cell r="F100">
            <v>218600</v>
          </cell>
          <cell r="G100">
            <v>262800</v>
          </cell>
          <cell r="H100">
            <v>71800</v>
          </cell>
          <cell r="I100" t="str">
            <v>118</v>
          </cell>
          <cell r="J100">
            <v>41124</v>
          </cell>
          <cell r="K100">
            <v>41124</v>
          </cell>
          <cell r="L100">
            <v>41324</v>
          </cell>
          <cell r="M100" t="str">
            <v>利根沼田農業協同組合</v>
          </cell>
          <cell r="N100" t="str">
            <v>沼田支店</v>
          </cell>
          <cell r="O100" t="str">
            <v>普通</v>
          </cell>
          <cell r="P100" t="str">
            <v>0003671</v>
          </cell>
          <cell r="Q100" t="str">
            <v>ｱｷﾂﾞｶﾏﾁﾁｲｷｶﾝｷｮｳﾎｾﾞﾝｺｳｼﾞｮｳｽｲｼﾝｷｮｳｷﾞｶｲ</v>
          </cell>
          <cell r="R100" t="str">
            <v>秋塚町地域環境保全向上推進協議会</v>
          </cell>
          <cell r="T100" t="str">
            <v>ｱｷﾂﾞｶﾏﾁﾁｲｷｶﾝｷｮｳﾎｾﾞﾝｺｳｼﾞｮｳｽｲｼﾝｷｮｳｷﾞｶｲ</v>
          </cell>
          <cell r="U100" t="str">
            <v>秋塚町地域環境保全向上推進協議会</v>
          </cell>
        </row>
        <row r="101">
          <cell r="C101" t="str">
            <v>奈良町地域環境保全向上推進協議会</v>
          </cell>
          <cell r="D101" t="str">
            <v>会　長　大河原　徳次</v>
          </cell>
          <cell r="E101" t="str">
            <v>沼田市奈良町670</v>
          </cell>
          <cell r="F101">
            <v>662100</v>
          </cell>
          <cell r="G101">
            <v>797150</v>
          </cell>
          <cell r="H101">
            <v>218950</v>
          </cell>
          <cell r="I101" t="str">
            <v>119</v>
          </cell>
          <cell r="J101">
            <v>41116</v>
          </cell>
          <cell r="K101">
            <v>41116</v>
          </cell>
          <cell r="L101">
            <v>41332</v>
          </cell>
          <cell r="M101" t="str">
            <v>利根沼田農業協同組合</v>
          </cell>
          <cell r="N101" t="str">
            <v>沼田支店</v>
          </cell>
          <cell r="O101" t="str">
            <v>普通</v>
          </cell>
          <cell r="P101" t="str">
            <v>0003659</v>
          </cell>
          <cell r="Q101" t="str">
            <v>ﾅﾗﾏﾁﾁｲｷｶﾝｷｮｳﾎｾﾞﾝｺｳｼﾞｮｳｽｲｼﾝｷｮｳｷﾞｶｲ</v>
          </cell>
          <cell r="R101" t="str">
            <v>奈良町地域環境保全向上推進協議会</v>
          </cell>
          <cell r="T101" t="str">
            <v>ﾅﾗﾏﾁﾁｲｷｶﾝｷｮｳﾎｾﾞﾝｺｳｼﾞｮｳｽｲｼﾝｷｮｳｷﾞｶｲ</v>
          </cell>
          <cell r="U101" t="str">
            <v>奈良町地域環境保全向上推進協議会</v>
          </cell>
        </row>
        <row r="102">
          <cell r="C102" t="str">
            <v>岡谷町地域環境保全向上推進協議会</v>
          </cell>
          <cell r="D102" t="str">
            <v>会　長　牧野　保好</v>
          </cell>
          <cell r="E102" t="str">
            <v>沼田市岡谷町453</v>
          </cell>
          <cell r="F102">
            <v>727150</v>
          </cell>
          <cell r="G102">
            <v>875075</v>
          </cell>
          <cell r="H102">
            <v>240075</v>
          </cell>
          <cell r="I102" t="str">
            <v>120</v>
          </cell>
          <cell r="J102">
            <v>41138</v>
          </cell>
          <cell r="K102">
            <v>41138</v>
          </cell>
          <cell r="L102">
            <v>41320</v>
          </cell>
          <cell r="M102" t="str">
            <v>利根沼田農業協同組合</v>
          </cell>
          <cell r="N102" t="str">
            <v>沼田支店</v>
          </cell>
          <cell r="O102" t="str">
            <v>普通</v>
          </cell>
          <cell r="P102" t="str">
            <v>0003682</v>
          </cell>
          <cell r="Q102" t="str">
            <v>ｵｶﾔﾏﾁﾁｲｷｶﾝｷｮｳﾎｾﾞﾝｺｳｼﾞｮｳｽｲｼﾝｷｮｳｷﾞｶｲ</v>
          </cell>
          <cell r="R102" t="str">
            <v>岡谷町地域環境保全向上推進協議会</v>
          </cell>
          <cell r="T102" t="str">
            <v>ｵｶﾔﾏﾁﾁｲｷｶﾝｷｮｳﾎｾﾞﾝｺｳｼﾞｮｳｽｲｼﾝｷｮｳｷﾞｶｲ</v>
          </cell>
          <cell r="U102" t="str">
            <v>岡谷町地域環境保全向上推進協議会</v>
          </cell>
        </row>
        <row r="103">
          <cell r="C103" t="str">
            <v>下発知町地域環境保全向上推進協議会</v>
          </cell>
          <cell r="D103" t="str">
            <v>会　長　阿部　春雄</v>
          </cell>
          <cell r="E103" t="str">
            <v>沼田市下発知町438</v>
          </cell>
          <cell r="F103">
            <v>328500</v>
          </cell>
          <cell r="G103">
            <v>394750</v>
          </cell>
          <cell r="H103">
            <v>107750</v>
          </cell>
          <cell r="I103" t="str">
            <v>121</v>
          </cell>
          <cell r="J103">
            <v>41116</v>
          </cell>
          <cell r="K103">
            <v>41116</v>
          </cell>
          <cell r="L103">
            <v>41323</v>
          </cell>
          <cell r="M103" t="str">
            <v>利根沼田農業協同組合</v>
          </cell>
          <cell r="N103" t="str">
            <v>沼田支店</v>
          </cell>
          <cell r="O103" t="str">
            <v>普通</v>
          </cell>
          <cell r="P103" t="str">
            <v>0003660</v>
          </cell>
          <cell r="Q103" t="str">
            <v>ｼﾓﾎｯﾁﾏﾁﾁｲｷｶﾝｷｮｳﾎｾﾞﾝｺｳｼﾞｮｳｽｲｼﾝｷｮｳｷﾞｶｲ</v>
          </cell>
          <cell r="R103" t="str">
            <v>下発知町地域環境保全向上推進協議会</v>
          </cell>
          <cell r="T103" t="str">
            <v>ｼﾓﾎｯﾁﾏﾁﾁｲｷｶﾝｷｮｳﾎｾﾞﾝｺｳｼﾞｮｳｽｲｼﾝｷｮｳｷﾞｶｲ</v>
          </cell>
          <cell r="U103" t="str">
            <v>下発知町地域環境保全向上推進協議会</v>
          </cell>
        </row>
        <row r="104">
          <cell r="C104" t="str">
            <v>中発知町農地水対策協議会</v>
          </cell>
          <cell r="D104" t="str">
            <v>会　長　高橋　一夫</v>
          </cell>
          <cell r="E104" t="str">
            <v>沼田市中発知町1519</v>
          </cell>
          <cell r="F104">
            <v>610800</v>
          </cell>
          <cell r="G104">
            <v>734200</v>
          </cell>
          <cell r="H104">
            <v>200600</v>
          </cell>
          <cell r="I104" t="str">
            <v>122</v>
          </cell>
          <cell r="J104">
            <v>41117</v>
          </cell>
          <cell r="K104">
            <v>41117</v>
          </cell>
          <cell r="L104">
            <v>41323</v>
          </cell>
          <cell r="M104" t="str">
            <v>利根沼田農業協同組合</v>
          </cell>
          <cell r="N104" t="str">
            <v>沼田支店</v>
          </cell>
          <cell r="O104" t="str">
            <v>普通</v>
          </cell>
          <cell r="P104" t="str">
            <v>0003637</v>
          </cell>
          <cell r="Q104" t="str">
            <v>ﾅｶﾎﾂﾁﾏﾁﾉｳﾁﾐｽﾞﾀｲｻｸｷｮｳｷﾞｶｲ</v>
          </cell>
          <cell r="R104" t="str">
            <v>中発知町農地水対策協議会</v>
          </cell>
          <cell r="T104" t="str">
            <v>ﾅｶﾎﾂﾁﾏﾁﾉｳﾁﾐｽﾞﾀｲｻｸｷｮｳｷﾞｶｲ</v>
          </cell>
          <cell r="U104" t="str">
            <v>中発知町農地水対策協議会</v>
          </cell>
        </row>
        <row r="105">
          <cell r="C105" t="str">
            <v>元気な田舎倶楽部環境保全向上推進協議会</v>
          </cell>
          <cell r="D105" t="str">
            <v>会　長　戸丸　秀夫</v>
          </cell>
          <cell r="E105" t="str">
            <v>沼田市上発知町2356</v>
          </cell>
          <cell r="F105">
            <v>295550</v>
          </cell>
          <cell r="G105">
            <v>355775</v>
          </cell>
          <cell r="H105">
            <v>97775</v>
          </cell>
          <cell r="I105" t="str">
            <v>123</v>
          </cell>
          <cell r="J105">
            <v>41138</v>
          </cell>
          <cell r="K105">
            <v>41138</v>
          </cell>
          <cell r="L105">
            <v>41339</v>
          </cell>
          <cell r="M105" t="str">
            <v>利根沼田農業協同組合</v>
          </cell>
          <cell r="N105" t="str">
            <v>沼田支店</v>
          </cell>
          <cell r="O105" t="str">
            <v>普通</v>
          </cell>
          <cell r="P105" t="str">
            <v>0021772</v>
          </cell>
          <cell r="Q105" t="str">
            <v>ｹﾞﾝｷﾅｲﾅｶｸﾗﾌﾞ</v>
          </cell>
          <cell r="R105" t="str">
            <v>元気な田舎倶楽部</v>
          </cell>
          <cell r="T105" t="str">
            <v>ｹﾞﾝｷﾅｲﾅｶｸﾗﾌﾞ</v>
          </cell>
          <cell r="U105" t="str">
            <v>元気な田舎倶楽部</v>
          </cell>
        </row>
        <row r="106">
          <cell r="C106" t="str">
            <v>佐山町南部地域環境保全向上推進協議会</v>
          </cell>
          <cell r="D106" t="str">
            <v>会　長　田村　　一</v>
          </cell>
          <cell r="E106" t="str">
            <v>沼田市佐山町919</v>
          </cell>
          <cell r="F106">
            <v>301200</v>
          </cell>
          <cell r="G106">
            <v>363100</v>
          </cell>
          <cell r="H106">
            <v>100100</v>
          </cell>
          <cell r="I106" t="str">
            <v>124</v>
          </cell>
          <cell r="J106">
            <v>41117</v>
          </cell>
          <cell r="K106">
            <v>41117</v>
          </cell>
          <cell r="L106">
            <v>41330</v>
          </cell>
          <cell r="M106" t="str">
            <v>利根沼田農業協同組合</v>
          </cell>
          <cell r="N106" t="str">
            <v>沼田支店</v>
          </cell>
          <cell r="O106" t="str">
            <v>普通</v>
          </cell>
          <cell r="P106" t="str">
            <v>0021501</v>
          </cell>
          <cell r="Q106" t="str">
            <v>ｻﾅﾝﾁｲｷｶﾝｷｮｳﾎｾﾞﾝｺｳｼﾞｮｳｽｲｼﾝｷｮｳｷﾞｶｲ</v>
          </cell>
          <cell r="R106" t="str">
            <v>佐南地域環境保全向上推進協議会</v>
          </cell>
          <cell r="T106" t="str">
            <v>ｻﾅﾝﾁｲｷｶﾝｷｮｳﾎｾﾞﾝｺｳｼﾞｮｳｽｲｼﾝｷｮｳｷﾞｶｲ</v>
          </cell>
          <cell r="U106" t="str">
            <v>佐南地域環境保全向上推進協議会</v>
          </cell>
        </row>
        <row r="107">
          <cell r="C107" t="str">
            <v>沼須町を良くする協議会</v>
          </cell>
          <cell r="D107" t="str">
            <v>会　長　角田　恭司</v>
          </cell>
          <cell r="E107" t="str">
            <v>沼田市沼須町766-2</v>
          </cell>
          <cell r="F107">
            <v>537550</v>
          </cell>
          <cell r="G107">
            <v>646475</v>
          </cell>
          <cell r="H107">
            <v>177075</v>
          </cell>
          <cell r="I107" t="str">
            <v>125</v>
          </cell>
          <cell r="J107">
            <v>41115</v>
          </cell>
          <cell r="K107">
            <v>41115</v>
          </cell>
          <cell r="L107">
            <v>41319</v>
          </cell>
          <cell r="M107" t="str">
            <v>利根沼田農業協同組合</v>
          </cell>
          <cell r="N107" t="str">
            <v>沼田支店</v>
          </cell>
          <cell r="O107" t="str">
            <v>普通</v>
          </cell>
          <cell r="P107" t="str">
            <v>0003915</v>
          </cell>
          <cell r="Q107" t="str">
            <v>ﾇﾏｽﾏﾁｦﾖｸｽﾙｷｮｳｷﾞｶｲ</v>
          </cell>
          <cell r="R107" t="str">
            <v>沼須町を良くする協議会</v>
          </cell>
          <cell r="T107" t="str">
            <v>ﾇﾏｽﾏﾁｦﾖｸｽﾙｷｮｳｷﾞｶｲ</v>
          </cell>
          <cell r="U107" t="str">
            <v>沼須町を良くする協議会</v>
          </cell>
        </row>
        <row r="108">
          <cell r="C108" t="str">
            <v>上沼須町地域環境保全向上推進協議会</v>
          </cell>
          <cell r="D108" t="str">
            <v>会　長　角田　高信</v>
          </cell>
          <cell r="E108" t="str">
            <v>沼田市上沼須町37</v>
          </cell>
          <cell r="F108">
            <v>165250</v>
          </cell>
          <cell r="G108">
            <v>198825</v>
          </cell>
          <cell r="H108">
            <v>54425</v>
          </cell>
          <cell r="I108" t="str">
            <v>126</v>
          </cell>
          <cell r="J108">
            <v>41132</v>
          </cell>
          <cell r="K108">
            <v>41132</v>
          </cell>
          <cell r="L108">
            <v>41318</v>
          </cell>
          <cell r="M108" t="str">
            <v>利根沼田農業協同組合</v>
          </cell>
          <cell r="N108" t="str">
            <v>沼田支店</v>
          </cell>
          <cell r="O108" t="str">
            <v>普通</v>
          </cell>
          <cell r="P108" t="str">
            <v>0003960</v>
          </cell>
          <cell r="Q108" t="str">
            <v>ｶﾐﾇﾏｽｶﾝｷｮｳﾎｾﾞﾝｶｲ</v>
          </cell>
          <cell r="R108" t="str">
            <v>上沼須環境保全会</v>
          </cell>
          <cell r="T108" t="str">
            <v>ｶﾐﾇﾏｽｶﾝｷｮｳﾎｾﾞﾝｶｲ</v>
          </cell>
          <cell r="U108" t="str">
            <v>上沼須環境保全会</v>
          </cell>
        </row>
        <row r="109">
          <cell r="C109" t="str">
            <v>平川地域環境保全推進協議会</v>
          </cell>
          <cell r="D109" t="str">
            <v>会　長　相田　昌夫</v>
          </cell>
          <cell r="E109" t="str">
            <v>沼田市利根町追貝835番地</v>
          </cell>
          <cell r="F109">
            <v>754500</v>
          </cell>
          <cell r="G109">
            <v>907750</v>
          </cell>
          <cell r="H109">
            <v>248750</v>
          </cell>
          <cell r="I109" t="str">
            <v>127</v>
          </cell>
          <cell r="J109">
            <v>41113</v>
          </cell>
          <cell r="K109">
            <v>41113</v>
          </cell>
          <cell r="L109">
            <v>41317</v>
          </cell>
          <cell r="M109" t="str">
            <v>利根沼田農業協同組合</v>
          </cell>
          <cell r="N109" t="str">
            <v>利根東支所</v>
          </cell>
          <cell r="O109" t="str">
            <v>普通</v>
          </cell>
          <cell r="P109" t="str">
            <v>0006908</v>
          </cell>
          <cell r="Q109" t="str">
            <v>ﾋﾗｶﾞﾜﾁｲｷｶﾝｷｮｳﾎｾﾞﾝｽｲｼﾝｷｮｳｷﾞｶｲ ｶｲﾁｮｳ ｱｲﾀﾞ ﾏｻｵ</v>
          </cell>
          <cell r="R109" t="str">
            <v>平川地域環境保全推進協議会　会長　相田昌夫</v>
          </cell>
          <cell r="T109" t="str">
            <v>ﾋﾗｶﾞﾜﾁｲｷｶﾝｷｮｳﾎｾﾞﾝｽｲｼﾝｷｮｳｷﾞｶｲ</v>
          </cell>
          <cell r="U109" t="str">
            <v>平川地域環境保全推進協議会</v>
          </cell>
        </row>
        <row r="110">
          <cell r="C110" t="str">
            <v>旭・みどり会</v>
          </cell>
          <cell r="D110" t="str">
            <v>会　長　小渕　昌芳</v>
          </cell>
          <cell r="E110" t="str">
            <v>沼田市下川田町6046-211</v>
          </cell>
          <cell r="F110">
            <v>194400</v>
          </cell>
          <cell r="G110">
            <v>234100</v>
          </cell>
          <cell r="H110">
            <v>64300</v>
          </cell>
          <cell r="I110" t="str">
            <v>128</v>
          </cell>
          <cell r="J110">
            <v>41113</v>
          </cell>
          <cell r="K110">
            <v>41113</v>
          </cell>
          <cell r="L110">
            <v>41323</v>
          </cell>
          <cell r="M110" t="str">
            <v>利根沼田農業協同組合</v>
          </cell>
          <cell r="N110" t="str">
            <v>川田支店</v>
          </cell>
          <cell r="O110" t="str">
            <v>普通</v>
          </cell>
          <cell r="P110" t="str">
            <v>0010857</v>
          </cell>
          <cell r="Q110" t="str">
            <v>ﾐﾄﾞﾘｶｲ</v>
          </cell>
          <cell r="R110" t="str">
            <v>みどり会</v>
          </cell>
          <cell r="T110" t="str">
            <v>ﾐﾄﾞﾘｶｲ</v>
          </cell>
          <cell r="U110" t="str">
            <v>みどり会</v>
          </cell>
        </row>
        <row r="111">
          <cell r="C111" t="str">
            <v>今井町地域環境保全推進協議会</v>
          </cell>
          <cell r="D111" t="str">
            <v>会　長　宇敷　政與</v>
          </cell>
          <cell r="E111" t="str">
            <v>沼田市下川田町4396</v>
          </cell>
          <cell r="F111">
            <v>207200</v>
          </cell>
          <cell r="G111">
            <v>249100</v>
          </cell>
          <cell r="H111">
            <v>68100</v>
          </cell>
          <cell r="I111" t="str">
            <v>129</v>
          </cell>
          <cell r="J111">
            <v>41128</v>
          </cell>
          <cell r="K111">
            <v>41128</v>
          </cell>
          <cell r="L111">
            <v>41334</v>
          </cell>
          <cell r="M111" t="str">
            <v>利根沼田農業協同組合</v>
          </cell>
          <cell r="N111" t="str">
            <v>川田支所</v>
          </cell>
          <cell r="O111" t="str">
            <v>普通</v>
          </cell>
          <cell r="P111" t="str">
            <v>0006014</v>
          </cell>
          <cell r="Q111" t="str">
            <v>ｲﾏｲﾏﾁﾁｲｷｶﾝｷｮｳﾎｾﾞﾝｷｮｳｷﾞｶｲ</v>
          </cell>
          <cell r="R111" t="str">
            <v>今井町地域環境保全推進協議会</v>
          </cell>
          <cell r="T111" t="str">
            <v>ｲﾏｲﾏﾁﾁｲｷｶﾝｷｮｳﾎｾﾞﾝｷｮｳｷﾞｶｲ</v>
          </cell>
          <cell r="U111" t="str">
            <v>今井町地域環境保全推進協議会</v>
          </cell>
        </row>
        <row r="112">
          <cell r="C112" t="str">
            <v>新町地域環境保全推進協議会</v>
          </cell>
          <cell r="D112" t="str">
            <v>会　長　星野　芳寿</v>
          </cell>
          <cell r="E112" t="str">
            <v>沼田市新町230-1</v>
          </cell>
          <cell r="F112">
            <v>327000</v>
          </cell>
          <cell r="G112">
            <v>393300</v>
          </cell>
          <cell r="H112">
            <v>107700</v>
          </cell>
          <cell r="I112" t="str">
            <v>130</v>
          </cell>
          <cell r="J112">
            <v>41118</v>
          </cell>
          <cell r="K112">
            <v>41118</v>
          </cell>
          <cell r="L112">
            <v>41315</v>
          </cell>
          <cell r="M112" t="str">
            <v>利根沼田農業協同組合</v>
          </cell>
          <cell r="N112" t="str">
            <v>沼田支店</v>
          </cell>
          <cell r="O112" t="str">
            <v>普通</v>
          </cell>
          <cell r="P112" t="str">
            <v>0004628</v>
          </cell>
          <cell r="Q112" t="str">
            <v>ｼﾝﾏﾁﾁｲｷｶﾝｷｮｳﾎｾﾞﾝｽｲｼﾝｷｮｳｷﾞｶｲ</v>
          </cell>
          <cell r="R112" t="str">
            <v>新町地域環境保全推進協議会</v>
          </cell>
          <cell r="T112" t="str">
            <v>ｼﾝﾏﾁﾁｲｷｶﾝｷｮｳﾎｾﾞﾝｽｲｼﾝｷｮｳｷﾞｶｲ</v>
          </cell>
          <cell r="U112" t="str">
            <v>新町地域環境保全推進協議会</v>
          </cell>
        </row>
        <row r="113">
          <cell r="C113" t="str">
            <v>横子地区保全会</v>
          </cell>
          <cell r="D113" t="str">
            <v>代　表　林　　誠一</v>
          </cell>
          <cell r="E113" t="str">
            <v>沼田市下川田町4812</v>
          </cell>
          <cell r="F113">
            <v>227200</v>
          </cell>
          <cell r="G113">
            <v>273800</v>
          </cell>
          <cell r="H113">
            <v>75400</v>
          </cell>
          <cell r="I113" t="str">
            <v>131</v>
          </cell>
          <cell r="J113">
            <v>41122</v>
          </cell>
          <cell r="K113">
            <v>41122</v>
          </cell>
          <cell r="L113">
            <v>41320</v>
          </cell>
          <cell r="M113" t="str">
            <v>利根沼田農業協同組合</v>
          </cell>
          <cell r="N113" t="str">
            <v>川田支店</v>
          </cell>
          <cell r="O113" t="str">
            <v>普通</v>
          </cell>
          <cell r="P113" t="str">
            <v>0006694</v>
          </cell>
          <cell r="Q113" t="str">
            <v>ﾖｺｺﾞﾁｸﾎｾﾞﾝｶｲ</v>
          </cell>
          <cell r="R113" t="str">
            <v>横子地区保全会</v>
          </cell>
          <cell r="T113" t="str">
            <v>ﾖｺｺﾞﾁｸﾎｾﾞﾝｶｲ</v>
          </cell>
          <cell r="U113" t="str">
            <v>横子地区保全会</v>
          </cell>
        </row>
        <row r="114">
          <cell r="C114" t="str">
            <v>屋形原町せせらぎ会</v>
          </cell>
          <cell r="D114" t="str">
            <v>代　表　生方　隆夫</v>
          </cell>
          <cell r="E114" t="str">
            <v>沼田市屋形原町580</v>
          </cell>
          <cell r="F114">
            <v>512400</v>
          </cell>
          <cell r="G114">
            <v>616000</v>
          </cell>
          <cell r="H114">
            <v>168400</v>
          </cell>
          <cell r="I114" t="str">
            <v>132</v>
          </cell>
          <cell r="J114">
            <v>41113</v>
          </cell>
          <cell r="K114">
            <v>41113</v>
          </cell>
          <cell r="L114">
            <v>41317</v>
          </cell>
          <cell r="M114" t="str">
            <v>利根沼田農業協同組合</v>
          </cell>
          <cell r="N114" t="str">
            <v>川田支店</v>
          </cell>
          <cell r="O114" t="str">
            <v>普通</v>
          </cell>
          <cell r="P114" t="str">
            <v>0006683</v>
          </cell>
          <cell r="Q114" t="str">
            <v>ﾔｶﾀﾊﾞﾗﾏﾁｾｾﾗｷﾞｶｲ</v>
          </cell>
          <cell r="R114" t="str">
            <v>屋形原町せせらぎ会</v>
          </cell>
          <cell r="T114" t="str">
            <v>ﾔｶﾀﾊﾞﾗﾏﾁｾｾﾗｷﾞｶｲ</v>
          </cell>
          <cell r="U114" t="str">
            <v>屋形原町せせらぎ会</v>
          </cell>
        </row>
        <row r="115">
          <cell r="C115" t="str">
            <v>ふるさとの水土里を守る会</v>
          </cell>
          <cell r="D115" t="str">
            <v>会　長　林　　孝俟</v>
          </cell>
          <cell r="E115" t="str">
            <v>沼田市原町287</v>
          </cell>
          <cell r="F115">
            <v>529800</v>
          </cell>
          <cell r="G115">
            <v>636300</v>
          </cell>
          <cell r="H115">
            <v>173500</v>
          </cell>
          <cell r="I115" t="str">
            <v>133</v>
          </cell>
          <cell r="J115">
            <v>41117</v>
          </cell>
          <cell r="K115">
            <v>41117</v>
          </cell>
          <cell r="L115">
            <v>41319</v>
          </cell>
          <cell r="M115" t="str">
            <v>利根沼田農業協同組合</v>
          </cell>
          <cell r="N115" t="str">
            <v>薄根支所</v>
          </cell>
          <cell r="O115" t="str">
            <v>普通</v>
          </cell>
          <cell r="P115" t="str">
            <v>0008644</v>
          </cell>
          <cell r="Q115" t="str">
            <v>ﾌﾙｻﾄﾉﾐﾄﾞﾘｦﾏﾓﾙｶｲ</v>
          </cell>
          <cell r="R115" t="str">
            <v>ふるさとの水土里を守る会</v>
          </cell>
          <cell r="T115" t="str">
            <v>ﾌﾙｻﾄﾉﾐﾄﾞﾘｦﾏﾓﾙｶｲ</v>
          </cell>
          <cell r="U115" t="str">
            <v>ふるさとの水土里を守る会</v>
          </cell>
        </row>
        <row r="116">
          <cell r="C116" t="str">
            <v>輪組和気あいあいクラブ</v>
          </cell>
          <cell r="D116" t="str">
            <v>代　長　津久井　正人</v>
          </cell>
          <cell r="E116" t="str">
            <v>沼田市利根町輪組78番地</v>
          </cell>
          <cell r="F116">
            <v>995000</v>
          </cell>
          <cell r="G116">
            <v>1197000</v>
          </cell>
          <cell r="H116">
            <v>328000</v>
          </cell>
          <cell r="I116" t="str">
            <v>134</v>
          </cell>
          <cell r="J116">
            <v>41115</v>
          </cell>
          <cell r="K116">
            <v>41115</v>
          </cell>
          <cell r="L116">
            <v>41317</v>
          </cell>
          <cell r="M116" t="str">
            <v>利根沼田農業協同組合</v>
          </cell>
          <cell r="N116" t="str">
            <v>赤城根支所</v>
          </cell>
          <cell r="O116" t="str">
            <v>普通</v>
          </cell>
          <cell r="P116" t="str">
            <v>0004513</v>
          </cell>
          <cell r="Q116" t="str">
            <v>ﾜｸﾐﾜｷｱｲｱｲｸﾗﾌﾞ</v>
          </cell>
          <cell r="R116" t="str">
            <v>輪組和気あいあいクラブ</v>
          </cell>
          <cell r="T116" t="str">
            <v>ﾜｸﾐﾜｷｱｲｱｲｸﾗﾌﾞ</v>
          </cell>
          <cell r="U116" t="str">
            <v>輪組和気あいあいクラブ</v>
          </cell>
        </row>
        <row r="117">
          <cell r="C117" t="str">
            <v>多那環境保全会</v>
          </cell>
          <cell r="D117" t="str">
            <v>会　長　星野　政直</v>
          </cell>
          <cell r="E117" t="str">
            <v>沼田市利根町多那2653</v>
          </cell>
          <cell r="F117">
            <v>1659000</v>
          </cell>
          <cell r="G117">
            <v>1995000</v>
          </cell>
          <cell r="H117">
            <v>546000</v>
          </cell>
          <cell r="I117" t="str">
            <v>135</v>
          </cell>
          <cell r="J117">
            <v>41117</v>
          </cell>
          <cell r="K117">
            <v>41117</v>
          </cell>
          <cell r="L117">
            <v>41323</v>
          </cell>
          <cell r="M117" t="str">
            <v>利根沼田農業協同組合</v>
          </cell>
          <cell r="N117" t="str">
            <v>赤城根支所</v>
          </cell>
          <cell r="O117" t="str">
            <v>普通</v>
          </cell>
          <cell r="P117" t="str">
            <v>0004472</v>
          </cell>
          <cell r="Q117" t="str">
            <v>ﾀﾅｶﾝｷｮｳﾎｾﾞﾝｶｲ</v>
          </cell>
          <cell r="R117" t="str">
            <v>多那環境保全会</v>
          </cell>
          <cell r="T117" t="str">
            <v>ﾀﾅｶﾝｷｮｳﾎｾﾞﾝｶｲ</v>
          </cell>
          <cell r="U117" t="str">
            <v>多那環境保全会</v>
          </cell>
        </row>
        <row r="118">
          <cell r="C118" t="str">
            <v>二本松環境保全団体</v>
          </cell>
          <cell r="D118" t="str">
            <v>代　表　佐々木　貢</v>
          </cell>
          <cell r="E118" t="str">
            <v>沼田市利根町二本松138番地3</v>
          </cell>
          <cell r="F118">
            <v>774000</v>
          </cell>
          <cell r="G118">
            <v>931000</v>
          </cell>
          <cell r="H118">
            <v>255000</v>
          </cell>
          <cell r="I118" t="str">
            <v>136</v>
          </cell>
          <cell r="J118">
            <v>41116</v>
          </cell>
          <cell r="K118">
            <v>41116</v>
          </cell>
          <cell r="L118">
            <v>41317</v>
          </cell>
          <cell r="M118" t="str">
            <v>利根沼田農業協同組合</v>
          </cell>
          <cell r="N118" t="str">
            <v>赤城根支所</v>
          </cell>
          <cell r="O118" t="str">
            <v>普通</v>
          </cell>
          <cell r="P118" t="str">
            <v>0004494</v>
          </cell>
          <cell r="Q118" t="str">
            <v>ﾆﾎﾝﾏﾂｶﾝｷｮｳﾎｾﾞﾝﾀﾞﾝﾀｲ</v>
          </cell>
          <cell r="R118" t="str">
            <v>二本松環境保全団体</v>
          </cell>
          <cell r="T118" t="str">
            <v>ﾆﾎﾝﾏﾂｶﾝｷｮｳﾎｾﾞﾝﾀﾞﾝﾀｲ</v>
          </cell>
          <cell r="U118" t="str">
            <v>二本松環境保全団体</v>
          </cell>
        </row>
        <row r="119">
          <cell r="C119" t="str">
            <v>大竹農地・水・環境保全会</v>
          </cell>
          <cell r="D119" t="str">
            <v>代　表　茂木　清七</v>
          </cell>
          <cell r="E119" t="str">
            <v>沼田市下川田町5488-1番地</v>
          </cell>
          <cell r="F119">
            <v>175600</v>
          </cell>
          <cell r="G119">
            <v>211500</v>
          </cell>
          <cell r="H119">
            <v>58100</v>
          </cell>
          <cell r="I119" t="str">
            <v>137</v>
          </cell>
          <cell r="J119">
            <v>41124</v>
          </cell>
          <cell r="K119">
            <v>41124</v>
          </cell>
          <cell r="L119">
            <v>41321</v>
          </cell>
          <cell r="M119" t="str">
            <v>群馬銀行</v>
          </cell>
          <cell r="N119" t="str">
            <v>沼田駅前支店</v>
          </cell>
          <cell r="O119" t="str">
            <v>普通</v>
          </cell>
          <cell r="P119" t="str">
            <v>0413720</v>
          </cell>
          <cell r="Q119" t="str">
            <v>ｵｵﾀｹﾎｾﾞﾝﾎｶｲ</v>
          </cell>
          <cell r="R119" t="str">
            <v>大竹保全会</v>
          </cell>
          <cell r="T119" t="str">
            <v>ｵｵﾀｹﾎｾﾞﾝﾎｶｲ</v>
          </cell>
          <cell r="U119" t="str">
            <v>大竹保全会</v>
          </cell>
        </row>
        <row r="120">
          <cell r="C120" t="str">
            <v>おらが村の環境保全推進会</v>
          </cell>
          <cell r="D120" t="str">
            <v>代　表　桑原　幸雄</v>
          </cell>
          <cell r="E120" t="str">
            <v>利根郡片品村大字幡谷481番地</v>
          </cell>
          <cell r="F120">
            <v>234600</v>
          </cell>
          <cell r="G120">
            <v>266900</v>
          </cell>
          <cell r="H120">
            <v>91700</v>
          </cell>
          <cell r="I120" t="str">
            <v>138</v>
          </cell>
          <cell r="J120">
            <v>41124</v>
          </cell>
          <cell r="K120">
            <v>41124</v>
          </cell>
          <cell r="L120">
            <v>41341</v>
          </cell>
          <cell r="M120" t="str">
            <v>群馬銀行</v>
          </cell>
          <cell r="N120" t="str">
            <v>尾瀬支店</v>
          </cell>
          <cell r="O120" t="str">
            <v>普通</v>
          </cell>
          <cell r="P120" t="str">
            <v>0247590</v>
          </cell>
          <cell r="Q120" t="str">
            <v>ｵﾗｶﾞﾑﾗﾉｶﾝｷｮｳﾎｾﾞﾝｽｲｼﾝｶｲ</v>
          </cell>
          <cell r="R120" t="str">
            <v>おらが村の環境保全推進会</v>
          </cell>
          <cell r="T120" t="str">
            <v>ｵﾗｶﾞﾑﾗﾉｶﾝｷｮｳﾎｾﾞﾝｽｲｼﾝｶｲ</v>
          </cell>
          <cell r="U120" t="str">
            <v>おらが村の環境保全推進会</v>
          </cell>
        </row>
        <row r="121">
          <cell r="C121" t="str">
            <v>菅沼農地・水・環境保全推進会</v>
          </cell>
          <cell r="D121" t="str">
            <v>会　長　星野　　司</v>
          </cell>
          <cell r="E121" t="str">
            <v>利根郡片品村大字菅沼266-3</v>
          </cell>
          <cell r="F121">
            <v>387000</v>
          </cell>
          <cell r="G121">
            <v>441000</v>
          </cell>
          <cell r="H121">
            <v>152000</v>
          </cell>
          <cell r="I121" t="str">
            <v>139</v>
          </cell>
          <cell r="J121">
            <v>41128</v>
          </cell>
          <cell r="K121">
            <v>41128</v>
          </cell>
          <cell r="L121">
            <v>41326</v>
          </cell>
          <cell r="M121" t="str">
            <v>利根沼田農業協同組合</v>
          </cell>
          <cell r="N121" t="str">
            <v>片品支所</v>
          </cell>
          <cell r="O121" t="str">
            <v>普通</v>
          </cell>
          <cell r="P121" t="str">
            <v>0015087</v>
          </cell>
          <cell r="Q121" t="str">
            <v>ｽｶﾞﾇﾏﾉｳﾁﾐｽﾞｶﾝｷｮｳｶｲ</v>
          </cell>
          <cell r="R121" t="str">
            <v>菅沼農地水環境会</v>
          </cell>
          <cell r="T121" t="str">
            <v>ｽｶﾞﾇﾏﾉｳﾁﾐｽﾞｶﾝｷｮｳｶｲ</v>
          </cell>
          <cell r="U121" t="str">
            <v>菅沼農地水環境会</v>
          </cell>
        </row>
        <row r="122">
          <cell r="C122" t="str">
            <v>門前地域保全活動推進委員会</v>
          </cell>
          <cell r="D122" t="str">
            <v>代　表　戸丸　秀樹</v>
          </cell>
          <cell r="E122" t="str">
            <v>利根郡川場村大字門前1225番地</v>
          </cell>
          <cell r="F122">
            <v>568700</v>
          </cell>
          <cell r="G122">
            <v>647700</v>
          </cell>
          <cell r="H122">
            <v>223000</v>
          </cell>
          <cell r="I122" t="str">
            <v>140</v>
          </cell>
          <cell r="J122">
            <v>41121</v>
          </cell>
          <cell r="K122">
            <v>41121</v>
          </cell>
          <cell r="L122">
            <v>41327</v>
          </cell>
          <cell r="M122" t="str">
            <v>利根沼田農業協同組合</v>
          </cell>
          <cell r="N122" t="str">
            <v>川場支店</v>
          </cell>
          <cell r="O122" t="str">
            <v>普通</v>
          </cell>
          <cell r="P122" t="str">
            <v>0006178</v>
          </cell>
          <cell r="Q122" t="str">
            <v>ﾓﾝｾﾞﾝﾁｲｷﾎｾﾞﾝｶﾂﾄﾞｳｽｲｼﾝｲｲﾝｶｲ ﾀﾞｲﾋｮｳ ﾄﾏﾙ ﾋﾃﾞｷ</v>
          </cell>
          <cell r="R122" t="str">
            <v>門前地域保全活動推進委員会　代表　戸丸秀樹</v>
          </cell>
          <cell r="T122" t="str">
            <v>ﾓﾝｾﾞﾝﾁｲｷﾎｾﾞﾝｶﾂﾄﾞｳｽｲｼﾝｲｲﾝｶｲ</v>
          </cell>
          <cell r="U122" t="str">
            <v>門前地域保全活動推進委員会</v>
          </cell>
        </row>
        <row r="123">
          <cell r="C123" t="str">
            <v>谷地地域保全活動推進委員会</v>
          </cell>
          <cell r="D123" t="str">
            <v>代　表　戸部　芳雄</v>
          </cell>
          <cell r="E123" t="str">
            <v>利根郡川場村大字谷地349-1番地</v>
          </cell>
          <cell r="F123">
            <v>747900</v>
          </cell>
          <cell r="G123">
            <v>851400</v>
          </cell>
          <cell r="H123">
            <v>292500</v>
          </cell>
          <cell r="I123" t="str">
            <v>141</v>
          </cell>
          <cell r="J123">
            <v>41121</v>
          </cell>
          <cell r="K123">
            <v>41121</v>
          </cell>
          <cell r="L123">
            <v>41325</v>
          </cell>
          <cell r="M123" t="str">
            <v>利根郡信用金庫</v>
          </cell>
          <cell r="N123" t="str">
            <v>川場支店</v>
          </cell>
          <cell r="O123" t="str">
            <v>普通</v>
          </cell>
          <cell r="P123" t="str">
            <v>0040258</v>
          </cell>
          <cell r="Q123" t="str">
            <v>ﾔﾁﾁｲｷﾎｾﾞﾝｶﾂﾄﾞｳｽｲｼﾝｲｲﾝｶｲ ﾀﾞｲﾋｮｳ ﾄﾍﾞ ﾖｼｵ</v>
          </cell>
          <cell r="R123" t="str">
            <v>谷地地域保全活動推進委員会　代表　戸部芳雄</v>
          </cell>
          <cell r="T123" t="str">
            <v>ﾔﾁﾁｲｷﾎｾﾞﾝｶﾂﾄﾞｳｽｲｼﾝｲｲﾝｶｲ</v>
          </cell>
          <cell r="U123" t="str">
            <v>谷地地域保全活動推進委員会</v>
          </cell>
        </row>
        <row r="124">
          <cell r="C124" t="str">
            <v>川場湯原環境整備委員会</v>
          </cell>
          <cell r="D124" t="str">
            <v>代　表　青木　正一</v>
          </cell>
          <cell r="E124" t="str">
            <v>利根郡川場村大字川場湯原455番地1</v>
          </cell>
          <cell r="F124">
            <v>382050</v>
          </cell>
          <cell r="G124">
            <v>435600</v>
          </cell>
          <cell r="H124">
            <v>150450</v>
          </cell>
          <cell r="I124" t="str">
            <v>142</v>
          </cell>
          <cell r="J124">
            <v>41121</v>
          </cell>
          <cell r="K124">
            <v>41121</v>
          </cell>
          <cell r="L124">
            <v>41325</v>
          </cell>
          <cell r="M124" t="str">
            <v>利根沼田農業協同組合</v>
          </cell>
          <cell r="N124" t="str">
            <v>川場支店</v>
          </cell>
          <cell r="O124" t="str">
            <v>普通</v>
          </cell>
          <cell r="P124" t="str">
            <v>0012854</v>
          </cell>
          <cell r="Q124" t="str">
            <v>ｶﾜﾊﾞﾕﾊﾞﾗｶﾝｷｮｳｾｲﾋﾞｲｲﾝｶｲ ｷｮｳﾄﾞｳｶﾂﾄﾞｳ</v>
          </cell>
          <cell r="R124" t="str">
            <v>川場湯原環境整備委員会　共同活動</v>
          </cell>
          <cell r="T124" t="str">
            <v>ｶﾜﾊﾞﾕﾊﾞﾗｶﾝｷｮｳｾｲﾋﾞｲｲﾝｶｲ ｷｮｳﾄﾞｳｶﾂﾄﾞｳ</v>
          </cell>
          <cell r="U124" t="str">
            <v>川場湯原環境整備委員会　共同活動</v>
          </cell>
        </row>
        <row r="125">
          <cell r="C125" t="str">
            <v>生品休石地域保全活動推進委員会</v>
          </cell>
          <cell r="D125" t="str">
            <v>代　表　高井　健一</v>
          </cell>
          <cell r="E125" t="str">
            <v>利根郡川場村大字天神323番地1</v>
          </cell>
          <cell r="F125">
            <v>53100</v>
          </cell>
          <cell r="G125">
            <v>61200</v>
          </cell>
          <cell r="H125">
            <v>21900</v>
          </cell>
          <cell r="I125" t="str">
            <v>143</v>
          </cell>
          <cell r="J125">
            <v>41121</v>
          </cell>
          <cell r="K125">
            <v>41121</v>
          </cell>
          <cell r="L125">
            <v>41325</v>
          </cell>
          <cell r="M125" t="str">
            <v>利根郡信用金庫</v>
          </cell>
          <cell r="N125" t="str">
            <v>川場支店</v>
          </cell>
          <cell r="O125" t="str">
            <v>普通</v>
          </cell>
          <cell r="P125" t="str">
            <v>0040232</v>
          </cell>
          <cell r="Q125" t="str">
            <v>ﾅﾏｼﾅﾔｽﾐｲｼﾁｲｷﾎｾﾞﾝｶﾂﾄﾞｳｽｲｼﾝｲｲﾝｶｲ</v>
          </cell>
          <cell r="R125" t="str">
            <v>生品休石地域保全活動推進委員会</v>
          </cell>
          <cell r="T125" t="str">
            <v>ﾅﾏｼﾅﾔｽﾐｲｼﾁｲｷﾎｾﾞﾝｶﾂﾄﾞｳｽｲｼﾝｲｲﾝｶｲ</v>
          </cell>
          <cell r="U125" t="str">
            <v>生品休石地域保全活動推進委員会</v>
          </cell>
        </row>
        <row r="126">
          <cell r="C126" t="str">
            <v>生品活動推進委員会</v>
          </cell>
          <cell r="D126" t="str">
            <v>代　表　松井　利雄</v>
          </cell>
          <cell r="E126" t="str">
            <v>利根郡川場村大字生品1103番地1</v>
          </cell>
          <cell r="F126">
            <v>827900</v>
          </cell>
          <cell r="G126">
            <v>943200</v>
          </cell>
          <cell r="H126">
            <v>324700</v>
          </cell>
          <cell r="I126" t="str">
            <v>144</v>
          </cell>
          <cell r="J126">
            <v>41121</v>
          </cell>
          <cell r="K126">
            <v>41121</v>
          </cell>
          <cell r="L126">
            <v>41325</v>
          </cell>
          <cell r="M126" t="str">
            <v>利根沼田農業協同組合</v>
          </cell>
          <cell r="N126" t="str">
            <v>川場支店</v>
          </cell>
          <cell r="O126" t="str">
            <v>普通</v>
          </cell>
          <cell r="P126" t="str">
            <v>0012843</v>
          </cell>
          <cell r="Q126" t="str">
            <v>ﾅﾏｼﾅｶﾂﾄﾞｳｽｲｼﾝｲｲﾝｶｲ　ｷｮｳﾄﾞｳｶﾂﾄﾞｳ</v>
          </cell>
          <cell r="R126" t="str">
            <v>生品活動推進委員会　共同活動</v>
          </cell>
          <cell r="T126" t="str">
            <v>ﾅﾏｼﾅｶﾂﾄﾞｳｽｲｼﾝｲｲﾝｶｲ ｷｮｳﾄﾞｳｶﾂﾄﾞｳ</v>
          </cell>
          <cell r="U126" t="str">
            <v>生品活動推進委員会　共同活動</v>
          </cell>
        </row>
        <row r="127">
          <cell r="C127" t="str">
            <v>昭和第１地区環境保全推進協議会</v>
          </cell>
          <cell r="D127" t="str">
            <v>会　長　加藤　　生</v>
          </cell>
          <cell r="E127" t="str">
            <v>利根郡昭和村大字糸井619番地</v>
          </cell>
          <cell r="F127">
            <v>2459250</v>
          </cell>
          <cell r="G127">
            <v>2957625</v>
          </cell>
          <cell r="H127">
            <v>809625</v>
          </cell>
          <cell r="I127" t="str">
            <v>147</v>
          </cell>
          <cell r="J127">
            <v>41122</v>
          </cell>
          <cell r="K127">
            <v>41122</v>
          </cell>
          <cell r="L127">
            <v>41317</v>
          </cell>
          <cell r="M127" t="str">
            <v>利根沼田農業協同組合</v>
          </cell>
          <cell r="N127" t="str">
            <v>糸之瀬支店</v>
          </cell>
          <cell r="O127" t="str">
            <v>普通</v>
          </cell>
          <cell r="P127" t="str">
            <v>0024879</v>
          </cell>
          <cell r="Q127" t="str">
            <v>ｼｮｳﾜﾀﾞｲｲﾁﾁｸｶﾝｷｮｳﾎｾﾞﾝｽｲｼﾝｷｮｳｷﾞｶｲ</v>
          </cell>
          <cell r="R127" t="str">
            <v>昭和第１地区環境保全推進協議会</v>
          </cell>
          <cell r="T127" t="str">
            <v>ｼｮｳﾜﾀﾞｲｲﾁﾁｸｶﾝｷｮｳﾎｾﾞﾝｽｲｼﾝｷｮｳｷﾞｶｲ</v>
          </cell>
          <cell r="U127" t="str">
            <v>昭和第１地区環境保全推進協議会</v>
          </cell>
        </row>
        <row r="128">
          <cell r="C128" t="str">
            <v>グリーンネット生越</v>
          </cell>
          <cell r="D128" t="str">
            <v>会　長　林　　祐司</v>
          </cell>
          <cell r="E128" t="str">
            <v>利根郡昭和村大字生越741番地1</v>
          </cell>
          <cell r="F128">
            <v>1073250</v>
          </cell>
          <cell r="G128">
            <v>1290325</v>
          </cell>
          <cell r="H128">
            <v>352925</v>
          </cell>
          <cell r="I128" t="str">
            <v>148</v>
          </cell>
          <cell r="J128">
            <v>41114</v>
          </cell>
          <cell r="K128">
            <v>41114</v>
          </cell>
          <cell r="L128">
            <v>41330</v>
          </cell>
          <cell r="M128" t="str">
            <v>利根沼田農業協同組合</v>
          </cell>
          <cell r="N128" t="str">
            <v>糸之瀬支店</v>
          </cell>
          <cell r="O128" t="str">
            <v>普通</v>
          </cell>
          <cell r="P128" t="str">
            <v>0015064</v>
          </cell>
          <cell r="Q128" t="str">
            <v>ｸﾞﾘｰﾝﾈｯﾄｵｺﾞｾ ｶｲﾁｮｳ ﾊﾔｼ ﾕｳｼﾞ</v>
          </cell>
          <cell r="R128" t="str">
            <v>グリーンネット生越 会長 林　祐司</v>
          </cell>
          <cell r="T128" t="str">
            <v>ｸﾞﾘｰﾝﾈｯﾄｵｺﾞｾ</v>
          </cell>
          <cell r="U128" t="str">
            <v>グリーンネット生越</v>
          </cell>
        </row>
        <row r="129">
          <cell r="C129" t="str">
            <v>永井緑を守る会</v>
          </cell>
          <cell r="D129" t="str">
            <v>会　長　諸田　貞明</v>
          </cell>
          <cell r="E129" t="str">
            <v>利根郡昭和村大字川額3352番地</v>
          </cell>
          <cell r="F129">
            <v>851300</v>
          </cell>
          <cell r="G129">
            <v>1023450</v>
          </cell>
          <cell r="H129">
            <v>279850</v>
          </cell>
          <cell r="I129" t="str">
            <v>149</v>
          </cell>
          <cell r="J129">
            <v>41116</v>
          </cell>
          <cell r="K129">
            <v>41116</v>
          </cell>
          <cell r="L129">
            <v>41325</v>
          </cell>
          <cell r="M129" t="str">
            <v>利根沼田農業協同組合</v>
          </cell>
          <cell r="N129" t="str">
            <v>久呂保支所</v>
          </cell>
          <cell r="O129" t="str">
            <v>普通</v>
          </cell>
          <cell r="P129" t="str">
            <v>0007767</v>
          </cell>
          <cell r="Q129" t="str">
            <v>ﾅｶﾞｲﾐﾄﾞﾘｦﾏﾓﾙｶｲ</v>
          </cell>
          <cell r="R129" t="str">
            <v>永井緑を守る会</v>
          </cell>
          <cell r="T129" t="str">
            <v>ﾅｶﾞｲﾐﾄﾞﾘｦﾏﾓﾙｶｲ</v>
          </cell>
          <cell r="U129" t="str">
            <v>永井緑を守る会</v>
          </cell>
        </row>
        <row r="130">
          <cell r="C130" t="str">
            <v>桐生地区農地・水・環境保全会</v>
          </cell>
          <cell r="D130" t="str">
            <v>会　長　堤　　和夫</v>
          </cell>
          <cell r="E130" t="str">
            <v>利根郡昭和村大字赤城原1326番地</v>
          </cell>
          <cell r="F130">
            <v>423500</v>
          </cell>
          <cell r="G130">
            <v>508750</v>
          </cell>
          <cell r="H130">
            <v>138750</v>
          </cell>
          <cell r="I130" t="str">
            <v>150</v>
          </cell>
          <cell r="J130">
            <v>41113</v>
          </cell>
          <cell r="K130">
            <v>41113</v>
          </cell>
          <cell r="L130">
            <v>41325</v>
          </cell>
          <cell r="M130" t="str">
            <v>利根沼田農業協同組合</v>
          </cell>
          <cell r="N130" t="str">
            <v>久呂保支所</v>
          </cell>
          <cell r="O130" t="str">
            <v>普通</v>
          </cell>
          <cell r="P130" t="str">
            <v>0007604</v>
          </cell>
          <cell r="Q130" t="str">
            <v>ｷﾘｭｳﾁｸﾉｳﾁﾐｽﾞｶﾝｷｮｳﾎｾﾞﾝｶｲ</v>
          </cell>
          <cell r="R130" t="str">
            <v>桐生地区農地水環境保全会</v>
          </cell>
          <cell r="T130" t="str">
            <v>ｷﾘｭｳﾁｸﾉｳﾁﾐｽﾞｶﾝｷｮｳﾎｾﾞﾝｶｲ</v>
          </cell>
          <cell r="U130" t="str">
            <v>桐生地区農地水環境保全会</v>
          </cell>
        </row>
        <row r="131">
          <cell r="C131" t="str">
            <v>貝野瀬緑水を守る会</v>
          </cell>
          <cell r="D131" t="str">
            <v>会　長　横坂　先夫</v>
          </cell>
          <cell r="E131" t="str">
            <v>利根郡昭和村大字貝野瀬1316番地</v>
          </cell>
          <cell r="F131">
            <v>1777000</v>
          </cell>
          <cell r="G131">
            <v>2137500</v>
          </cell>
          <cell r="H131">
            <v>585500</v>
          </cell>
          <cell r="I131" t="str">
            <v>151</v>
          </cell>
          <cell r="J131">
            <v>41171</v>
          </cell>
          <cell r="K131">
            <v>41171</v>
          </cell>
          <cell r="L131">
            <v>41326</v>
          </cell>
          <cell r="M131" t="str">
            <v>利根沼田農業協同組合</v>
          </cell>
          <cell r="N131" t="str">
            <v>糸之瀬支店</v>
          </cell>
          <cell r="O131" t="str">
            <v>普通</v>
          </cell>
          <cell r="P131" t="str">
            <v>0024716</v>
          </cell>
          <cell r="Q131" t="str">
            <v>ｶｲﾉｾﾐﾄﾞﾘﾐｽﾞｦﾏﾓﾙｶｲ</v>
          </cell>
          <cell r="R131" t="str">
            <v>貝野瀬緑水を守る会</v>
          </cell>
        </row>
        <row r="132">
          <cell r="C132" t="str">
            <v>大河長者の会</v>
          </cell>
          <cell r="D132" t="str">
            <v>会　長　治田　貞賢</v>
          </cell>
          <cell r="E132" t="str">
            <v>利根郡昭和村大字糸井7612番地の1</v>
          </cell>
          <cell r="F132">
            <v>829000</v>
          </cell>
          <cell r="G132">
            <v>997500</v>
          </cell>
          <cell r="H132">
            <v>273500</v>
          </cell>
          <cell r="I132" t="str">
            <v>152</v>
          </cell>
          <cell r="J132">
            <v>41116</v>
          </cell>
          <cell r="K132">
            <v>41116</v>
          </cell>
          <cell r="L132">
            <v>41318</v>
          </cell>
          <cell r="M132" t="str">
            <v>利根郡信用金庫</v>
          </cell>
          <cell r="N132" t="str">
            <v>昭和支店</v>
          </cell>
          <cell r="O132" t="str">
            <v>普通</v>
          </cell>
          <cell r="P132" t="str">
            <v>0099180</v>
          </cell>
          <cell r="Q132" t="str">
            <v>ﾀｲｶﾞﾁｮｳｼﾞｬﾉｶｲ</v>
          </cell>
          <cell r="R132" t="str">
            <v>大河長者の会　代表　治田貞賢</v>
          </cell>
          <cell r="T132" t="str">
            <v>ﾀｲｶﾞﾁｮｳｼﾞｬﾉｶｲ</v>
          </cell>
          <cell r="U132" t="str">
            <v>大河長者の会</v>
          </cell>
        </row>
        <row r="133">
          <cell r="C133" t="str">
            <v>川額水土里の会</v>
          </cell>
          <cell r="D133" t="str">
            <v>会　長　倉澤　俊雄</v>
          </cell>
          <cell r="E133" t="str">
            <v>利根郡昭和村大字川額885</v>
          </cell>
          <cell r="F133">
            <v>1751000</v>
          </cell>
          <cell r="G133">
            <v>2106200</v>
          </cell>
          <cell r="H133">
            <v>576800</v>
          </cell>
          <cell r="I133" t="str">
            <v>153</v>
          </cell>
          <cell r="J133">
            <v>41117</v>
          </cell>
          <cell r="K133">
            <v>41117</v>
          </cell>
          <cell r="L133">
            <v>41317</v>
          </cell>
          <cell r="M133" t="str">
            <v>利根沼田農業協同組合</v>
          </cell>
          <cell r="N133" t="str">
            <v>久呂保支店</v>
          </cell>
          <cell r="O133" t="str">
            <v>普通</v>
          </cell>
          <cell r="P133" t="str">
            <v>0011050</v>
          </cell>
          <cell r="Q133" t="str">
            <v>ｶﾜﾊｹﾐﾄﾞﾘﾉｶｲ ｶｲﾁｮｳ ｸﾗｻﾜ ﾄｼｵ</v>
          </cell>
          <cell r="R133" t="str">
            <v>川額水土里の会　会長　倉澤俊雄</v>
          </cell>
          <cell r="T133" t="str">
            <v>ｶﾜﾊｹﾐﾄﾞﾘﾉｶｲ</v>
          </cell>
          <cell r="U133" t="str">
            <v>川額水土里の会</v>
          </cell>
        </row>
        <row r="134">
          <cell r="C134" t="str">
            <v>美しい森下をつくる会</v>
          </cell>
          <cell r="D134" t="str">
            <v>会　長　加藤　美昭</v>
          </cell>
          <cell r="E134" t="str">
            <v>利根郡昭和村大字森下826番地</v>
          </cell>
          <cell r="F134">
            <v>2192800</v>
          </cell>
          <cell r="G134">
            <v>2637000</v>
          </cell>
          <cell r="H134">
            <v>721800</v>
          </cell>
          <cell r="I134" t="str">
            <v>154</v>
          </cell>
          <cell r="J134">
            <v>41123</v>
          </cell>
          <cell r="K134">
            <v>41123</v>
          </cell>
          <cell r="L134">
            <v>41324</v>
          </cell>
          <cell r="M134" t="str">
            <v>利根沼田農業協同組合</v>
          </cell>
          <cell r="N134" t="str">
            <v>久呂保支店</v>
          </cell>
          <cell r="O134" t="str">
            <v>普通</v>
          </cell>
          <cell r="P134" t="str">
            <v>0011135</v>
          </cell>
          <cell r="Q134" t="str">
            <v>ｳﾂｸｼｲﾓﾘｼﾀｦﾂｸﾙｶｲ</v>
          </cell>
          <cell r="R134" t="str">
            <v>美しい森下をつくる会</v>
          </cell>
          <cell r="T134" t="str">
            <v>ｳﾂｸｼｲﾓﾘｼﾀｦﾂｸﾙｶｲ</v>
          </cell>
          <cell r="U134" t="str">
            <v>美しい森下をつくる会</v>
          </cell>
        </row>
        <row r="135">
          <cell r="C135" t="str">
            <v>松ノ木平第２協議会</v>
          </cell>
          <cell r="D135" t="str">
            <v>代　表　小林　孝一郎</v>
          </cell>
          <cell r="E135" t="str">
            <v>利根郡昭和村大字森下3235-3</v>
          </cell>
          <cell r="F135">
            <v>940000</v>
          </cell>
          <cell r="G135">
            <v>1130500</v>
          </cell>
          <cell r="H135">
            <v>309500</v>
          </cell>
          <cell r="I135" t="str">
            <v>156</v>
          </cell>
          <cell r="J135">
            <v>41124</v>
          </cell>
          <cell r="K135">
            <v>41124</v>
          </cell>
          <cell r="L135">
            <v>41320</v>
          </cell>
          <cell r="M135" t="str">
            <v>利根沼田農業協同組合</v>
          </cell>
          <cell r="N135" t="str">
            <v>久呂保支店</v>
          </cell>
          <cell r="O135" t="str">
            <v>普通</v>
          </cell>
          <cell r="P135" t="str">
            <v>0011191</v>
          </cell>
          <cell r="Q135" t="str">
            <v>ﾏﾂﾉｷﾀﾞｲﾗﾀﾞｲﾆｷｮｳｷﾞｶｲ ﾀﾞｲﾋｮｳ ｺﾊﾞﾔｼ ｺｳｲﾁﾛｳ</v>
          </cell>
          <cell r="R135" t="str">
            <v>松ノ木平第２協議会　代表　小林孝一郎</v>
          </cell>
          <cell r="T135" t="str">
            <v>ﾏﾂﾉｷﾀﾞｲﾗﾀﾞｲﾆｷｮｳｷﾞｶｲ</v>
          </cell>
          <cell r="U135" t="str">
            <v>松ノ木平第２協議会</v>
          </cell>
        </row>
        <row r="136">
          <cell r="C136" t="str">
            <v>後閑地域保全活動推進委員会</v>
          </cell>
          <cell r="D136" t="str">
            <v>代　表　櫛渕　睦夫</v>
          </cell>
          <cell r="E136" t="str">
            <v>利根郡みなかみ町後閑902</v>
          </cell>
          <cell r="F136">
            <v>253550</v>
          </cell>
          <cell r="G136">
            <v>208300</v>
          </cell>
          <cell r="H136">
            <v>179250</v>
          </cell>
          <cell r="I136" t="str">
            <v>159</v>
          </cell>
          <cell r="J136">
            <v>41113</v>
          </cell>
          <cell r="K136">
            <v>41113</v>
          </cell>
          <cell r="L136">
            <v>41320</v>
          </cell>
          <cell r="M136" t="str">
            <v>群馬銀行</v>
          </cell>
          <cell r="N136" t="str">
            <v>月夜野支店</v>
          </cell>
          <cell r="O136" t="str">
            <v>普通</v>
          </cell>
          <cell r="P136" t="str">
            <v>0583696</v>
          </cell>
          <cell r="Q136" t="str">
            <v>ｺﾞｶﾝﾁｲｷﾎｾﾞﾝｶﾂﾄﾞｳｽｲｼﾝｲｲﾝｶｲ</v>
          </cell>
          <cell r="R136" t="str">
            <v>後閑地域保全活動推進委員会</v>
          </cell>
          <cell r="T136" t="str">
            <v>ｺﾞｶﾝﾁｲｷﾎｾﾞﾝｶﾂﾄﾞｳｽｲｼﾝｲｲﾝｶｲ</v>
          </cell>
          <cell r="U136" t="str">
            <v>後閑地域保全活動推進委員会</v>
          </cell>
        </row>
        <row r="137">
          <cell r="C137" t="str">
            <v>上組を元気にする会</v>
          </cell>
          <cell r="D137" t="str">
            <v>会　長　高橋　勝久</v>
          </cell>
          <cell r="E137" t="str">
            <v>利根郡みなかみ町月夜野1003-1</v>
          </cell>
          <cell r="F137">
            <v>381550</v>
          </cell>
          <cell r="G137">
            <v>313600</v>
          </cell>
          <cell r="H137">
            <v>269950</v>
          </cell>
          <cell r="I137" t="str">
            <v>160</v>
          </cell>
          <cell r="J137">
            <v>41117</v>
          </cell>
          <cell r="K137">
            <v>41117</v>
          </cell>
          <cell r="L137">
            <v>41323</v>
          </cell>
          <cell r="M137" t="str">
            <v>利根沼田農業協同組合</v>
          </cell>
          <cell r="N137" t="str">
            <v>月夜野支店</v>
          </cell>
          <cell r="O137" t="str">
            <v>普通</v>
          </cell>
          <cell r="P137" t="str">
            <v>0010525</v>
          </cell>
          <cell r="Q137" t="str">
            <v>ｳﾜｸﾞﾐｦｹﾞﾝｷﾆｽﾙｶｲ</v>
          </cell>
          <cell r="R137" t="str">
            <v>上組を元気にする会</v>
          </cell>
          <cell r="T137" t="str">
            <v>ｳﾜｸﾞﾐｦｹﾞﾝｷﾆｽﾙｶｲ</v>
          </cell>
          <cell r="U137" t="str">
            <v>上組を元気にする会</v>
          </cell>
        </row>
        <row r="138">
          <cell r="C138" t="str">
            <v>恋越地区むらづくり推進協議会</v>
          </cell>
          <cell r="D138" t="str">
            <v>会　長　本多　功一</v>
          </cell>
          <cell r="E138" t="str">
            <v>利根郡みなかみ町西峰須川1405</v>
          </cell>
          <cell r="F138">
            <v>207200</v>
          </cell>
          <cell r="G138">
            <v>170400</v>
          </cell>
          <cell r="H138">
            <v>146800</v>
          </cell>
          <cell r="I138" t="str">
            <v>161</v>
          </cell>
          <cell r="J138">
            <v>41117</v>
          </cell>
          <cell r="K138">
            <v>41117</v>
          </cell>
          <cell r="L138">
            <v>41318</v>
          </cell>
          <cell r="M138" t="str">
            <v>利根沼田農業協同組合</v>
          </cell>
          <cell r="N138" t="str">
            <v>新治支所</v>
          </cell>
          <cell r="O138" t="str">
            <v>普通</v>
          </cell>
          <cell r="P138" t="str">
            <v>0016441</v>
          </cell>
          <cell r="Q138" t="str">
            <v>ｺｲｺｼﾁｸﾑﾗﾂﾞｸﾘｽｲｼﾝｷｮｳｷﾞｶｲ ｶｲｹｲ ﾎﾝﾀﾞ ﾖｼﾕｷ</v>
          </cell>
          <cell r="R138" t="str">
            <v>恋越地区むらづくり推進協議会　会計　本多芳幸</v>
          </cell>
          <cell r="T138" t="str">
            <v>ｺｲｺｼﾁｸﾑﾗﾂﾞｸﾘｽｲｼﾝｷｮｳｷﾞｶｲ</v>
          </cell>
          <cell r="U138" t="str">
            <v>恋越地区むらづくり推進協議会</v>
          </cell>
        </row>
        <row r="139">
          <cell r="C139" t="str">
            <v>入須川地区むらづくり推進協議会</v>
          </cell>
          <cell r="D139" t="str">
            <v>会　長　小林　和一</v>
          </cell>
          <cell r="E139" t="str">
            <v>利根郡みなかみ町入須川1832</v>
          </cell>
          <cell r="F139">
            <v>562450</v>
          </cell>
          <cell r="G139">
            <v>462500</v>
          </cell>
          <cell r="H139">
            <v>397950</v>
          </cell>
          <cell r="I139" t="str">
            <v>162</v>
          </cell>
          <cell r="J139">
            <v>41121</v>
          </cell>
          <cell r="K139">
            <v>41121</v>
          </cell>
          <cell r="L139">
            <v>41325</v>
          </cell>
          <cell r="M139" t="str">
            <v>利根沼田農業協同組合</v>
          </cell>
          <cell r="N139" t="str">
            <v>新治支所</v>
          </cell>
          <cell r="O139" t="str">
            <v>普通</v>
          </cell>
          <cell r="P139" t="str">
            <v>0008628</v>
          </cell>
          <cell r="Q139" t="str">
            <v>ｲﾘｽｶﾜﾁｸﾑﾗﾂﾞｸﾘｽｲｼﾝｷｮｳｷﾞｶｲ ｶｲﾁｮｳ ｺﾊﾞﾔｼ ﾜｲﾁ</v>
          </cell>
          <cell r="R139" t="str">
            <v>入須川地区むらづくり推進協議会　会長　小林和一</v>
          </cell>
          <cell r="T139" t="str">
            <v>ｲﾘｽｶﾜﾁｸﾑﾗﾂﾞｸﾘｽｲｼﾝｷｮｳｷﾞｶｲ</v>
          </cell>
          <cell r="U139" t="str">
            <v>入須川地区むらづくり推進協議会</v>
          </cell>
        </row>
        <row r="140">
          <cell r="C140" t="str">
            <v>東峰むらづくり推進協議会</v>
          </cell>
          <cell r="D140" t="str">
            <v>会　長　本多　公保</v>
          </cell>
          <cell r="E140" t="str">
            <v>利根郡みなかみ町東峰652</v>
          </cell>
          <cell r="F140">
            <v>334900</v>
          </cell>
          <cell r="G140">
            <v>275600</v>
          </cell>
          <cell r="H140">
            <v>237300</v>
          </cell>
          <cell r="I140" t="str">
            <v>163</v>
          </cell>
          <cell r="J140">
            <v>41128</v>
          </cell>
          <cell r="K140">
            <v>41128</v>
          </cell>
          <cell r="L140">
            <v>41320</v>
          </cell>
          <cell r="M140" t="str">
            <v>利根沼田農業協同組合</v>
          </cell>
          <cell r="N140" t="str">
            <v>新治支所</v>
          </cell>
          <cell r="O140" t="str">
            <v>普通</v>
          </cell>
          <cell r="P140" t="str">
            <v>0007669</v>
          </cell>
          <cell r="Q140" t="str">
            <v>ﾋｶﾞｼﾐﾈﾑﾗﾂﾞｸﾘｽｲｼﾝｷｮｳｷﾞｶｲ ｶｲｹｲ ｶﾜｲ ﾋﾛｼ</v>
          </cell>
          <cell r="R140" t="str">
            <v>東峰むらづくり推進協議会　会計　河合　博市</v>
          </cell>
          <cell r="T140" t="str">
            <v>ﾋｶﾞｼﾐﾈﾑﾗﾂﾞｸﾘｽｲｼﾝｷｮｳｷﾞｶｲ</v>
          </cell>
          <cell r="U140" t="str">
            <v>東峰むらづくり推進協議会</v>
          </cell>
        </row>
        <row r="141">
          <cell r="C141" t="str">
            <v>塩原むらづくり推進協議会</v>
          </cell>
          <cell r="D141" t="str">
            <v>会　長　本多　博美</v>
          </cell>
          <cell r="E141" t="str">
            <v>利根郡みなかみ町西峰須川309</v>
          </cell>
          <cell r="F141">
            <v>467600</v>
          </cell>
          <cell r="G141">
            <v>384500</v>
          </cell>
          <cell r="H141">
            <v>319900</v>
          </cell>
          <cell r="I141" t="str">
            <v>164</v>
          </cell>
          <cell r="J141">
            <v>41127</v>
          </cell>
          <cell r="K141">
            <v>41127</v>
          </cell>
          <cell r="L141">
            <v>41331</v>
          </cell>
          <cell r="M141" t="str">
            <v>利根郡信用金庫</v>
          </cell>
          <cell r="N141" t="str">
            <v>新治支店</v>
          </cell>
          <cell r="O141" t="str">
            <v>普通</v>
          </cell>
          <cell r="P141" t="str">
            <v>0747801</v>
          </cell>
          <cell r="Q141" t="str">
            <v>ｼｵﾊﾞﾗﾑﾗﾂﾞｸﾘｽｲｼﾝｷｮｳｷﾞｶｲ　ｶｲｹｲ ﾎﾝﾀﾞ ﾐﾉﾙ</v>
          </cell>
          <cell r="R141" t="str">
            <v>塩原むらづくり推進協議会　会計　本多　稔</v>
          </cell>
          <cell r="T141" t="str">
            <v>ｼｵﾊﾞﾗﾑﾗﾂﾞｸﾘｽｲｼﾝｷｮｳｷﾞｶｲ</v>
          </cell>
          <cell r="U141" t="str">
            <v>塩原むらづくり推進協議会</v>
          </cell>
        </row>
        <row r="142">
          <cell r="C142" t="str">
            <v>花の木地区むらづくり推進協議会</v>
          </cell>
          <cell r="D142" t="str">
            <v>会　長　本多　利雄</v>
          </cell>
          <cell r="E142" t="str">
            <v>利根郡みなかみ町羽場1611</v>
          </cell>
          <cell r="F142">
            <v>326400</v>
          </cell>
          <cell r="G142">
            <v>268700</v>
          </cell>
          <cell r="H142">
            <v>231700</v>
          </cell>
          <cell r="I142" t="str">
            <v>165</v>
          </cell>
          <cell r="J142">
            <v>41116</v>
          </cell>
          <cell r="K142">
            <v>41116</v>
          </cell>
          <cell r="L142">
            <v>41320</v>
          </cell>
          <cell r="M142" t="str">
            <v>利根沼田農業協同組合</v>
          </cell>
          <cell r="N142" t="str">
            <v>新治支所</v>
          </cell>
          <cell r="O142" t="str">
            <v>普通</v>
          </cell>
          <cell r="P142" t="str">
            <v>0010283</v>
          </cell>
          <cell r="Q142" t="str">
            <v>ﾊﾅﾉｷﾁｸﾑﾗﾂﾞｸﾘｽｲｼﾝｷｮｳｷﾞｶｲ ｶｲﾁｮｳ ﾎﾝﾀﾞ ﾄｼｵ</v>
          </cell>
          <cell r="R142" t="str">
            <v>花の木地区むらづくり推進協議会　会長　本多利雄</v>
          </cell>
          <cell r="T142" t="str">
            <v>ﾊﾅﾉｷﾁｸﾑﾗﾂﾞｸﾘｽｲｼﾝｷｮｳｷﾞｶｲ</v>
          </cell>
          <cell r="U142" t="str">
            <v>花の木地区むらづくり推進協議会</v>
          </cell>
        </row>
        <row r="143">
          <cell r="C143" t="str">
            <v>上羽場環境保全会</v>
          </cell>
          <cell r="D143" t="str">
            <v>会　長　杉木　敬太郎</v>
          </cell>
          <cell r="E143" t="str">
            <v>利根郡みなかみ町羽場2054</v>
          </cell>
          <cell r="F143">
            <v>507800</v>
          </cell>
          <cell r="G143">
            <v>417900</v>
          </cell>
          <cell r="H143">
            <v>359900</v>
          </cell>
          <cell r="I143" t="str">
            <v>166</v>
          </cell>
          <cell r="J143">
            <v>41113</v>
          </cell>
          <cell r="K143">
            <v>41113</v>
          </cell>
          <cell r="L143">
            <v>41325</v>
          </cell>
          <cell r="M143" t="str">
            <v>利根郡信用金庫</v>
          </cell>
          <cell r="N143" t="str">
            <v>新治支店</v>
          </cell>
          <cell r="O143" t="str">
            <v>普通</v>
          </cell>
          <cell r="P143" t="str">
            <v>0747720</v>
          </cell>
          <cell r="Q143" t="str">
            <v>ｶﾐﾊﾊﾞｶﾝｷｮｳﾎｾﾞﾝｶｲ</v>
          </cell>
          <cell r="R143" t="str">
            <v>上羽場環境保全会　会計　行方直治</v>
          </cell>
          <cell r="T143" t="str">
            <v>ｶﾐﾊﾊﾞｶﾝｷｮｳﾎｾﾞﾝｶｲ</v>
          </cell>
          <cell r="U143" t="str">
            <v>上羽場環境保全会</v>
          </cell>
        </row>
        <row r="144">
          <cell r="C144" t="str">
            <v>小川島地域保全活動推進委員会</v>
          </cell>
          <cell r="D144" t="str">
            <v>委員長　原澤　良輝</v>
          </cell>
          <cell r="E144" t="str">
            <v>利根郡みなかみ町下津1272</v>
          </cell>
          <cell r="F144">
            <v>349800</v>
          </cell>
          <cell r="G144">
            <v>287900</v>
          </cell>
          <cell r="H144">
            <v>247900</v>
          </cell>
          <cell r="I144" t="str">
            <v>167</v>
          </cell>
          <cell r="J144">
            <v>41115</v>
          </cell>
          <cell r="K144">
            <v>41115</v>
          </cell>
          <cell r="L144">
            <v>41324</v>
          </cell>
          <cell r="M144" t="str">
            <v>利根沼田農業協同組合</v>
          </cell>
          <cell r="N144" t="str">
            <v>月夜野支所</v>
          </cell>
          <cell r="O144" t="str">
            <v>普通</v>
          </cell>
          <cell r="P144" t="str">
            <v>0012598</v>
          </cell>
          <cell r="Q144" t="str">
            <v>ｵｶﾞﾜｼﾞﾏﾁｲｷﾎｾﾞﾝｶﾂﾄﾞｳｽｲｼﾝｲｲﾝｶｲ</v>
          </cell>
          <cell r="R144" t="str">
            <v>小川島地域保全活動推進委員会</v>
          </cell>
          <cell r="T144" t="str">
            <v>ｵｶﾞﾜｼﾞﾏﾁｲｷﾎｾﾞﾝｶﾂﾄﾞｳｽｲｼﾝｲｲﾝｶｲ</v>
          </cell>
          <cell r="U144" t="str">
            <v>小川島地域保全活動推進委員会</v>
          </cell>
        </row>
        <row r="145">
          <cell r="C145" t="str">
            <v>押出地区むらづくり推進協議会</v>
          </cell>
          <cell r="D145" t="str">
            <v>会　長　中村　治作</v>
          </cell>
          <cell r="E145" t="str">
            <v>利根郡みなかみ町羽場146番地2</v>
          </cell>
          <cell r="F145">
            <v>321200</v>
          </cell>
          <cell r="G145">
            <v>264600</v>
          </cell>
          <cell r="H145">
            <v>228600</v>
          </cell>
          <cell r="I145" t="str">
            <v>168</v>
          </cell>
          <cell r="J145">
            <v>41117</v>
          </cell>
          <cell r="K145">
            <v>41117</v>
          </cell>
          <cell r="L145">
            <v>41325</v>
          </cell>
          <cell r="M145" t="str">
            <v>利根沼田農業協同組合</v>
          </cell>
          <cell r="N145" t="str">
            <v>新治支店</v>
          </cell>
          <cell r="O145" t="str">
            <v>普通</v>
          </cell>
          <cell r="P145" t="str">
            <v>0010216</v>
          </cell>
          <cell r="Q145" t="str">
            <v>ｵｼﾀﾞｼﾁｸﾑﾗﾂﾞｸﾘｽｲｼﾝｷｮｳｷﾞｶｲ ﾀﾞｲﾋｮｳ ﾅｶﾑﾗ ｼﾞｻｸ</v>
          </cell>
          <cell r="R145" t="str">
            <v>押出地区むらづくり推進協議会　代表　中村治作</v>
          </cell>
          <cell r="T145" t="str">
            <v>ｵｼﾀﾞｼﾁｸﾑﾗﾂﾞｸﾘｽｲｼﾝｷｮｳｷﾞｶｲ</v>
          </cell>
          <cell r="U145" t="str">
            <v>押出地区むらづくり推進協議会</v>
          </cell>
        </row>
        <row r="146">
          <cell r="C146" t="str">
            <v>上区保全活動推進委員会</v>
          </cell>
          <cell r="D146" t="str">
            <v>会　長　原澤　順一郎</v>
          </cell>
          <cell r="E146" t="str">
            <v>利根郡みなかみ町上津383</v>
          </cell>
          <cell r="F146">
            <v>525400</v>
          </cell>
          <cell r="G146">
            <v>432500</v>
          </cell>
          <cell r="H146">
            <v>372900</v>
          </cell>
          <cell r="I146" t="str">
            <v>169</v>
          </cell>
          <cell r="J146">
            <v>41114</v>
          </cell>
          <cell r="K146">
            <v>41114</v>
          </cell>
          <cell r="L146">
            <v>41317</v>
          </cell>
          <cell r="M146" t="str">
            <v>利根沼田農業協同組合</v>
          </cell>
          <cell r="N146" t="str">
            <v>月夜野支所</v>
          </cell>
          <cell r="O146" t="str">
            <v>普通</v>
          </cell>
          <cell r="P146" t="str">
            <v>0013922</v>
          </cell>
          <cell r="Q146" t="str">
            <v>ｶﾐｸﾎｾﾞﾝｶﾂﾄﾞｳｽｲｼﾝｲｲﾝｶｲ ｲｲﾝﾁｮｳ ﾊﾗｻﾜ ｼﾞｭﾝｲﾁﾛｳ</v>
          </cell>
          <cell r="R146" t="str">
            <v>上区保全活動推進委員会　委員長　原澤順一郎</v>
          </cell>
          <cell r="T146" t="str">
            <v>ｶﾐｸﾎｾﾞﾝｶﾂﾄﾞｳｽｲｼﾝｲｲﾝｶｲ</v>
          </cell>
          <cell r="U146" t="str">
            <v>上区保全活動推進委員会</v>
          </cell>
        </row>
        <row r="147">
          <cell r="C147" t="str">
            <v>下区保全活動推進委員会</v>
          </cell>
          <cell r="D147" t="str">
            <v>委員長　高橋　啓文</v>
          </cell>
          <cell r="E147" t="str">
            <v>利根郡みなかみ町上津2523</v>
          </cell>
          <cell r="F147">
            <v>372600</v>
          </cell>
          <cell r="G147">
            <v>306500</v>
          </cell>
          <cell r="H147">
            <v>264100</v>
          </cell>
          <cell r="I147" t="str">
            <v>170</v>
          </cell>
          <cell r="J147">
            <v>41113</v>
          </cell>
          <cell r="K147">
            <v>41113</v>
          </cell>
          <cell r="L147">
            <v>41325</v>
          </cell>
          <cell r="M147" t="str">
            <v>利根沼田農業協同組合</v>
          </cell>
          <cell r="N147" t="str">
            <v>月夜野支所</v>
          </cell>
          <cell r="O147" t="str">
            <v>普通</v>
          </cell>
          <cell r="P147" t="str">
            <v>0013706</v>
          </cell>
          <cell r="Q147" t="str">
            <v>ｼﾓｸﾎｾﾞﾝｶﾂﾄﾞｳｽｲｼﾝｲｲﾝｶｲ ﾀｶﾊｼ ﾋﾛﾌﾐ</v>
          </cell>
          <cell r="R147" t="str">
            <v>下区保全活動推進委員会　高橋啓文</v>
          </cell>
          <cell r="T147" t="str">
            <v>ｼﾓｸﾎｾﾞﾝｶﾂﾄﾞｳｽｲｼﾝｲｲﾝｶｲ</v>
          </cell>
          <cell r="U147" t="str">
            <v>下区保全活動推進委員会</v>
          </cell>
        </row>
        <row r="148">
          <cell r="C148" t="str">
            <v>下石倉地域保全活動推進委員会</v>
          </cell>
          <cell r="D148" t="str">
            <v>委員長　石坂　達夫</v>
          </cell>
          <cell r="E148" t="str">
            <v>利根郡みなかみ町石倉346</v>
          </cell>
          <cell r="F148">
            <v>147400</v>
          </cell>
          <cell r="G148">
            <v>121200</v>
          </cell>
          <cell r="H148">
            <v>104200</v>
          </cell>
          <cell r="I148" t="str">
            <v>171</v>
          </cell>
          <cell r="J148">
            <v>41117</v>
          </cell>
          <cell r="K148">
            <v>41117</v>
          </cell>
          <cell r="L148">
            <v>41319</v>
          </cell>
          <cell r="M148" t="str">
            <v>利根沼田農業協同組合</v>
          </cell>
          <cell r="N148" t="str">
            <v>月夜野支所</v>
          </cell>
          <cell r="O148" t="str">
            <v>普通</v>
          </cell>
          <cell r="P148" t="str">
            <v>0013728</v>
          </cell>
          <cell r="Q148" t="str">
            <v>ｼﾓｲｼｸﾗﾁｲｷﾎｾﾞﾝｶﾂﾄﾞｳｽｲｼﾝｲｲﾝｶｲ</v>
          </cell>
          <cell r="R148" t="str">
            <v>下石倉地域保全活動推進委員会</v>
          </cell>
          <cell r="T148" t="str">
            <v>ｼﾓｲｼｸﾗﾁｲｷﾎｾﾞﾝｶﾂﾄﾞｳｽｲｼﾝｲｲﾝｶｲ</v>
          </cell>
          <cell r="U148" t="str">
            <v>下石倉地域保全活動推進委員会</v>
          </cell>
        </row>
        <row r="149">
          <cell r="C149" t="str">
            <v>師田水土里の会</v>
          </cell>
          <cell r="D149" t="str">
            <v>会　長　原澤　喜久雄</v>
          </cell>
          <cell r="E149" t="str">
            <v>利根郡みなかみ町師田78</v>
          </cell>
          <cell r="F149">
            <v>308200</v>
          </cell>
          <cell r="G149">
            <v>253600</v>
          </cell>
          <cell r="H149">
            <v>218600</v>
          </cell>
          <cell r="I149" t="str">
            <v>172</v>
          </cell>
          <cell r="J149">
            <v>41114</v>
          </cell>
          <cell r="K149">
            <v>41114</v>
          </cell>
          <cell r="L149">
            <v>41325</v>
          </cell>
          <cell r="M149" t="str">
            <v>利根郡信用金庫</v>
          </cell>
          <cell r="N149" t="str">
            <v>新治支店</v>
          </cell>
          <cell r="O149" t="str">
            <v>普通</v>
          </cell>
          <cell r="P149" t="str">
            <v>0754571</v>
          </cell>
          <cell r="Q149" t="str">
            <v>ﾓﾛﾀﾞﾐﾄﾞﾘﾉｶｲ</v>
          </cell>
          <cell r="R149" t="str">
            <v>師田水土里の会　代表　原澤喜久雄</v>
          </cell>
          <cell r="T149" t="str">
            <v>ﾓﾛﾀﾞﾐﾄﾞﾘﾉｶｲ</v>
          </cell>
          <cell r="U149" t="str">
            <v>師田水土里の会</v>
          </cell>
        </row>
        <row r="150">
          <cell r="C150" t="str">
            <v>上強戸むらづくり推進協議会</v>
          </cell>
          <cell r="D150" t="str">
            <v>会　長　新井　準治</v>
          </cell>
          <cell r="E150" t="str">
            <v>太田市上強戸町1739-2</v>
          </cell>
          <cell r="F150">
            <v>225450</v>
          </cell>
          <cell r="G150">
            <v>242700</v>
          </cell>
          <cell r="H150">
            <v>102750</v>
          </cell>
          <cell r="I150" t="str">
            <v>173</v>
          </cell>
          <cell r="J150">
            <v>41113</v>
          </cell>
          <cell r="K150">
            <v>41113</v>
          </cell>
          <cell r="L150">
            <v>41317</v>
          </cell>
          <cell r="M150" t="str">
            <v>太田市農業協同組合</v>
          </cell>
          <cell r="N150" t="str">
            <v>強戸支所</v>
          </cell>
          <cell r="O150" t="str">
            <v>普通</v>
          </cell>
          <cell r="P150" t="str">
            <v>0007421</v>
          </cell>
          <cell r="Q150" t="str">
            <v>ｶﾐｺﾞｳﾄﾞﾁｮｳﾑﾗﾂﾞｸﾘｽｲｼﾝｷｮｳｷﾞｶｲ</v>
          </cell>
          <cell r="R150" t="str">
            <v>上強戸町むらづくり推進協議会</v>
          </cell>
          <cell r="T150" t="str">
            <v>ｶﾐｺﾞｳﾄﾞﾁｮｳﾑﾗﾂﾞｸﾘｽｲｼﾝｷｮｳｷﾞｶｲ</v>
          </cell>
          <cell r="U150" t="str">
            <v>上強戸町むらづくり推進協議会</v>
          </cell>
        </row>
        <row r="151">
          <cell r="C151" t="str">
            <v>寺井地区むらづくり推進協議会</v>
          </cell>
          <cell r="D151" t="str">
            <v>会　長　尾内　孝巳</v>
          </cell>
          <cell r="E151" t="str">
            <v>太田市寺井町688-1</v>
          </cell>
          <cell r="F151">
            <v>528700</v>
          </cell>
          <cell r="G151">
            <v>568400</v>
          </cell>
          <cell r="H151">
            <v>240300</v>
          </cell>
          <cell r="I151" t="str">
            <v>174</v>
          </cell>
          <cell r="J151">
            <v>41117</v>
          </cell>
          <cell r="K151">
            <v>41117</v>
          </cell>
          <cell r="L151">
            <v>41318</v>
          </cell>
          <cell r="M151" t="str">
            <v>太田市農業協同組合</v>
          </cell>
          <cell r="N151" t="str">
            <v>強戸支所</v>
          </cell>
          <cell r="O151" t="str">
            <v>普通</v>
          </cell>
          <cell r="P151" t="str">
            <v>0009416</v>
          </cell>
          <cell r="Q151" t="str">
            <v>ﾃﾗｲﾁｸﾑﾗﾂﾞｸﾘｽｲｼﾝｷｮｳｷﾞｶｲ</v>
          </cell>
          <cell r="R151" t="str">
            <v>寺井地区むらづくり推進協議会</v>
          </cell>
          <cell r="T151" t="str">
            <v>ﾃﾗｲﾁｸﾑﾗﾂﾞｸﾘｽｲｼﾝｷｮｳｷﾞｶｲ</v>
          </cell>
          <cell r="U151" t="str">
            <v>寺井地区むらづくり推進協議会</v>
          </cell>
        </row>
        <row r="152">
          <cell r="C152" t="str">
            <v>大鷲むらづくり推進協議会</v>
          </cell>
          <cell r="D152" t="str">
            <v>会　長　久保田　啓一郎</v>
          </cell>
          <cell r="E152" t="str">
            <v>太田市大鷲町48-2</v>
          </cell>
          <cell r="F152">
            <v>136250</v>
          </cell>
          <cell r="G152">
            <v>147300</v>
          </cell>
          <cell r="H152">
            <v>62950</v>
          </cell>
          <cell r="I152" t="str">
            <v>175</v>
          </cell>
          <cell r="J152">
            <v>41121</v>
          </cell>
          <cell r="K152">
            <v>41121</v>
          </cell>
          <cell r="L152">
            <v>41317</v>
          </cell>
          <cell r="M152" t="str">
            <v>太田市農業協同組合</v>
          </cell>
          <cell r="N152" t="str">
            <v>強戸支所</v>
          </cell>
          <cell r="O152" t="str">
            <v>普通</v>
          </cell>
          <cell r="P152" t="str">
            <v>0009405</v>
          </cell>
          <cell r="Q152" t="str">
            <v>ｵｵﾜｼﾑﾗﾂﾞｸﾘｽｲｼﾝｷｮｳｷﾞｶｲ</v>
          </cell>
          <cell r="R152" t="str">
            <v>大鷲むらづくり推進協議会</v>
          </cell>
          <cell r="T152" t="str">
            <v>ｵｵﾜｼﾑﾗﾂﾞｸﾘｽｲｼﾝｷｮｳｷﾞｶｲ</v>
          </cell>
          <cell r="U152" t="str">
            <v>大鷲むらづくり推進協議会</v>
          </cell>
        </row>
        <row r="153">
          <cell r="C153" t="str">
            <v>田島堀地域環境保全協議会</v>
          </cell>
          <cell r="D153" t="str">
            <v>会　長　空井　新次郎</v>
          </cell>
          <cell r="E153" t="str">
            <v>太田市脇屋町559</v>
          </cell>
          <cell r="F153">
            <v>350850</v>
          </cell>
          <cell r="G153">
            <v>377200</v>
          </cell>
          <cell r="H153">
            <v>159650</v>
          </cell>
          <cell r="I153" t="str">
            <v>176</v>
          </cell>
          <cell r="J153">
            <v>41115</v>
          </cell>
          <cell r="K153">
            <v>41115</v>
          </cell>
          <cell r="L153">
            <v>41319</v>
          </cell>
          <cell r="M153" t="str">
            <v>太田市農業協同組合</v>
          </cell>
          <cell r="N153" t="str">
            <v>宝泉支所</v>
          </cell>
          <cell r="O153" t="str">
            <v>普通</v>
          </cell>
          <cell r="P153" t="str">
            <v>0007637</v>
          </cell>
          <cell r="Q153" t="str">
            <v>ﾀｼﾞﾏﾎﾘﾁｲｷｶﾝｷｮｳﾎｾﾞﾝｷｮｳｷﾞｶｲ ｱﾏｶﾞｻ ﾀﾂｱｷ</v>
          </cell>
          <cell r="R153" t="str">
            <v>田島堀地域環境保全協議会　天笠辰昭</v>
          </cell>
          <cell r="T153" t="str">
            <v>ﾀｼﾞﾏﾎﾘﾁｲｷｶﾝｷｮｳﾎｾﾞﾝｷｮｳｷﾞｶｲ</v>
          </cell>
          <cell r="U153" t="str">
            <v>田島堀地域環境保全協議会</v>
          </cell>
        </row>
        <row r="154">
          <cell r="C154" t="str">
            <v>北金井町活動組織</v>
          </cell>
          <cell r="D154" t="str">
            <v>代　表　増田　　清</v>
          </cell>
          <cell r="E154" t="str">
            <v>太田市北金井町629</v>
          </cell>
          <cell r="F154">
            <v>251600</v>
          </cell>
          <cell r="G154">
            <v>270800</v>
          </cell>
          <cell r="H154">
            <v>114800</v>
          </cell>
          <cell r="I154" t="str">
            <v>177</v>
          </cell>
          <cell r="J154">
            <v>41115</v>
          </cell>
          <cell r="K154">
            <v>41115</v>
          </cell>
          <cell r="L154">
            <v>41316</v>
          </cell>
          <cell r="M154" t="str">
            <v>太田市農業協同組合</v>
          </cell>
          <cell r="N154" t="str">
            <v>強戸支所</v>
          </cell>
          <cell r="O154" t="str">
            <v>普通</v>
          </cell>
          <cell r="P154" t="str">
            <v>0020660</v>
          </cell>
          <cell r="Q154" t="str">
            <v>ｷﾀｶﾅｲﾁｮｳｶﾂﾄﾞｳｿｼｷ ﾏｽﾀﾞ ｷﾖｼ</v>
          </cell>
          <cell r="R154" t="str">
            <v>北金井町活動組織 増田　清</v>
          </cell>
          <cell r="T154" t="str">
            <v>ｷﾀｶﾅｲﾁｮｳｶﾂﾄﾞｳｿｼｷ</v>
          </cell>
          <cell r="U154" t="str">
            <v>北金井町活動組織</v>
          </cell>
        </row>
        <row r="155">
          <cell r="C155" t="str">
            <v>成塚地域づくり推進協議会</v>
          </cell>
          <cell r="D155" t="str">
            <v>会　長　樋口　敏夫</v>
          </cell>
          <cell r="E155" t="str">
            <v>太田市成塚町150番地151号</v>
          </cell>
          <cell r="F155">
            <v>302100</v>
          </cell>
          <cell r="G155">
            <v>325600</v>
          </cell>
          <cell r="H155">
            <v>138500</v>
          </cell>
          <cell r="I155" t="str">
            <v>178</v>
          </cell>
          <cell r="J155">
            <v>41113</v>
          </cell>
          <cell r="K155">
            <v>41113</v>
          </cell>
          <cell r="L155">
            <v>41320</v>
          </cell>
          <cell r="M155" t="str">
            <v>太田市農業協同組合</v>
          </cell>
          <cell r="N155" t="str">
            <v>強戸支所</v>
          </cell>
          <cell r="O155" t="str">
            <v>普通</v>
          </cell>
          <cell r="P155" t="str">
            <v>0009814</v>
          </cell>
          <cell r="Q155" t="str">
            <v>ﾅﾘﾂﾞｶﾁｲｷﾂﾞｸﾘｽｲｼﾝｷｮｳｷﾞｶｲ ﾋｸﾞﾁ ｼｹﾞﾙ</v>
          </cell>
          <cell r="R155" t="str">
            <v>成塚地域づくり推進協議会</v>
          </cell>
          <cell r="T155" t="str">
            <v>ﾅﾘﾂﾞｶﾁｲｷﾂﾞｸﾘｽｲｼﾝｷｮｳｷﾞｶｲ</v>
          </cell>
          <cell r="U155" t="str">
            <v>成塚地域づくり推進協議会</v>
          </cell>
        </row>
        <row r="156">
          <cell r="C156" t="str">
            <v>高林北町みどり環境保全向上推進協議会</v>
          </cell>
          <cell r="D156" t="str">
            <v>会　長　関谷　岩夫</v>
          </cell>
          <cell r="E156" t="str">
            <v>太田市高林北町1029-2</v>
          </cell>
          <cell r="F156">
            <v>466700</v>
          </cell>
          <cell r="G156">
            <v>502100</v>
          </cell>
          <cell r="H156">
            <v>212600</v>
          </cell>
          <cell r="I156" t="str">
            <v>179</v>
          </cell>
          <cell r="J156">
            <v>41114</v>
          </cell>
          <cell r="K156">
            <v>41114</v>
          </cell>
          <cell r="L156">
            <v>41317</v>
          </cell>
          <cell r="M156" t="str">
            <v>太田市農業協同組合</v>
          </cell>
          <cell r="N156" t="str">
            <v>沢野支所</v>
          </cell>
          <cell r="O156" t="str">
            <v>普通</v>
          </cell>
          <cell r="P156" t="str">
            <v>0006072</v>
          </cell>
          <cell r="Q156" t="str">
            <v>ﾀｶﾊﾔｼｷﾀﾁｮｳﾐﾄﾞﾘｷｮｳｷﾞｶｲ ｶｲﾁｮｳ ｾｷﾔ ｲﾜｵ</v>
          </cell>
          <cell r="R156" t="str">
            <v>高林北町みどり協議会　会長　関谷岩夫</v>
          </cell>
          <cell r="T156" t="str">
            <v>ﾀｶﾊﾔｼｷﾀﾁｮｳﾐﾄﾞﾘｷｮｳｷﾞｶｲ</v>
          </cell>
          <cell r="U156" t="str">
            <v>高林北町みどり協議会</v>
          </cell>
        </row>
        <row r="157">
          <cell r="C157" t="str">
            <v>世良田地域づくり推進協議会</v>
          </cell>
          <cell r="D157" t="str">
            <v>会　長　毛呂　秀夫</v>
          </cell>
          <cell r="E157" t="str">
            <v>太田市世良田町1377-1</v>
          </cell>
          <cell r="F157">
            <v>884000</v>
          </cell>
          <cell r="G157">
            <v>951200</v>
          </cell>
          <cell r="H157">
            <v>402800</v>
          </cell>
          <cell r="I157" t="str">
            <v>180</v>
          </cell>
          <cell r="J157">
            <v>41116</v>
          </cell>
          <cell r="K157">
            <v>41116</v>
          </cell>
          <cell r="L157">
            <v>41323</v>
          </cell>
          <cell r="M157" t="str">
            <v>新田みどり農業協同組合</v>
          </cell>
          <cell r="N157" t="str">
            <v>世良田支店</v>
          </cell>
          <cell r="O157" t="str">
            <v>普通</v>
          </cell>
          <cell r="P157" t="str">
            <v>0005575</v>
          </cell>
          <cell r="Q157" t="str">
            <v>ｾﾗﾀﾞﾁｲｷﾂﾞｸﾘｽｲｼﾝｷｮｳｷﾞｶｲ ｶｲﾁｮｳ ﾓﾛ ﾋﾃﾞｵ</v>
          </cell>
          <cell r="R157" t="str">
            <v>世良田地域づくり推進協議会　会長　毛呂秀夫</v>
          </cell>
          <cell r="T157" t="str">
            <v>ｾﾗﾀﾞﾁｲｷﾂﾞｸﾘｽｲｼﾝｷｮｳｷﾞｶｲ</v>
          </cell>
          <cell r="U157" t="str">
            <v>世良田地域づくり推進協議会</v>
          </cell>
        </row>
        <row r="158">
          <cell r="C158" t="str">
            <v>二ッ小屋地区むらづくり協議会</v>
          </cell>
          <cell r="D158" t="str">
            <v>会　長　白石　昌久</v>
          </cell>
          <cell r="E158" t="str">
            <v>太田市二ッ小屋町348番地1</v>
          </cell>
          <cell r="F158">
            <v>180900</v>
          </cell>
          <cell r="G158">
            <v>194600</v>
          </cell>
          <cell r="H158">
            <v>82300</v>
          </cell>
          <cell r="I158" t="str">
            <v>181</v>
          </cell>
          <cell r="J158">
            <v>41113</v>
          </cell>
          <cell r="K158">
            <v>41113</v>
          </cell>
          <cell r="L158">
            <v>41323</v>
          </cell>
          <cell r="M158" t="str">
            <v>新田みどり農業協同組合</v>
          </cell>
          <cell r="N158" t="str">
            <v>尾島支店</v>
          </cell>
          <cell r="O158" t="str">
            <v>普通</v>
          </cell>
          <cell r="P158" t="str">
            <v>0005284</v>
          </cell>
          <cell r="Q158" t="str">
            <v>ﾌﾀﾂｺﾞﾔﾁｸﾑﾗﾂﾞｸﾘｷｮｳｷﾞｶｲ</v>
          </cell>
          <cell r="R158" t="str">
            <v>二ツ小屋地区むらづくり協議会</v>
          </cell>
          <cell r="T158" t="str">
            <v>ﾌﾀﾂｺﾞﾔﾁｸﾑﾗﾂﾞｸﾘｷｮｳｷﾞｶｲ</v>
          </cell>
          <cell r="U158" t="str">
            <v>二ツ小屋地区むらづくり協議会</v>
          </cell>
        </row>
        <row r="159">
          <cell r="C159" t="str">
            <v>台水土里保全推進協議会</v>
          </cell>
          <cell r="D159" t="str">
            <v>会　長　小林　邦男</v>
          </cell>
          <cell r="E159" t="str">
            <v>太田市薮塚町820番地</v>
          </cell>
          <cell r="F159">
            <v>805000</v>
          </cell>
          <cell r="G159">
            <v>867000</v>
          </cell>
          <cell r="H159">
            <v>368000</v>
          </cell>
          <cell r="I159" t="str">
            <v>182</v>
          </cell>
          <cell r="J159">
            <v>41116</v>
          </cell>
          <cell r="K159">
            <v>41116</v>
          </cell>
          <cell r="L159">
            <v>41323</v>
          </cell>
          <cell r="M159" t="str">
            <v>太田市農業協同組合</v>
          </cell>
          <cell r="N159" t="str">
            <v>薮塚本町支所</v>
          </cell>
          <cell r="O159" t="str">
            <v>普通</v>
          </cell>
          <cell r="P159" t="str">
            <v>0010464</v>
          </cell>
          <cell r="Q159" t="str">
            <v>ﾀﾞｲﾐﾄﾞﾘﾎｾﾞﾝｽｲｼﾝｷｮｳｷﾞｶｲ ｺﾊﾞﾔｼ ｸﾆｵ</v>
          </cell>
          <cell r="R159" t="str">
            <v>台水土里保全推進協議会　小林邦男</v>
          </cell>
          <cell r="T159" t="str">
            <v>ﾀﾞｲﾐﾄﾞﾘﾎｾﾞﾝｽｲｼﾝｷｮｳｷﾞｶｲ</v>
          </cell>
          <cell r="U159" t="str">
            <v>台水土里保全推進協議会</v>
          </cell>
        </row>
        <row r="160">
          <cell r="C160" t="str">
            <v>湯之入美田保全グループ</v>
          </cell>
          <cell r="D160" t="str">
            <v>代　表　町田　耕作</v>
          </cell>
          <cell r="E160" t="str">
            <v>太田市薮塚町126</v>
          </cell>
          <cell r="F160">
            <v>166050</v>
          </cell>
          <cell r="G160">
            <v>179400</v>
          </cell>
          <cell r="H160">
            <v>76650</v>
          </cell>
          <cell r="I160" t="str">
            <v>183</v>
          </cell>
          <cell r="J160">
            <v>41117</v>
          </cell>
          <cell r="K160">
            <v>41117</v>
          </cell>
          <cell r="L160">
            <v>41317</v>
          </cell>
          <cell r="M160" t="str">
            <v>太田市農業協同組合</v>
          </cell>
          <cell r="N160" t="str">
            <v>薮塚本町支所</v>
          </cell>
          <cell r="O160" t="str">
            <v>普通</v>
          </cell>
          <cell r="P160" t="str">
            <v>0009932</v>
          </cell>
          <cell r="Q160" t="str">
            <v>ﾕﾉｲﾘﾁｸﾋﾞﾃﾞﾝﾎｾﾞﾝｸﾞﾙｰﾌﾟ</v>
          </cell>
          <cell r="R160" t="str">
            <v>湯之入地区美田保全グループ</v>
          </cell>
          <cell r="T160" t="str">
            <v>ﾕﾉｲﾘﾁｸﾋﾞﾃﾞﾝﾎｾﾞﾝｸﾞﾙｰﾌﾟ</v>
          </cell>
          <cell r="U160" t="str">
            <v>湯之入地区美田保全グループ</v>
          </cell>
        </row>
        <row r="161">
          <cell r="C161" t="str">
            <v>西野環境保全共同活動グループ</v>
          </cell>
          <cell r="D161" t="str">
            <v>会　長　藤生　鈴兒</v>
          </cell>
          <cell r="E161" t="str">
            <v>太田市薮塚町2459番地1</v>
          </cell>
          <cell r="F161">
            <v>229850</v>
          </cell>
          <cell r="G161">
            <v>247200</v>
          </cell>
          <cell r="H161">
            <v>104650</v>
          </cell>
          <cell r="I161" t="str">
            <v>184</v>
          </cell>
          <cell r="J161">
            <v>41121</v>
          </cell>
          <cell r="K161">
            <v>41121</v>
          </cell>
          <cell r="L161">
            <v>41324</v>
          </cell>
          <cell r="M161" t="str">
            <v>太田市農業協同組合</v>
          </cell>
          <cell r="N161" t="str">
            <v>薮塚本町支所</v>
          </cell>
          <cell r="O161" t="str">
            <v>普通</v>
          </cell>
          <cell r="P161" t="str">
            <v>0010107</v>
          </cell>
          <cell r="Q161" t="str">
            <v>ﾆｼﾉｶﾝｷｮｳﾎｾﾞﾝｷｮｳﾄﾞｳｶﾂﾄﾞｳｸﾞﾙｰﾌﾟ</v>
          </cell>
          <cell r="R161" t="str">
            <v>西野環境保全共同活動グループ</v>
          </cell>
          <cell r="T161" t="str">
            <v>ﾆｼﾉｶﾝｷｮｳﾎｾﾞﾝｷｮｳﾄﾞｳｶﾂﾄﾞｳｸﾞﾙｰﾌﾟ</v>
          </cell>
          <cell r="U161" t="str">
            <v>西野環境保全共同活動グループ</v>
          </cell>
        </row>
        <row r="162">
          <cell r="C162" t="str">
            <v>緑町「水・農・里保全」協議会</v>
          </cell>
          <cell r="D162" t="str">
            <v>会　長　小林　耕作</v>
          </cell>
          <cell r="E162" t="str">
            <v>太田市緑町724番地</v>
          </cell>
          <cell r="F162">
            <v>524400</v>
          </cell>
          <cell r="G162">
            <v>563900</v>
          </cell>
          <cell r="H162">
            <v>238500</v>
          </cell>
          <cell r="I162" t="str">
            <v>185</v>
          </cell>
          <cell r="J162">
            <v>41116</v>
          </cell>
          <cell r="K162">
            <v>41116</v>
          </cell>
          <cell r="L162">
            <v>41318</v>
          </cell>
          <cell r="M162" t="str">
            <v>太田市農業協同組合</v>
          </cell>
          <cell r="N162" t="str">
            <v>毛里田支所</v>
          </cell>
          <cell r="O162" t="str">
            <v>普通</v>
          </cell>
          <cell r="P162" t="str">
            <v>0006903</v>
          </cell>
          <cell r="Q162" t="str">
            <v>ﾐﾄﾞﾘﾁｮｳﾐﾉﾘﾎｾﾞﾝｷｮｳｷﾞｶｲ ｶｲﾁｮｳ ｺﾊﾞﾔｼ ｺｳｻｸ</v>
          </cell>
          <cell r="R162" t="str">
            <v>緑町水農里保全協議会　会長　小林耕作</v>
          </cell>
          <cell r="T162" t="str">
            <v>ﾐﾄﾞﾘﾁｮｳﾐﾉﾘﾎｾﾞﾝｷｮｳｷﾞｶｲ</v>
          </cell>
          <cell r="U162" t="str">
            <v>緑町水農里保全協議会</v>
          </cell>
        </row>
        <row r="163">
          <cell r="C163" t="str">
            <v>西長岡みどり保全会</v>
          </cell>
          <cell r="D163" t="str">
            <v>会　長　新井　章夫</v>
          </cell>
          <cell r="E163" t="str">
            <v>太田市西長岡町604</v>
          </cell>
          <cell r="F163">
            <v>696000</v>
          </cell>
          <cell r="G163">
            <v>749700</v>
          </cell>
          <cell r="H163">
            <v>318300</v>
          </cell>
          <cell r="I163" t="str">
            <v>186</v>
          </cell>
          <cell r="J163">
            <v>41116</v>
          </cell>
          <cell r="K163">
            <v>41116</v>
          </cell>
          <cell r="L163">
            <v>41323</v>
          </cell>
          <cell r="M163" t="str">
            <v>群馬銀行</v>
          </cell>
          <cell r="N163" t="str">
            <v>強戸支店</v>
          </cell>
          <cell r="O163" t="str">
            <v>普通</v>
          </cell>
          <cell r="P163" t="str">
            <v>0611718</v>
          </cell>
          <cell r="Q163" t="str">
            <v>ﾆｼﾅｶﾞｵｶﾐﾄﾞﾘﾎｾﾞﾝｶｲ</v>
          </cell>
          <cell r="R163" t="str">
            <v>西長岡みどり保全会　会長　新井章夫</v>
          </cell>
          <cell r="T163" t="str">
            <v>ﾆｼﾅｶﾞｵｶﾐﾄﾞﾘﾎｾﾞﾝｶｲ</v>
          </cell>
          <cell r="U163" t="str">
            <v>西長岡みどり保全会</v>
          </cell>
        </row>
        <row r="164">
          <cell r="C164" t="str">
            <v>下強戸区むらづくり推進協議会</v>
          </cell>
          <cell r="D164" t="str">
            <v>会　長　関根　　明</v>
          </cell>
          <cell r="E164" t="str">
            <v>太田市強戸町327-5</v>
          </cell>
          <cell r="F164">
            <v>731200</v>
          </cell>
          <cell r="G164">
            <v>787300</v>
          </cell>
          <cell r="H164">
            <v>333900</v>
          </cell>
          <cell r="I164" t="str">
            <v>187</v>
          </cell>
          <cell r="J164">
            <v>41114</v>
          </cell>
          <cell r="K164">
            <v>41114</v>
          </cell>
          <cell r="L164">
            <v>41317</v>
          </cell>
          <cell r="M164" t="str">
            <v>太田市農業協同組合</v>
          </cell>
          <cell r="N164" t="str">
            <v>強戸支所</v>
          </cell>
          <cell r="O164" t="str">
            <v>普通</v>
          </cell>
          <cell r="P164" t="str">
            <v>0020808</v>
          </cell>
          <cell r="Q164" t="str">
            <v>ｼﾓｺﾞｳﾄﾞｸﾑﾗﾂﾞｸﾘｽｲｼﾝｷｮｳｷﾞｶｲ ﾀﾞｲﾋｮｳｼｬ ｾｷﾈ ｱｷﾗ</v>
          </cell>
          <cell r="R164" t="str">
            <v>下強戸区むらづくり推進協議会　代表者　関根　明</v>
          </cell>
          <cell r="T164" t="str">
            <v>ｼﾓｺﾞｳﾄﾞｸﾑﾗﾂﾞｸﾘｽｲｼﾝｷｮｳｷﾞｶｲ</v>
          </cell>
          <cell r="U164" t="str">
            <v>下強戸区むらづくり推進協議会</v>
          </cell>
        </row>
        <row r="165">
          <cell r="C165" t="str">
            <v>小金井南水とみどりの会</v>
          </cell>
          <cell r="D165" t="str">
            <v>代　表　髙山　惇夫</v>
          </cell>
          <cell r="E165" t="str">
            <v>太田市新田小金井町1161</v>
          </cell>
          <cell r="F165">
            <v>917600</v>
          </cell>
          <cell r="G165">
            <v>987300</v>
          </cell>
          <cell r="H165">
            <v>418300</v>
          </cell>
          <cell r="I165" t="str">
            <v>188</v>
          </cell>
          <cell r="J165">
            <v>41113</v>
          </cell>
          <cell r="K165">
            <v>41113</v>
          </cell>
          <cell r="L165">
            <v>41319</v>
          </cell>
          <cell r="M165" t="str">
            <v>新田みどり農業協同組合</v>
          </cell>
          <cell r="N165" t="str">
            <v>生品支店</v>
          </cell>
          <cell r="O165" t="str">
            <v>普通</v>
          </cell>
          <cell r="P165" t="str">
            <v>0018917</v>
          </cell>
          <cell r="Q165" t="str">
            <v>ﾐｽﾞﾄﾐﾄﾞﾘﾉｶｲ ﾀﾞｲﾋｮｳ ﾀｶﾔﾏ ｱﾂｵ</v>
          </cell>
          <cell r="R165" t="str">
            <v>水とみどりの会　代表　髙山惇夫</v>
          </cell>
          <cell r="T165" t="str">
            <v>ﾐｽﾞﾄﾐﾄﾞﾘﾉｶｲ</v>
          </cell>
          <cell r="U165" t="str">
            <v>水とみどりの会</v>
          </cell>
        </row>
        <row r="166">
          <cell r="C166" t="str">
            <v>上鹿田むらづくり推進協議会</v>
          </cell>
          <cell r="D166" t="str">
            <v>会　長　今井　一男</v>
          </cell>
          <cell r="E166" t="str">
            <v>みどり市笠懸町鹿2342番地</v>
          </cell>
          <cell r="F166">
            <v>163450</v>
          </cell>
          <cell r="G166">
            <v>186700</v>
          </cell>
          <cell r="H166">
            <v>64750</v>
          </cell>
          <cell r="I166" t="str">
            <v>189</v>
          </cell>
          <cell r="J166">
            <v>41113</v>
          </cell>
          <cell r="K166">
            <v>41113</v>
          </cell>
          <cell r="L166">
            <v>41317</v>
          </cell>
          <cell r="M166" t="str">
            <v>新田みどり農業協同組合</v>
          </cell>
          <cell r="N166" t="str">
            <v>笠懸支店</v>
          </cell>
          <cell r="O166" t="str">
            <v>普通</v>
          </cell>
          <cell r="P166" t="str">
            <v>0018460</v>
          </cell>
          <cell r="Q166" t="str">
            <v>ｶﾐｼｶﾀﾞﾑﾗﾂﾞｸﾘｽｲｼﾝｷｮｳｷﾞｶｲ ｶｲﾁｮｳ ｲﾏｲ ｶｽﾞｵ</v>
          </cell>
          <cell r="R166" t="str">
            <v>上鹿田むらづくり推進協議会　会長　今井一男</v>
          </cell>
          <cell r="T166" t="str">
            <v>ｶﾐｼｶﾀﾞﾑﾗﾂﾞｸﾘｽｲｼﾝｷｮｳｷﾞｶｲ</v>
          </cell>
          <cell r="U166" t="str">
            <v>上鹿田むらづくり推進協議会</v>
          </cell>
        </row>
        <row r="167">
          <cell r="C167" t="str">
            <v>鹿田山環境保全ネットワーク</v>
          </cell>
          <cell r="D167" t="str">
            <v>会　長　橘内　文夫</v>
          </cell>
          <cell r="E167" t="str">
            <v>みどり市大間々町大間々1549番地</v>
          </cell>
          <cell r="F167">
            <v>1666000</v>
          </cell>
          <cell r="G167">
            <v>1898200</v>
          </cell>
          <cell r="H167">
            <v>653800</v>
          </cell>
          <cell r="I167" t="str">
            <v>190</v>
          </cell>
          <cell r="J167">
            <v>41113</v>
          </cell>
          <cell r="K167">
            <v>41113</v>
          </cell>
          <cell r="L167">
            <v>41319</v>
          </cell>
          <cell r="M167" t="str">
            <v>新田みどり農業協同組合</v>
          </cell>
          <cell r="N167" t="str">
            <v>笠懸支店</v>
          </cell>
          <cell r="O167" t="str">
            <v>普通</v>
          </cell>
          <cell r="P167" t="str">
            <v>0017155</v>
          </cell>
          <cell r="Q167" t="str">
            <v>ｼｶﾀﾞﾔﾏｶﾝｷｮｳﾎｾﾞﾝﾈｯﾄﾜｰｸ ｶｲﾁｮｳ ｷﾂﾅｲ ﾌﾐｵ</v>
          </cell>
          <cell r="R167" t="str">
            <v>鹿田山環境保全ネットワーク　会長　橘内文夫</v>
          </cell>
          <cell r="T167" t="str">
            <v>ｼｶﾀﾞﾔﾏｶﾝｷｮｳﾎｾﾞﾝﾈｯﾄﾜｰｸ</v>
          </cell>
          <cell r="U167" t="str">
            <v>鹿田山環境保全ネットワーク</v>
          </cell>
        </row>
        <row r="168">
          <cell r="C168" t="str">
            <v>農地と水・阿左美地域環境保全協議会</v>
          </cell>
          <cell r="D168" t="str">
            <v>会　長　武井　　清</v>
          </cell>
          <cell r="E168" t="str">
            <v>みどり市笠懸町阿左美2890-1</v>
          </cell>
          <cell r="F168">
            <v>628200</v>
          </cell>
          <cell r="G168">
            <v>716500</v>
          </cell>
          <cell r="H168">
            <v>247700</v>
          </cell>
          <cell r="I168" t="str">
            <v>191</v>
          </cell>
          <cell r="J168">
            <v>41127</v>
          </cell>
          <cell r="K168">
            <v>41127</v>
          </cell>
          <cell r="L168">
            <v>41317</v>
          </cell>
          <cell r="M168" t="str">
            <v>新田みどり農業協同組合</v>
          </cell>
          <cell r="N168" t="str">
            <v>笠懸支店</v>
          </cell>
          <cell r="O168" t="str">
            <v>普通</v>
          </cell>
          <cell r="P168" t="str">
            <v>0052284</v>
          </cell>
          <cell r="Q168" t="str">
            <v>ﾉｳﾁﾄﾐｽﾞ･ｱｻﾞﾐﾁｲｷｶﾝｷｮｳﾎｾﾞﾝｷｮｳｷﾞｶｲ</v>
          </cell>
          <cell r="R168" t="str">
            <v>農地と水・阿左美地域環境協議会</v>
          </cell>
          <cell r="T168" t="str">
            <v>ﾉｳﾁﾄﾐｽﾞ･ｱｻﾞﾐﾁｲｷｶﾝｷｮｳﾎｾﾞﾝｷｮｳｷﾞｶｲ</v>
          </cell>
          <cell r="U168" t="str">
            <v>農地と水・阿左美地域環境協議会</v>
          </cell>
        </row>
        <row r="169">
          <cell r="C169" t="str">
            <v>谷田川北部環境保全協議会</v>
          </cell>
          <cell r="D169" t="str">
            <v>会　長　野村　定芳</v>
          </cell>
          <cell r="E169" t="str">
            <v>館林市堀工町815</v>
          </cell>
          <cell r="F169">
            <v>659600</v>
          </cell>
          <cell r="G169">
            <v>751200</v>
          </cell>
          <cell r="H169">
            <v>258400</v>
          </cell>
          <cell r="I169" t="str">
            <v>192</v>
          </cell>
          <cell r="J169">
            <v>41113</v>
          </cell>
          <cell r="K169">
            <v>41113</v>
          </cell>
          <cell r="L169">
            <v>41323</v>
          </cell>
          <cell r="M169" t="str">
            <v>邑楽館林農業協同組合</v>
          </cell>
          <cell r="N169" t="str">
            <v>赤羽支所</v>
          </cell>
          <cell r="O169" t="str">
            <v>普通</v>
          </cell>
          <cell r="P169" t="str">
            <v>0004519</v>
          </cell>
          <cell r="Q169" t="str">
            <v>ﾔﾀｶﾞﾜﾎｸﾌﾞｶﾝｷｮｳﾎｾﾞﾝｷｮｳｷﾞｶｲ ｶｲﾁｮｳ ﾉﾑﾗ ｻﾀﾞﾖｼ</v>
          </cell>
          <cell r="R169" t="str">
            <v>谷田川北部環境保全協議会　会長　野村定芳</v>
          </cell>
          <cell r="T169" t="str">
            <v>ﾔﾀｶﾞﾜﾎｸﾌﾞｶﾝｷｮｳﾎｾﾞﾝｷｮｳｷﾞｶｲ</v>
          </cell>
          <cell r="U169" t="str">
            <v>谷田川北部環境保全協議会</v>
          </cell>
        </row>
        <row r="170">
          <cell r="C170" t="str">
            <v>近藤沼環境保全協議会</v>
          </cell>
          <cell r="D170" t="str">
            <v>会　長　荻原　　勲</v>
          </cell>
          <cell r="E170" t="str">
            <v>館林市下三林町1459</v>
          </cell>
          <cell r="F170">
            <v>982200</v>
          </cell>
          <cell r="G170">
            <v>1118800</v>
          </cell>
          <cell r="H170">
            <v>385400</v>
          </cell>
          <cell r="I170" t="str">
            <v>193</v>
          </cell>
          <cell r="J170">
            <v>41113</v>
          </cell>
          <cell r="K170">
            <v>41113</v>
          </cell>
          <cell r="L170">
            <v>41323</v>
          </cell>
          <cell r="M170" t="str">
            <v>邑楽館林農業協同組合</v>
          </cell>
          <cell r="N170" t="str">
            <v>三野谷支所</v>
          </cell>
          <cell r="O170" t="str">
            <v>普通</v>
          </cell>
          <cell r="P170" t="str">
            <v>0004458</v>
          </cell>
          <cell r="Q170" t="str">
            <v>ｺﾝﾄﾞｳﾇﾏｶﾝｷｮｳﾎｾﾞﾝｷｮｳｷﾞｶｲ ｶｲﾁｮｳ ｵｷﾞﾊﾗ ｲｻｵ</v>
          </cell>
          <cell r="R170" t="str">
            <v>近藤沼環境保全協議会　会長　荻原　勲</v>
          </cell>
          <cell r="T170" t="str">
            <v>ｺﾝﾄﾞｳﾇﾏｶﾝｷｮｳﾎｾﾞﾝｷｮｳｷﾞｶｲ</v>
          </cell>
          <cell r="U170" t="str">
            <v>近藤沼環境保全協議会</v>
          </cell>
        </row>
        <row r="171">
          <cell r="C171" t="str">
            <v>中新田むらづくり推進協議会</v>
          </cell>
          <cell r="D171" t="str">
            <v>会　長　小野　久雄</v>
          </cell>
          <cell r="E171" t="str">
            <v>邑楽郡板倉町大字海老瀬2421-5番地</v>
          </cell>
          <cell r="F171">
            <v>879700</v>
          </cell>
          <cell r="G171">
            <v>1001400</v>
          </cell>
          <cell r="H171">
            <v>344300</v>
          </cell>
          <cell r="I171" t="str">
            <v>194</v>
          </cell>
          <cell r="J171">
            <v>41124</v>
          </cell>
          <cell r="K171">
            <v>41124</v>
          </cell>
          <cell r="L171">
            <v>41324</v>
          </cell>
          <cell r="M171" t="str">
            <v>邑楽館林農業協同組合</v>
          </cell>
          <cell r="N171" t="str">
            <v>板倉東支所</v>
          </cell>
          <cell r="O171" t="str">
            <v>普通</v>
          </cell>
          <cell r="P171" t="str">
            <v>0013260</v>
          </cell>
          <cell r="Q171" t="str">
            <v>ﾅｶｼﾝﾃﾞﾝﾑﾗﾂﾞｸﾘｽｲｼﾝｷｮｳｷﾞｶｲ ﾀﾞｲﾋｮｳ ｵﾉ ﾋｻｵ</v>
          </cell>
          <cell r="R171" t="str">
            <v>中新田むらづくり推進協議会　代表　小野久雄</v>
          </cell>
          <cell r="T171" t="str">
            <v>ﾅｶｼﾝﾃﾞﾝﾑﾗﾂﾞｸﾘｽｲｼﾝｷｮｳｷﾞｶｲ</v>
          </cell>
          <cell r="U171" t="str">
            <v>中新田むらづくり推進協議会</v>
          </cell>
        </row>
        <row r="172">
          <cell r="C172" t="str">
            <v>板倉西むらづくり推進協議会</v>
          </cell>
          <cell r="D172" t="str">
            <v>会　長　小野田　稔</v>
          </cell>
          <cell r="E172" t="str">
            <v>邑楽郡板倉町大字籾谷1738-2</v>
          </cell>
          <cell r="F172">
            <v>1130150</v>
          </cell>
          <cell r="G172">
            <v>1288000</v>
          </cell>
          <cell r="H172">
            <v>444150</v>
          </cell>
          <cell r="I172" t="str">
            <v>195</v>
          </cell>
          <cell r="J172">
            <v>41124</v>
          </cell>
          <cell r="K172">
            <v>41124</v>
          </cell>
          <cell r="L172">
            <v>41324</v>
          </cell>
          <cell r="M172" t="str">
            <v>邑楽館林農業協同組合</v>
          </cell>
          <cell r="N172" t="str">
            <v>板倉西支所</v>
          </cell>
          <cell r="O172" t="str">
            <v>普通</v>
          </cell>
          <cell r="P172" t="str">
            <v>0006624</v>
          </cell>
          <cell r="Q172" t="str">
            <v>ｲﾀｸﾗﾆｼﾑﾗﾂﾞｸﾘｽｲｼﾝｷｮｳｷﾞｶｲ</v>
          </cell>
          <cell r="R172" t="str">
            <v>板倉西むらづくり推進協議会</v>
          </cell>
          <cell r="T172" t="str">
            <v>ｲﾀｸﾗﾆｼﾑﾗﾂﾞｸﾘｽｲｼﾝｷｮｳｷﾞｶｲ</v>
          </cell>
          <cell r="U172" t="str">
            <v>板倉西むらづくり推進協議会</v>
          </cell>
        </row>
        <row r="173">
          <cell r="C173" t="str">
            <v>板倉東むらづくり推進協議会</v>
          </cell>
          <cell r="D173" t="str">
            <v>会　長　鈴木　喜一郎</v>
          </cell>
          <cell r="E173" t="str">
            <v>邑楽郡板倉町大字板倉1630番地</v>
          </cell>
          <cell r="F173">
            <v>1507600</v>
          </cell>
          <cell r="G173">
            <v>1717800</v>
          </cell>
          <cell r="H173">
            <v>591800</v>
          </cell>
          <cell r="I173" t="str">
            <v>196</v>
          </cell>
          <cell r="J173">
            <v>41124</v>
          </cell>
          <cell r="K173">
            <v>41124</v>
          </cell>
          <cell r="L173">
            <v>41324</v>
          </cell>
          <cell r="M173" t="str">
            <v>邑楽館林農業協同組合</v>
          </cell>
          <cell r="N173" t="str">
            <v>板倉西支所</v>
          </cell>
          <cell r="O173" t="str">
            <v>普通</v>
          </cell>
          <cell r="P173" t="str">
            <v>0006572</v>
          </cell>
          <cell r="Q173" t="str">
            <v>ｲﾀｸﾗﾋｶﾞｼﾑﾗﾂﾞｸﾘｽｲｼﾝｷｮｳｷﾞｶｲ</v>
          </cell>
          <cell r="R173" t="str">
            <v>板倉東むらづくり推進協議会</v>
          </cell>
          <cell r="T173" t="str">
            <v>ｲﾀｸﾗﾋｶﾞｼﾑﾗﾂﾞｸﾘｽｲｼﾝｷｮｳｷﾞｶｲ</v>
          </cell>
          <cell r="U173" t="str">
            <v>板倉東むらづくり推進協議会</v>
          </cell>
        </row>
        <row r="174">
          <cell r="C174" t="str">
            <v>大荷場むらづくり推進協議会</v>
          </cell>
          <cell r="D174" t="str">
            <v>会　長　石山　清一</v>
          </cell>
          <cell r="E174" t="str">
            <v>邑楽郡板倉町大荷場702番地</v>
          </cell>
          <cell r="F174">
            <v>1002550</v>
          </cell>
          <cell r="G174">
            <v>1141600</v>
          </cell>
          <cell r="H174">
            <v>392950</v>
          </cell>
          <cell r="I174" t="str">
            <v>197</v>
          </cell>
          <cell r="J174">
            <v>41124</v>
          </cell>
          <cell r="K174">
            <v>41124</v>
          </cell>
          <cell r="L174">
            <v>41324</v>
          </cell>
          <cell r="M174" t="str">
            <v>邑楽館林農業協同組合</v>
          </cell>
          <cell r="N174" t="str">
            <v>板倉北支所</v>
          </cell>
          <cell r="O174" t="str">
            <v>普通</v>
          </cell>
          <cell r="P174" t="str">
            <v>0007025</v>
          </cell>
          <cell r="Q174" t="str">
            <v>ｵｵﾆﾝﾊﾞﾑﾗﾂﾞｸﾘｽｲｼﾝｷｮｳｷﾞｶｲ ｶｲﾁｮｳ ｲｼﾔﾏ ｾｲｲﾁ</v>
          </cell>
          <cell r="R174" t="str">
            <v>大荷場むらづくり推進協議会　会長　石山清一</v>
          </cell>
          <cell r="T174" t="str">
            <v>ｵｵﾆﾝﾊﾞﾑﾗﾂﾞｸﾘｽｲｼﾝｷｮｳｷﾞｶｲ</v>
          </cell>
          <cell r="U174" t="str">
            <v>大荷場むらづくり推進協議会</v>
          </cell>
        </row>
        <row r="175">
          <cell r="C175" t="str">
            <v>下五箇南部むらづくり推進協議会</v>
          </cell>
          <cell r="D175" t="str">
            <v>会　長　荒井　賢一郎</v>
          </cell>
          <cell r="E175" t="str">
            <v>邑楽郡板倉町大字下五箇1710番地</v>
          </cell>
          <cell r="F175">
            <v>961550</v>
          </cell>
          <cell r="G175">
            <v>1095800</v>
          </cell>
          <cell r="H175">
            <v>377750</v>
          </cell>
          <cell r="I175" t="str">
            <v>198</v>
          </cell>
          <cell r="J175">
            <v>41124</v>
          </cell>
          <cell r="K175">
            <v>41124</v>
          </cell>
          <cell r="L175">
            <v>41324</v>
          </cell>
          <cell r="M175" t="str">
            <v>邑楽館林農業協同組合</v>
          </cell>
          <cell r="N175" t="str">
            <v>板倉南支所</v>
          </cell>
          <cell r="O175" t="str">
            <v>普通</v>
          </cell>
          <cell r="P175" t="str">
            <v>0002900</v>
          </cell>
          <cell r="Q175" t="str">
            <v>ｼﾓｺﾞｶﾅﾝﾌﾞﾑﾗﾂﾞｸﾘｽｲｼﾝｷｮｳｷﾞｶｲ</v>
          </cell>
          <cell r="R175" t="str">
            <v>下五箇南部むらづくり推進協議会</v>
          </cell>
          <cell r="T175" t="str">
            <v>ｼﾓｺﾞｶﾅﾝﾌﾞﾑﾗﾂﾞｸﾘｽｲｼﾝｷｮｳｷﾞｶｲ</v>
          </cell>
          <cell r="U175" t="str">
            <v>下五箇南部むらづくり推進協議会</v>
          </cell>
        </row>
        <row r="176">
          <cell r="C176" t="str">
            <v>入ヶ谷地区環境保全協議会</v>
          </cell>
          <cell r="D176" t="str">
            <v>代　表　岩崎　彌太郎</v>
          </cell>
          <cell r="E176" t="str">
            <v>邑楽郡明和町入ヶ谷76番地1</v>
          </cell>
          <cell r="F176">
            <v>213750</v>
          </cell>
          <cell r="G176">
            <v>243600</v>
          </cell>
          <cell r="H176">
            <v>84150</v>
          </cell>
          <cell r="I176" t="str">
            <v>199</v>
          </cell>
          <cell r="J176">
            <v>41113</v>
          </cell>
          <cell r="K176">
            <v>41113</v>
          </cell>
          <cell r="L176">
            <v>41341</v>
          </cell>
          <cell r="M176" t="str">
            <v>邑楽館林農業協同組合</v>
          </cell>
          <cell r="N176" t="str">
            <v>佐貫支所</v>
          </cell>
          <cell r="O176" t="str">
            <v>普通</v>
          </cell>
          <cell r="P176" t="str">
            <v>0002767</v>
          </cell>
          <cell r="Q176" t="str">
            <v>ｲﾘｶﾔﾁｸｶﾝｷｮｳﾎｾﾞﾝｷｮｳｷﾞｶｲ ﾀﾞｲﾋｮｳ ｲﾜｻｷ ﾔﾀﾛｳ</v>
          </cell>
          <cell r="R176" t="str">
            <v>入ヶ谷地区環境保全協議会　代表　岩崎彌太郎</v>
          </cell>
          <cell r="T176" t="str">
            <v>ｲﾘｶﾔﾁｸｶﾝｷｮｳﾎｾﾞﾝｷｮｳｷﾞｶｲ</v>
          </cell>
          <cell r="U176" t="str">
            <v>入ヶ谷地区環境保全協議会</v>
          </cell>
        </row>
        <row r="177">
          <cell r="C177" t="str">
            <v>梅原クリーンクラブ</v>
          </cell>
          <cell r="D177" t="str">
            <v>代　表　山野井　文治</v>
          </cell>
          <cell r="E177" t="str">
            <v>邑楽郡明和町梅原1019番地3</v>
          </cell>
          <cell r="F177">
            <v>872000</v>
          </cell>
          <cell r="G177">
            <v>993600</v>
          </cell>
          <cell r="H177">
            <v>342400</v>
          </cell>
          <cell r="I177" t="str">
            <v>200</v>
          </cell>
          <cell r="J177">
            <v>41113</v>
          </cell>
          <cell r="K177">
            <v>41113</v>
          </cell>
          <cell r="L177">
            <v>41317</v>
          </cell>
          <cell r="M177" t="str">
            <v>邑楽館林農業協同組合</v>
          </cell>
          <cell r="N177" t="str">
            <v>梅島支所</v>
          </cell>
          <cell r="O177" t="str">
            <v>普通</v>
          </cell>
          <cell r="P177" t="str">
            <v>0003725</v>
          </cell>
          <cell r="Q177" t="str">
            <v>ｳﾒﾊﾞﾗｸﾘｰﾝｸﾗﾌﾞ ﾀﾞｲﾋｮｳ ﾔﾏﾉｲ ﾌﾞﾝｼﾞ</v>
          </cell>
          <cell r="R177" t="str">
            <v>梅原クリーンクラブ　代表　山野井文治</v>
          </cell>
          <cell r="T177" t="str">
            <v>ｳﾒﾊﾞﾗｸﾘｰﾝｸﾗﾌﾞ</v>
          </cell>
          <cell r="U177" t="str">
            <v>梅原クリーンクラブ</v>
          </cell>
        </row>
        <row r="178">
          <cell r="C178" t="str">
            <v>斗合田地区環境保全協議会</v>
          </cell>
          <cell r="D178" t="str">
            <v>代　表　飯島　茂雄</v>
          </cell>
          <cell r="E178" t="str">
            <v>邑楽郡明和町斗合田359番地1</v>
          </cell>
          <cell r="F178">
            <v>370050</v>
          </cell>
          <cell r="G178">
            <v>422200</v>
          </cell>
          <cell r="H178">
            <v>145850</v>
          </cell>
          <cell r="I178" t="str">
            <v>201</v>
          </cell>
          <cell r="J178">
            <v>41113</v>
          </cell>
          <cell r="K178">
            <v>41113</v>
          </cell>
          <cell r="L178">
            <v>41324</v>
          </cell>
          <cell r="M178" t="str">
            <v>邑楽館林農業協同組合</v>
          </cell>
          <cell r="N178" t="str">
            <v>千江田支所</v>
          </cell>
          <cell r="O178" t="str">
            <v>普通</v>
          </cell>
          <cell r="P178" t="str">
            <v>0004181</v>
          </cell>
          <cell r="Q178" t="str">
            <v>ﾄｺﾞｳﾀﾁｸｶﾝｷｮｳﾎｾﾞﾝｷｮｳｷﾞｶｲ ﾀﾞｲﾋｮｳｼｬ ｲｲｼﾞﾏ ｼｹﾞｵ</v>
          </cell>
          <cell r="R178" t="str">
            <v>斗合田地区環境保全協議会　代表者　飯島茂雄</v>
          </cell>
          <cell r="T178" t="str">
            <v>ﾄｺﾞｳﾀﾁｸｶﾝｷｮｳﾎｾﾞﾝｷｮｳｷﾞｶｲ</v>
          </cell>
          <cell r="U178" t="str">
            <v>斗合田地区環境保全協議会</v>
          </cell>
        </row>
        <row r="179">
          <cell r="C179" t="str">
            <v>上江黒地区環境保全協議会</v>
          </cell>
          <cell r="D179" t="str">
            <v>代　表　篠原　喜次</v>
          </cell>
          <cell r="E179" t="str">
            <v>邑楽郡明和町上江黒406番地</v>
          </cell>
          <cell r="F179">
            <v>508200</v>
          </cell>
          <cell r="G179">
            <v>578800</v>
          </cell>
          <cell r="H179">
            <v>195200</v>
          </cell>
          <cell r="I179" t="str">
            <v>202</v>
          </cell>
          <cell r="J179">
            <v>41113</v>
          </cell>
          <cell r="K179">
            <v>41113</v>
          </cell>
          <cell r="L179">
            <v>41341</v>
          </cell>
          <cell r="M179" t="str">
            <v>邑楽館林農業協同組合</v>
          </cell>
          <cell r="N179" t="str">
            <v>千江田支所</v>
          </cell>
          <cell r="O179" t="str">
            <v>普通</v>
          </cell>
          <cell r="P179" t="str">
            <v>0002549</v>
          </cell>
          <cell r="Q179" t="str">
            <v>ｶﾐｴｸﾞﾛﾁｸｶﾝｷｮｳﾎｾﾞﾝｷｮｳｷﾞｶｲ ﾀﾞｲﾋｮｳ ｼﾉﾊﾗ ﾖｼｼﾞ</v>
          </cell>
          <cell r="R179" t="str">
            <v>上江黒地区環境保全協議会　代表　篠原喜次</v>
          </cell>
          <cell r="T179" t="str">
            <v>ｶﾐｴｸﾞﾛﾁｸｶﾝｷｮｳﾎｾﾞﾝｷｮｳｷﾞｶｲ</v>
          </cell>
          <cell r="U179" t="str">
            <v>上江黒地区環境保全協議会</v>
          </cell>
        </row>
        <row r="180">
          <cell r="C180" t="str">
            <v>千津井地区環境保全協議会</v>
          </cell>
          <cell r="D180" t="str">
            <v>代　表　深野　良作</v>
          </cell>
          <cell r="E180" t="str">
            <v>邑楽郡明和町千津井84番地1</v>
          </cell>
          <cell r="F180">
            <v>632000</v>
          </cell>
          <cell r="G180">
            <v>721000</v>
          </cell>
          <cell r="H180">
            <v>246900</v>
          </cell>
          <cell r="I180" t="str">
            <v>203</v>
          </cell>
          <cell r="J180">
            <v>41113</v>
          </cell>
          <cell r="K180">
            <v>41113</v>
          </cell>
          <cell r="L180">
            <v>41326</v>
          </cell>
          <cell r="M180" t="str">
            <v>邑楽館林農業協同組合</v>
          </cell>
          <cell r="N180" t="str">
            <v>千江田支所</v>
          </cell>
          <cell r="O180" t="str">
            <v>普通</v>
          </cell>
          <cell r="P180" t="str">
            <v>0002550</v>
          </cell>
          <cell r="Q180" t="str">
            <v>ｾﾝﾂﾞｲﾁｸｶﾝｷｮｳﾎｾﾞﾝｷｮｳｷﾞｶｲ ﾀﾞｲﾋｮｳ ﾌｶﾉ ﾘｮｳｻｸ</v>
          </cell>
          <cell r="R180" t="str">
            <v>千津井地区環境保全協議会　代表　深野良作</v>
          </cell>
          <cell r="T180" t="str">
            <v>ｾﾝﾂﾞｲﾁｸｶﾝｷｮｳﾎｾﾞﾝｷｮｳｷﾞｶｲ</v>
          </cell>
          <cell r="U180" t="str">
            <v>千津井地区環境保全協議会</v>
          </cell>
        </row>
        <row r="181">
          <cell r="C181" t="str">
            <v>田島地区環境保全協議会</v>
          </cell>
          <cell r="D181" t="str">
            <v>代　表　北島　健一</v>
          </cell>
          <cell r="E181" t="str">
            <v>邑楽郡明和町田島404番地</v>
          </cell>
          <cell r="F181">
            <v>502300</v>
          </cell>
          <cell r="G181">
            <v>572600</v>
          </cell>
          <cell r="H181">
            <v>193500</v>
          </cell>
          <cell r="I181" t="str">
            <v>204</v>
          </cell>
          <cell r="J181">
            <v>41113</v>
          </cell>
          <cell r="K181">
            <v>41113</v>
          </cell>
          <cell r="L181">
            <v>41327</v>
          </cell>
          <cell r="M181" t="str">
            <v>邑楽館林農業協同組合</v>
          </cell>
          <cell r="N181" t="str">
            <v>千江田支所</v>
          </cell>
          <cell r="O181" t="str">
            <v>普通</v>
          </cell>
          <cell r="P181" t="str">
            <v>0002572</v>
          </cell>
          <cell r="Q181" t="str">
            <v>ﾀｼﾞﾏﾁｸｶﾝｷｮｳﾎｾﾞﾝｷｮｳｷﾞｶｲ ﾀﾞｲﾋｮｳ ｷﾀｼﾞﾏ ｹﾝｲﾁ</v>
          </cell>
          <cell r="R181" t="str">
            <v>田島地区環境保全協議会　代表　北島健一</v>
          </cell>
          <cell r="T181" t="str">
            <v>ﾀｼﾞﾏﾁｸｶﾝｷｮｳﾎｾﾞﾝｷｮｳｷﾞｶｲ</v>
          </cell>
          <cell r="U181" t="str">
            <v>田島地区環境保全協議会</v>
          </cell>
        </row>
        <row r="182">
          <cell r="C182" t="str">
            <v>南大島地区環境保全協議会</v>
          </cell>
          <cell r="D182" t="str">
            <v>代　表　武井　英夫</v>
          </cell>
          <cell r="E182" t="str">
            <v>邑楽郡明和町南大島1105番地2</v>
          </cell>
          <cell r="F182">
            <v>1030800</v>
          </cell>
          <cell r="G182">
            <v>1173400</v>
          </cell>
          <cell r="H182">
            <v>407600</v>
          </cell>
          <cell r="I182" t="str">
            <v>205</v>
          </cell>
          <cell r="J182">
            <v>41113</v>
          </cell>
          <cell r="K182">
            <v>41113</v>
          </cell>
          <cell r="L182">
            <v>41317</v>
          </cell>
          <cell r="M182" t="str">
            <v>邑楽館林農業協同組合</v>
          </cell>
          <cell r="N182" t="str">
            <v>梅島支所</v>
          </cell>
          <cell r="O182" t="str">
            <v>普通</v>
          </cell>
          <cell r="P182" t="str">
            <v>0003811</v>
          </cell>
          <cell r="Q182" t="str">
            <v>ﾐﾅﾐｵｵｼﾏﾁｸｶﾝｷｮｳﾎｾﾞﾝｷｮｳｷﾞｶｲ ﾀﾞｲﾋｮｳ ﾀｹｲ ﾋﾃﾞｵ</v>
          </cell>
          <cell r="R182" t="str">
            <v>南大島地区環境保全協議会　代表　武井英夫</v>
          </cell>
          <cell r="T182" t="str">
            <v>ﾐﾅﾐｵｵｼﾏﾁｸｶﾝｷｮｳﾎｾﾞﾝｷｮｳｷﾞｶｲ</v>
          </cell>
          <cell r="U182" t="str">
            <v>南大島地区環境保全協議会</v>
          </cell>
        </row>
        <row r="183">
          <cell r="C183" t="str">
            <v>新里地区環境保全協議会</v>
          </cell>
          <cell r="D183" t="str">
            <v>代　表　堀口　純一</v>
          </cell>
          <cell r="E183" t="str">
            <v>邑楽郡明和町新里567番地1</v>
          </cell>
          <cell r="F183">
            <v>230750</v>
          </cell>
          <cell r="G183">
            <v>262600</v>
          </cell>
          <cell r="H183">
            <v>90150</v>
          </cell>
          <cell r="I183" t="str">
            <v>206</v>
          </cell>
          <cell r="J183">
            <v>41113</v>
          </cell>
          <cell r="K183">
            <v>41113</v>
          </cell>
          <cell r="L183">
            <v>41324</v>
          </cell>
          <cell r="M183" t="str">
            <v>邑楽館林農業協同組合</v>
          </cell>
          <cell r="N183" t="str">
            <v>梅島支所</v>
          </cell>
          <cell r="O183" t="str">
            <v>普通</v>
          </cell>
          <cell r="P183" t="str">
            <v>0003640</v>
          </cell>
          <cell r="Q183" t="str">
            <v>ﾆﾂｻﾄﾁｸｶﾝｷｮｳﾎｾﾞﾝｷｮｳｷﾞｶｲ ﾎﾘｸﾞﾁ ｼﾝｲﾁ</v>
          </cell>
          <cell r="R183" t="str">
            <v>新里地区環境保全協議会　堀口慎一</v>
          </cell>
          <cell r="T183" t="str">
            <v>ﾆﾂｻﾄﾁｸｶﾝｷｮｳﾎｾﾞﾝｷｮｳｷﾞｶｲ</v>
          </cell>
          <cell r="U183" t="str">
            <v>新里地区環境保全協議会</v>
          </cell>
        </row>
        <row r="184">
          <cell r="C184" t="str">
            <v>大佐貫地区環境保全協議会</v>
          </cell>
          <cell r="D184" t="str">
            <v>代　表　薗田　悦彦</v>
          </cell>
          <cell r="E184" t="str">
            <v>邑楽郡明和町大佐貫319番地1</v>
          </cell>
          <cell r="F184">
            <v>456350</v>
          </cell>
          <cell r="G184">
            <v>519600</v>
          </cell>
          <cell r="H184">
            <v>176650</v>
          </cell>
          <cell r="I184" t="str">
            <v>207</v>
          </cell>
          <cell r="J184">
            <v>41113</v>
          </cell>
          <cell r="K184">
            <v>41113</v>
          </cell>
          <cell r="L184">
            <v>41341</v>
          </cell>
          <cell r="M184" t="str">
            <v>邑楽館林農業協同組合</v>
          </cell>
          <cell r="N184" t="str">
            <v>佐貫支所</v>
          </cell>
          <cell r="O184" t="str">
            <v>普通</v>
          </cell>
          <cell r="P184" t="str">
            <v>0002778</v>
          </cell>
          <cell r="Q184" t="str">
            <v>ｵｵｻﾞﾇｷﾁｸｶﾝｷｮｳﾎｾﾞﾝｷｮｳｷﾞｶｲ ﾀﾞｲﾋｮｳ ｿﾉﾀﾞ ｴﾂﾋｺ</v>
          </cell>
          <cell r="R184" t="str">
            <v>大佐貫地区環境保全協議会　代表　薗田悦彦</v>
          </cell>
          <cell r="T184" t="str">
            <v>ｵｵｻﾞﾇｷﾁｸｶﾝｷｮｳﾎｾﾞﾝｷｮｳｷﾞｶｲ</v>
          </cell>
          <cell r="U184" t="str">
            <v>大佐貫地区環境保全協議会</v>
          </cell>
        </row>
        <row r="185">
          <cell r="C185" t="str">
            <v>下江黒地区環境保全協議会</v>
          </cell>
          <cell r="D185" t="str">
            <v>代　表　中村　昭一</v>
          </cell>
          <cell r="E185" t="str">
            <v>邑楽郡明和町下江黒153番地</v>
          </cell>
          <cell r="F185">
            <v>568600</v>
          </cell>
          <cell r="G185">
            <v>647600</v>
          </cell>
          <cell r="H185">
            <v>223000</v>
          </cell>
          <cell r="I185" t="str">
            <v>208</v>
          </cell>
          <cell r="J185">
            <v>41113</v>
          </cell>
          <cell r="K185">
            <v>41113</v>
          </cell>
          <cell r="L185">
            <v>41317</v>
          </cell>
          <cell r="M185" t="str">
            <v>邑楽館林農業協同組合</v>
          </cell>
          <cell r="N185" t="str">
            <v>千江田支所</v>
          </cell>
          <cell r="O185" t="str">
            <v>普通</v>
          </cell>
          <cell r="P185" t="str">
            <v>0003348</v>
          </cell>
          <cell r="Q185" t="str">
            <v>ｼﾓｴｸﾞﾛﾁｸｶﾝｷｮｳﾎｾﾞﾝｷｮｳｷﾞｶｲ ﾀﾞｲﾋｮｳ ﾅｶﾑﾗ ｼｮｳｲﾁ</v>
          </cell>
          <cell r="R185" t="str">
            <v>下江黒地区環境保全協議会　代表　中村昭一</v>
          </cell>
          <cell r="T185" t="str">
            <v>ｼﾓｴｸﾞﾛﾁｸｶﾝｷｮｳﾎｾﾞﾝｷｮｳｷﾞｶｲ</v>
          </cell>
          <cell r="U185" t="str">
            <v>下江黒地区環境保全協議会</v>
          </cell>
        </row>
        <row r="186">
          <cell r="C186" t="str">
            <v>須賀地区環境保全協議会</v>
          </cell>
          <cell r="D186" t="str">
            <v>代　表　田口　岩夫</v>
          </cell>
          <cell r="E186" t="str">
            <v>邑楽郡明和町須賀250番地2</v>
          </cell>
          <cell r="F186">
            <v>335200</v>
          </cell>
          <cell r="G186">
            <v>381800</v>
          </cell>
          <cell r="H186">
            <v>131400</v>
          </cell>
          <cell r="I186" t="str">
            <v>209</v>
          </cell>
          <cell r="J186">
            <v>41113</v>
          </cell>
          <cell r="K186">
            <v>41113</v>
          </cell>
          <cell r="L186">
            <v>41332</v>
          </cell>
          <cell r="M186" t="str">
            <v>邑楽館林農業協同組合</v>
          </cell>
          <cell r="N186" t="str">
            <v>佐貫支所</v>
          </cell>
          <cell r="O186" t="str">
            <v>普通</v>
          </cell>
          <cell r="P186" t="str">
            <v>0003403</v>
          </cell>
          <cell r="Q186" t="str">
            <v>ｽｶﾁｸｶﾝｷｮｳﾎｾﾞﾝｷｮｳｷﾞｶｲ ﾀｸﾞﾁ ｲﾜｵ</v>
          </cell>
          <cell r="R186" t="str">
            <v>須賀地区環境保全協議会　田口岩夫</v>
          </cell>
          <cell r="T186" t="str">
            <v>ｽｶﾁｸｶﾝｷｮｳﾎｾﾞﾝｷｮｳｷﾞｶｲ</v>
          </cell>
          <cell r="U186" t="str">
            <v>須賀地区環境保全協議会</v>
          </cell>
        </row>
        <row r="187">
          <cell r="C187" t="str">
            <v>大輪地区環境保全協議会</v>
          </cell>
          <cell r="D187" t="str">
            <v>代　表　荒木　義介</v>
          </cell>
          <cell r="E187" t="str">
            <v>邑楽郡明和町大輪2098番地</v>
          </cell>
          <cell r="F187">
            <v>1483200</v>
          </cell>
          <cell r="G187">
            <v>1690400</v>
          </cell>
          <cell r="H187">
            <v>582800</v>
          </cell>
          <cell r="I187" t="str">
            <v>210</v>
          </cell>
          <cell r="J187">
            <v>41113</v>
          </cell>
          <cell r="K187">
            <v>41113</v>
          </cell>
          <cell r="L187">
            <v>41341</v>
          </cell>
          <cell r="M187" t="str">
            <v>邑楽館林農業協同組合</v>
          </cell>
          <cell r="N187" t="str">
            <v>佐貫支所</v>
          </cell>
          <cell r="O187" t="str">
            <v>普通</v>
          </cell>
          <cell r="P187" t="str">
            <v>0005993</v>
          </cell>
          <cell r="Q187" t="str">
            <v>ｵｵﾜﾁｸｶﾝｷｮｳﾎｾﾞﾝｷｮｳｷﾞｶｲ ｱﾗｷ ﾖｼｽｹ</v>
          </cell>
          <cell r="R187" t="str">
            <v>大輪地区環境保全協議会　荒木義介</v>
          </cell>
          <cell r="T187" t="str">
            <v>ｵｵﾜﾁｸｶﾝｷｮｳﾎｾﾞﾝｷｮｳｷﾞｶｲ</v>
          </cell>
          <cell r="U187" t="str">
            <v>大輪地区環境保全協議会</v>
          </cell>
        </row>
        <row r="188">
          <cell r="C188" t="str">
            <v>木崎クリーンクラブ</v>
          </cell>
          <cell r="D188" t="str">
            <v>会　長　清水　秀治郎</v>
          </cell>
          <cell r="E188" t="str">
            <v>邑楽郡千代田町大字木崎498</v>
          </cell>
          <cell r="F188">
            <v>918200</v>
          </cell>
          <cell r="G188">
            <v>1045900</v>
          </cell>
          <cell r="H188">
            <v>360300</v>
          </cell>
          <cell r="I188" t="str">
            <v>211</v>
          </cell>
          <cell r="J188">
            <v>41113</v>
          </cell>
          <cell r="K188">
            <v>41113</v>
          </cell>
          <cell r="L188">
            <v>41317</v>
          </cell>
          <cell r="M188" t="str">
            <v>邑楽館林農業協同組合</v>
          </cell>
          <cell r="N188" t="str">
            <v>富永支所</v>
          </cell>
          <cell r="O188" t="str">
            <v>普通</v>
          </cell>
          <cell r="P188" t="str">
            <v>0004095</v>
          </cell>
          <cell r="Q188" t="str">
            <v>ｷｻﾞｷｸﾘｰﾝｸﾗﾌﾞ ｶｲﾁｮｳ ｼﾐｽﾞ ﾋﾃﾞｼﾞﾛｳ</v>
          </cell>
          <cell r="R188" t="str">
            <v>木崎クリーンクラブ　会長　清水秀治郎</v>
          </cell>
          <cell r="T188" t="str">
            <v>ｷｻﾞｷｸﾘｰﾝｸﾗﾌﾞ</v>
          </cell>
          <cell r="U188" t="str">
            <v>木崎クリーンクラブ</v>
          </cell>
        </row>
        <row r="189">
          <cell r="C189" t="str">
            <v>桧内レインボークラブ</v>
          </cell>
          <cell r="D189" t="str">
            <v>会　長　坂本　利光</v>
          </cell>
          <cell r="E189" t="str">
            <v>邑楽郡千代田町大字赤岩1866番地2</v>
          </cell>
          <cell r="F189">
            <v>300000</v>
          </cell>
          <cell r="G189">
            <v>342000</v>
          </cell>
          <cell r="H189">
            <v>118000</v>
          </cell>
          <cell r="I189" t="str">
            <v>212</v>
          </cell>
          <cell r="J189">
            <v>41116</v>
          </cell>
          <cell r="K189">
            <v>41116</v>
          </cell>
          <cell r="L189">
            <v>41323</v>
          </cell>
          <cell r="M189" t="str">
            <v>邑楽館林農業協同組合</v>
          </cell>
          <cell r="N189" t="str">
            <v>永楽支所</v>
          </cell>
          <cell r="O189" t="str">
            <v>普通</v>
          </cell>
          <cell r="P189" t="str">
            <v>0008300</v>
          </cell>
          <cell r="Q189" t="str">
            <v>ﾋﾉｷｳﾁﾚｲﾝﾎﾞｰｸﾗﾌﾞ ｼｮｷ ｻｶﾓﾄ ﾏﾂｵ</v>
          </cell>
          <cell r="R189" t="str">
            <v>桧内レインボークラブ　書記　坂本松夫</v>
          </cell>
          <cell r="T189" t="str">
            <v>ﾋﾉｷｳﾁﾚｲﾝﾎﾞｰｸﾗﾌﾞ</v>
          </cell>
          <cell r="U189" t="str">
            <v>桧内レインボークラブ</v>
          </cell>
        </row>
        <row r="190">
          <cell r="C190" t="str">
            <v>宮内みどりを守る会</v>
          </cell>
          <cell r="D190" t="str">
            <v>会　長　斎藤　三郎</v>
          </cell>
          <cell r="E190" t="str">
            <v>邑楽郡邑楽町大字篠塚2915-6</v>
          </cell>
          <cell r="F190">
            <v>256450</v>
          </cell>
          <cell r="G190">
            <v>292000</v>
          </cell>
          <cell r="H190">
            <v>100450</v>
          </cell>
          <cell r="I190" t="str">
            <v>213</v>
          </cell>
          <cell r="J190">
            <v>41122</v>
          </cell>
          <cell r="K190">
            <v>41122</v>
          </cell>
          <cell r="L190">
            <v>41323</v>
          </cell>
          <cell r="M190" t="str">
            <v>邑楽館林農業協同組合</v>
          </cell>
          <cell r="N190" t="str">
            <v>長柄支所</v>
          </cell>
          <cell r="O190" t="str">
            <v>普通</v>
          </cell>
          <cell r="P190" t="str">
            <v>0008313</v>
          </cell>
          <cell r="Q190" t="str">
            <v>ﾐﾔｳﾁﾐﾄﾞﾘｦﾏﾓﾙｶｲ ｷｮｳﾄﾞｳｶﾂﾄﾞｳ ｶｲﾁｮｳ ｻｲﾄｳ ｻﾌﾞﾛｳ</v>
          </cell>
          <cell r="R190" t="str">
            <v>宮内みどりを守る会　共同活動　会長　斉藤三郎</v>
          </cell>
          <cell r="T190" t="str">
            <v>ﾐﾔｳﾁﾐﾄﾞﾘｦﾏﾓﾙｶｲ</v>
          </cell>
          <cell r="U190" t="str">
            <v>宮内みどりを守る会</v>
          </cell>
        </row>
        <row r="191">
          <cell r="C191" t="str">
            <v>藤川自然をまもろう会</v>
          </cell>
          <cell r="D191" t="str">
            <v>会　長　田部井　猛夫</v>
          </cell>
          <cell r="E191" t="str">
            <v>邑楽郡邑楽町大字藤川127</v>
          </cell>
          <cell r="F191">
            <v>567350</v>
          </cell>
          <cell r="G191">
            <v>646500</v>
          </cell>
          <cell r="H191">
            <v>222850</v>
          </cell>
          <cell r="I191" t="str">
            <v>214</v>
          </cell>
          <cell r="J191">
            <v>41114</v>
          </cell>
          <cell r="K191">
            <v>41114</v>
          </cell>
          <cell r="L191">
            <v>41317</v>
          </cell>
          <cell r="M191" t="str">
            <v>邑楽館林農業協同組合</v>
          </cell>
          <cell r="N191" t="str">
            <v>高島支店</v>
          </cell>
          <cell r="O191" t="str">
            <v>普通</v>
          </cell>
          <cell r="P191" t="str">
            <v>0003365</v>
          </cell>
          <cell r="Q191" t="str">
            <v>ﾌｼﾞｶﾜｼｾﾞﾝｦﾏﾓﾛｳｶｲ ｶｲﾁｮｳ ﾀﾍﾞｲ ﾀｹｵ</v>
          </cell>
          <cell r="R191" t="str">
            <v>藤川自然をまもろう会　会長　田部井猛夫</v>
          </cell>
          <cell r="T191" t="str">
            <v>ﾌｼﾞｶﾜｼｾﾞﾝｦﾏﾓﾛｳｶｲ</v>
          </cell>
          <cell r="U191" t="str">
            <v>藤川自然をまもろう会</v>
          </cell>
        </row>
        <row r="192">
          <cell r="F192">
            <v>126325300</v>
          </cell>
          <cell r="G192">
            <v>144201425</v>
          </cell>
          <cell r="H192">
            <v>50464025</v>
          </cell>
          <cell r="I192">
            <v>189</v>
          </cell>
          <cell r="J192">
            <v>189</v>
          </cell>
        </row>
        <row r="193">
          <cell r="C193" t="str">
            <v>角渕地区環境保全会</v>
          </cell>
          <cell r="D193" t="str">
            <v>代　表　齊藤　嘉和</v>
          </cell>
          <cell r="E193" t="str">
            <v>佐波郡玉村町角渕645番地</v>
          </cell>
          <cell r="G193">
            <v>1559100</v>
          </cell>
          <cell r="H193">
            <v>955500</v>
          </cell>
          <cell r="I193" t="str">
            <v>044</v>
          </cell>
          <cell r="K193">
            <v>0</v>
          </cell>
          <cell r="L193">
            <v>41318</v>
          </cell>
          <cell r="M193" t="str">
            <v>佐波伊勢崎農業協同組合</v>
          </cell>
          <cell r="N193" t="str">
            <v>たまむら支店</v>
          </cell>
          <cell r="O193" t="str">
            <v>普通</v>
          </cell>
          <cell r="P193" t="str">
            <v>0023793</v>
          </cell>
          <cell r="Q193" t="str">
            <v>ﾂﾉﾌﾞﾁﾁｸｶﾝｷｮｳﾎｾﾞﾝｶｲ(ｷｮｳﾄﾞｳ) ﾀﾞｲﾋｮｳ ｻｲﾄｳ ﾖｼｶｽﾞ</v>
          </cell>
          <cell r="R193" t="str">
            <v>角渕地区環境保全会（共同）　代表　齊藤嘉和</v>
          </cell>
        </row>
        <row r="194">
          <cell r="C194" t="str">
            <v>斉田地区農地・水環境保全会</v>
          </cell>
          <cell r="D194" t="str">
            <v>会　長　田村　武雄</v>
          </cell>
          <cell r="E194" t="str">
            <v>佐波郡玉村町斉田424番地</v>
          </cell>
          <cell r="F194">
            <v>558400</v>
          </cell>
          <cell r="H194">
            <v>342800</v>
          </cell>
          <cell r="I194" t="str">
            <v>045</v>
          </cell>
          <cell r="K194">
            <v>0</v>
          </cell>
          <cell r="L194">
            <v>41315</v>
          </cell>
          <cell r="M194" t="str">
            <v>佐波伊勢崎農業協同組合</v>
          </cell>
          <cell r="N194" t="str">
            <v>たまむら支店</v>
          </cell>
          <cell r="O194" t="str">
            <v>普通</v>
          </cell>
          <cell r="P194" t="str">
            <v>0023049</v>
          </cell>
          <cell r="Q194" t="str">
            <v>ｻｲﾀﾞﾁｸﾉｳﾁ.ﾐｽﾞｶﾝｷｮｳﾎｾﾞﾝｶｲ ｶｲﾁｮｳ ﾀﾑﾗ ﾀｹｵ</v>
          </cell>
          <cell r="R194" t="str">
            <v>斉田地区農地・水環境保全会　会長　田村武雄</v>
          </cell>
          <cell r="T194" t="str">
            <v>ｻｲﾀﾞﾁｸﾉｳﾁ.ﾐｽﾞｶﾝｷｮｳﾎｾﾞﾝｶｲ</v>
          </cell>
          <cell r="U194" t="str">
            <v>斉田地区農地・水環境保全会</v>
          </cell>
        </row>
        <row r="195">
          <cell r="C195" t="str">
            <v>しんとうグリーンネット５</v>
          </cell>
          <cell r="D195" t="str">
            <v>会　長　善養寺　貞雄</v>
          </cell>
          <cell r="E195" t="str">
            <v>北群馬郡榛東村大字山子田189</v>
          </cell>
          <cell r="F195">
            <v>726000</v>
          </cell>
          <cell r="H195">
            <v>134000</v>
          </cell>
          <cell r="I195" t="str">
            <v>059</v>
          </cell>
          <cell r="K195">
            <v>0</v>
          </cell>
          <cell r="L195">
            <v>41324</v>
          </cell>
          <cell r="M195" t="str">
            <v>北群渋川農業協同組合</v>
          </cell>
          <cell r="N195" t="str">
            <v>榛東支所</v>
          </cell>
          <cell r="O195" t="str">
            <v>普通</v>
          </cell>
          <cell r="P195" t="str">
            <v>0018965</v>
          </cell>
          <cell r="Q195" t="str">
            <v>ｼﾝﾄｳｸﾞﾘｰﾝﾈｯﾄ5 ｶｲｹｲ ｺﾔﾉ ﾉﾌﾞﾋｺ</v>
          </cell>
          <cell r="R195" t="str">
            <v>しんとうグリーンネット５　会計　小谷野信彦</v>
          </cell>
          <cell r="T195" t="str">
            <v>ｼﾝﾄｳｸﾞﾘｰﾝﾈｯﾄ5</v>
          </cell>
          <cell r="U195" t="str">
            <v>しんとうグリーンネット５</v>
          </cell>
        </row>
        <row r="196">
          <cell r="C196" t="str">
            <v>松義中央環境保全会</v>
          </cell>
          <cell r="D196" t="str">
            <v>会　長　塩谷　重光</v>
          </cell>
          <cell r="E196" t="str">
            <v>安中市松井田町新堀245</v>
          </cell>
          <cell r="G196">
            <v>2865200</v>
          </cell>
          <cell r="H196">
            <v>1757200</v>
          </cell>
          <cell r="I196" t="str">
            <v>085</v>
          </cell>
          <cell r="K196">
            <v>0</v>
          </cell>
          <cell r="L196">
            <v>41331</v>
          </cell>
          <cell r="M196" t="str">
            <v>群馬銀行</v>
          </cell>
          <cell r="N196" t="str">
            <v>松井田支店</v>
          </cell>
          <cell r="O196" t="str">
            <v>普通</v>
          </cell>
          <cell r="P196" t="str">
            <v>0591347</v>
          </cell>
          <cell r="Q196" t="str">
            <v>ﾏﾂｷﾞﾁｭｳｵｳｶﾝｷｮｳﾎｾﾞﾝｶｲ ｶｲﾁｮｳ ｼｵﾔ ｼｹﾞﾐﾂ</v>
          </cell>
          <cell r="R196" t="str">
            <v>松義中央環境保全会　会長　塩谷重光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1:R27"/>
  <sheetViews>
    <sheetView showGridLines="0" tabSelected="1" zoomScaleSheetLayoutView="85" zoomScalePageLayoutView="0" workbookViewId="0" topLeftCell="A1">
      <selection activeCell="I9" sqref="I9"/>
    </sheetView>
  </sheetViews>
  <sheetFormatPr defaultColWidth="9.00390625" defaultRowHeight="13.5"/>
  <cols>
    <col min="1" max="1" width="6.125" style="7" customWidth="1"/>
    <col min="2" max="2" width="4.875" style="7" customWidth="1"/>
    <col min="3" max="4" width="16.625" style="8" customWidth="1"/>
    <col min="5" max="6" width="10.625" style="7" customWidth="1"/>
    <col min="7" max="10" width="12.625" style="7" customWidth="1"/>
    <col min="11" max="11" width="20.625" style="7" customWidth="1"/>
    <col min="12" max="12" width="0.875" style="7" customWidth="1"/>
    <col min="13" max="13" width="9.00390625" style="7" customWidth="1"/>
    <col min="14" max="14" width="9.50390625" style="7" bestFit="1" customWidth="1"/>
    <col min="15" max="16" width="9.00390625" style="7" customWidth="1"/>
    <col min="17" max="17" width="10.50390625" style="7" bestFit="1" customWidth="1"/>
    <col min="18" max="16384" width="9.00390625" style="7" customWidth="1"/>
  </cols>
  <sheetData>
    <row r="1" spans="2:11" ht="14.25">
      <c r="B1" s="5"/>
      <c r="C1" s="6"/>
      <c r="K1" s="74" t="s">
        <v>0</v>
      </c>
    </row>
    <row r="2" spans="2:11" ht="14.25">
      <c r="B2" s="5"/>
      <c r="C2" s="6"/>
      <c r="K2" s="74"/>
    </row>
    <row r="3" spans="2:11" ht="18.75">
      <c r="B3" s="83" t="s">
        <v>21</v>
      </c>
      <c r="C3" s="83"/>
      <c r="D3" s="83"/>
      <c r="E3" s="83"/>
      <c r="F3" s="83"/>
      <c r="G3" s="83"/>
      <c r="H3" s="83"/>
      <c r="I3" s="83"/>
      <c r="J3" s="83"/>
      <c r="K3" s="83"/>
    </row>
    <row r="4" ht="15.75" customHeight="1">
      <c r="B4" s="9"/>
    </row>
    <row r="5" spans="2:18" ht="15.75" customHeight="1">
      <c r="B5" s="73" t="s">
        <v>5</v>
      </c>
      <c r="C5" s="73"/>
      <c r="D5" s="84" t="s">
        <v>19</v>
      </c>
      <c r="E5" s="85"/>
      <c r="F5" s="88" t="s">
        <v>14</v>
      </c>
      <c r="G5" s="77" t="s">
        <v>15</v>
      </c>
      <c r="H5" s="78"/>
      <c r="I5" s="78"/>
      <c r="J5" s="78"/>
      <c r="K5" s="79"/>
      <c r="N5" s="10"/>
      <c r="R5" s="11"/>
    </row>
    <row r="6" spans="2:18" ht="15.75" customHeight="1">
      <c r="B6" s="73"/>
      <c r="C6" s="73"/>
      <c r="D6" s="86"/>
      <c r="E6" s="87"/>
      <c r="F6" s="89"/>
      <c r="G6" s="80"/>
      <c r="H6" s="81"/>
      <c r="I6" s="81"/>
      <c r="J6" s="81"/>
      <c r="K6" s="82"/>
      <c r="N6" s="10"/>
      <c r="R6" s="11"/>
    </row>
    <row r="7" spans="2:18" ht="15.75" customHeight="1">
      <c r="B7" s="37"/>
      <c r="C7" s="90"/>
      <c r="D7" s="91"/>
      <c r="E7" s="91"/>
      <c r="F7" s="91"/>
      <c r="G7" s="91"/>
      <c r="H7" s="91"/>
      <c r="I7" s="91"/>
      <c r="J7" s="91"/>
      <c r="K7" s="91"/>
      <c r="N7" s="10"/>
      <c r="R7" s="11"/>
    </row>
    <row r="8" spans="2:18" ht="30" customHeight="1">
      <c r="B8" s="40" t="s">
        <v>22</v>
      </c>
      <c r="C8" s="41" t="s">
        <v>2</v>
      </c>
      <c r="D8" s="38" t="s">
        <v>3</v>
      </c>
      <c r="E8" s="18" t="s">
        <v>6</v>
      </c>
      <c r="F8" s="18" t="s">
        <v>4</v>
      </c>
      <c r="G8" s="19" t="s">
        <v>7</v>
      </c>
      <c r="H8" s="19" t="s">
        <v>10</v>
      </c>
      <c r="I8" s="20" t="s">
        <v>12</v>
      </c>
      <c r="J8" s="32" t="s">
        <v>18</v>
      </c>
      <c r="K8" s="21" t="s">
        <v>8</v>
      </c>
      <c r="N8" s="12"/>
      <c r="R8" s="11"/>
    </row>
    <row r="9" spans="2:18" ht="27" customHeight="1">
      <c r="B9" s="43">
        <v>1</v>
      </c>
      <c r="C9" s="44" t="s">
        <v>16</v>
      </c>
      <c r="D9" s="45"/>
      <c r="E9" s="46">
        <v>80000</v>
      </c>
      <c r="F9" s="47">
        <v>42653</v>
      </c>
      <c r="G9" s="48"/>
      <c r="H9" s="49" t="s">
        <v>11</v>
      </c>
      <c r="I9" s="50" t="s">
        <v>24</v>
      </c>
      <c r="J9" s="30" t="s">
        <v>20</v>
      </c>
      <c r="K9" s="51" t="s">
        <v>9</v>
      </c>
      <c r="N9" s="12"/>
      <c r="R9" s="11"/>
    </row>
    <row r="10" spans="2:18" ht="27" customHeight="1">
      <c r="B10" s="43">
        <v>2</v>
      </c>
      <c r="C10" s="44" t="s">
        <v>17</v>
      </c>
      <c r="D10" s="45"/>
      <c r="E10" s="46">
        <v>30000</v>
      </c>
      <c r="F10" s="47">
        <v>42470</v>
      </c>
      <c r="G10" s="48"/>
      <c r="H10" s="49" t="s">
        <v>11</v>
      </c>
      <c r="I10" s="50" t="s">
        <v>1</v>
      </c>
      <c r="J10" s="30" t="s">
        <v>20</v>
      </c>
      <c r="K10" s="51" t="s">
        <v>13</v>
      </c>
      <c r="N10" s="12"/>
      <c r="R10" s="11"/>
    </row>
    <row r="11" spans="2:18" ht="27" customHeight="1">
      <c r="B11" s="43">
        <v>3</v>
      </c>
      <c r="C11" s="44" t="s">
        <v>17</v>
      </c>
      <c r="D11" s="45"/>
      <c r="E11" s="46">
        <v>30000</v>
      </c>
      <c r="F11" s="47">
        <v>42470</v>
      </c>
      <c r="G11" s="48"/>
      <c r="H11" s="49" t="s">
        <v>11</v>
      </c>
      <c r="I11" s="50" t="s">
        <v>1</v>
      </c>
      <c r="J11" s="30" t="s">
        <v>20</v>
      </c>
      <c r="K11" s="51" t="s">
        <v>13</v>
      </c>
      <c r="N11" s="12"/>
      <c r="R11" s="11"/>
    </row>
    <row r="12" spans="2:18" ht="27" customHeight="1">
      <c r="B12" s="40"/>
      <c r="C12" s="42"/>
      <c r="D12" s="39"/>
      <c r="E12" s="4"/>
      <c r="F12" s="14"/>
      <c r="G12" s="15"/>
      <c r="H12" s="1"/>
      <c r="I12" s="1"/>
      <c r="J12" s="1"/>
      <c r="K12" s="16"/>
      <c r="N12" s="12"/>
      <c r="R12" s="11"/>
    </row>
    <row r="13" spans="2:18" ht="27" customHeight="1">
      <c r="B13" s="40"/>
      <c r="C13" s="42"/>
      <c r="D13" s="39"/>
      <c r="E13" s="4"/>
      <c r="F13" s="14"/>
      <c r="G13" s="15"/>
      <c r="H13" s="1"/>
      <c r="I13" s="1"/>
      <c r="J13" s="1"/>
      <c r="K13" s="16"/>
      <c r="N13" s="35"/>
      <c r="R13" s="11"/>
    </row>
    <row r="14" spans="2:11" ht="27" customHeight="1">
      <c r="B14" s="40"/>
      <c r="C14" s="42"/>
      <c r="D14" s="39"/>
      <c r="E14" s="4"/>
      <c r="F14" s="14"/>
      <c r="G14" s="15"/>
      <c r="H14" s="1"/>
      <c r="I14" s="1"/>
      <c r="J14" s="1"/>
      <c r="K14" s="16"/>
    </row>
    <row r="15" spans="2:11" ht="27" customHeight="1">
      <c r="B15" s="40"/>
      <c r="C15" s="42"/>
      <c r="D15" s="39"/>
      <c r="E15" s="4"/>
      <c r="F15" s="14"/>
      <c r="G15" s="15"/>
      <c r="H15" s="1"/>
      <c r="I15" s="1"/>
      <c r="J15" s="1"/>
      <c r="K15" s="16"/>
    </row>
    <row r="16" spans="2:11" ht="27" customHeight="1">
      <c r="B16" s="40"/>
      <c r="C16" s="42"/>
      <c r="D16" s="39"/>
      <c r="E16" s="4"/>
      <c r="F16" s="14"/>
      <c r="G16" s="15"/>
      <c r="H16" s="1"/>
      <c r="I16" s="1"/>
      <c r="J16" s="1"/>
      <c r="K16" s="16"/>
    </row>
    <row r="17" spans="2:11" ht="27" customHeight="1">
      <c r="B17" s="40"/>
      <c r="C17" s="42"/>
      <c r="D17" s="39"/>
      <c r="E17" s="4"/>
      <c r="F17" s="14"/>
      <c r="G17" s="15"/>
      <c r="H17" s="1"/>
      <c r="I17" s="1"/>
      <c r="J17" s="1"/>
      <c r="K17" s="16"/>
    </row>
    <row r="18" spans="2:11" ht="27" customHeight="1">
      <c r="B18" s="40"/>
      <c r="C18" s="42"/>
      <c r="D18" s="39"/>
      <c r="E18" s="4"/>
      <c r="F18" s="14"/>
      <c r="G18" s="15"/>
      <c r="H18" s="1"/>
      <c r="I18" s="1"/>
      <c r="J18" s="1"/>
      <c r="K18" s="16"/>
    </row>
    <row r="19" spans="2:11" ht="27" customHeight="1">
      <c r="B19" s="40"/>
      <c r="C19" s="42"/>
      <c r="D19" s="39"/>
      <c r="E19" s="4"/>
      <c r="F19" s="14"/>
      <c r="G19" s="15"/>
      <c r="H19" s="1"/>
      <c r="I19" s="1"/>
      <c r="J19" s="1"/>
      <c r="K19" s="16"/>
    </row>
    <row r="20" spans="2:11" ht="27" customHeight="1">
      <c r="B20" s="40"/>
      <c r="C20" s="42"/>
      <c r="D20" s="39"/>
      <c r="E20" s="4"/>
      <c r="F20" s="14"/>
      <c r="G20" s="15"/>
      <c r="H20" s="1"/>
      <c r="I20" s="1"/>
      <c r="J20" s="1"/>
      <c r="K20" s="16"/>
    </row>
    <row r="21" spans="2:11" ht="27" customHeight="1">
      <c r="B21" s="40"/>
      <c r="C21" s="42"/>
      <c r="D21" s="39"/>
      <c r="E21" s="4"/>
      <c r="F21" s="14"/>
      <c r="G21" s="15"/>
      <c r="H21" s="1"/>
      <c r="I21" s="1"/>
      <c r="J21" s="1"/>
      <c r="K21" s="16"/>
    </row>
    <row r="22" spans="2:11" ht="27" customHeight="1">
      <c r="B22" s="40"/>
      <c r="C22" s="42"/>
      <c r="D22" s="39"/>
      <c r="E22" s="4"/>
      <c r="F22" s="14"/>
      <c r="G22" s="15"/>
      <c r="H22" s="1"/>
      <c r="I22" s="1"/>
      <c r="J22" s="1"/>
      <c r="K22" s="16"/>
    </row>
    <row r="23" spans="2:11" ht="27" customHeight="1">
      <c r="B23" s="40"/>
      <c r="C23" s="42"/>
      <c r="D23" s="39"/>
      <c r="E23" s="4"/>
      <c r="F23" s="14"/>
      <c r="G23" s="15"/>
      <c r="H23" s="2"/>
      <c r="I23" s="2"/>
      <c r="J23" s="2"/>
      <c r="K23" s="16"/>
    </row>
    <row r="24" spans="2:11" ht="27" customHeight="1">
      <c r="B24" s="40"/>
      <c r="C24" s="40"/>
      <c r="D24" s="39">
        <f>IF(G24="","","十勝清水工場")</f>
      </c>
      <c r="E24" s="4">
        <f>IF(G24="","",39353)</f>
      </c>
      <c r="F24" s="14">
        <f>IF(G24="","",39903)</f>
      </c>
      <c r="G24" s="15"/>
      <c r="H24" s="3">
        <f>IF(G24="","",G24/2)</f>
      </c>
      <c r="I24" s="3"/>
      <c r="J24" s="3"/>
      <c r="K24" s="16"/>
    </row>
    <row r="25" spans="2:11" ht="27" customHeight="1">
      <c r="B25" s="40"/>
      <c r="C25" s="40"/>
      <c r="D25" s="68"/>
      <c r="E25" s="69"/>
      <c r="F25" s="69"/>
      <c r="G25" s="70"/>
      <c r="H25" s="71"/>
      <c r="I25" s="71"/>
      <c r="J25" s="71"/>
      <c r="K25" s="72"/>
    </row>
    <row r="26" spans="2:7" ht="13.5">
      <c r="B26" s="75"/>
      <c r="C26" s="75"/>
      <c r="G26" s="17"/>
    </row>
    <row r="27" spans="3:7" ht="13.5">
      <c r="C27" s="76"/>
      <c r="D27" s="76"/>
      <c r="E27" s="76"/>
      <c r="F27" s="76"/>
      <c r="G27" s="76"/>
    </row>
  </sheetData>
  <sheetProtection/>
  <mergeCells count="9">
    <mergeCell ref="B5:C6"/>
    <mergeCell ref="K1:K2"/>
    <mergeCell ref="B26:C26"/>
    <mergeCell ref="C27:G27"/>
    <mergeCell ref="G5:K6"/>
    <mergeCell ref="B3:K3"/>
    <mergeCell ref="D5:E6"/>
    <mergeCell ref="F5:F6"/>
    <mergeCell ref="C7:K7"/>
  </mergeCells>
  <printOptions/>
  <pageMargins left="0.1968503937007874" right="0" top="0.1968503937007874" bottom="0.1968503937007874" header="0" footer="0"/>
  <pageSetup fitToHeight="1" fitToWidth="1"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R27"/>
  <sheetViews>
    <sheetView showGridLines="0" zoomScaleSheetLayoutView="85" zoomScalePageLayoutView="0" workbookViewId="0" topLeftCell="A4">
      <selection activeCell="G10" sqref="G10"/>
    </sheetView>
  </sheetViews>
  <sheetFormatPr defaultColWidth="9.00390625" defaultRowHeight="13.5"/>
  <cols>
    <col min="1" max="1" width="1.4921875" style="7" customWidth="1"/>
    <col min="2" max="2" width="6.25390625" style="7" customWidth="1"/>
    <col min="3" max="4" width="16.625" style="8" customWidth="1"/>
    <col min="5" max="6" width="10.625" style="7" customWidth="1"/>
    <col min="7" max="10" width="12.625" style="7" customWidth="1"/>
    <col min="11" max="11" width="20.625" style="7" customWidth="1"/>
    <col min="12" max="12" width="0.875" style="7" customWidth="1"/>
    <col min="13" max="13" width="9.00390625" style="7" customWidth="1"/>
    <col min="14" max="14" width="9.50390625" style="7" bestFit="1" customWidth="1"/>
    <col min="15" max="16" width="9.00390625" style="7" customWidth="1"/>
    <col min="17" max="17" width="10.50390625" style="7" bestFit="1" customWidth="1"/>
    <col min="18" max="16384" width="9.00390625" style="7" customWidth="1"/>
  </cols>
  <sheetData>
    <row r="1" spans="1:11" ht="14.25">
      <c r="A1" s="5"/>
      <c r="B1" s="5"/>
      <c r="C1" s="6"/>
      <c r="K1" s="74" t="s">
        <v>0</v>
      </c>
    </row>
    <row r="2" spans="1:11" ht="14.25">
      <c r="A2" s="5"/>
      <c r="B2" s="5"/>
      <c r="C2" s="6"/>
      <c r="K2" s="74"/>
    </row>
    <row r="3" spans="1:11" ht="18.75">
      <c r="A3" s="83" t="s">
        <v>21</v>
      </c>
      <c r="B3" s="83"/>
      <c r="C3" s="83"/>
      <c r="D3" s="83"/>
      <c r="E3" s="83"/>
      <c r="F3" s="83"/>
      <c r="G3" s="83"/>
      <c r="H3" s="83"/>
      <c r="I3" s="83"/>
      <c r="J3" s="83"/>
      <c r="K3" s="83"/>
    </row>
    <row r="4" spans="1:2" ht="15.75" customHeight="1">
      <c r="A4" s="9"/>
      <c r="B4" s="9"/>
    </row>
    <row r="5" spans="1:18" ht="15.75" customHeight="1">
      <c r="A5" s="93"/>
      <c r="B5" s="92" t="s">
        <v>5</v>
      </c>
      <c r="C5" s="92"/>
      <c r="D5" s="84" t="s">
        <v>19</v>
      </c>
      <c r="E5" s="85"/>
      <c r="F5" s="88" t="s">
        <v>14</v>
      </c>
      <c r="G5" s="77" t="s">
        <v>15</v>
      </c>
      <c r="H5" s="78"/>
      <c r="I5" s="78"/>
      <c r="J5" s="78"/>
      <c r="K5" s="79"/>
      <c r="N5" s="10"/>
      <c r="R5" s="11"/>
    </row>
    <row r="6" spans="1:18" ht="15.75" customHeight="1">
      <c r="A6" s="93"/>
      <c r="B6" s="92"/>
      <c r="C6" s="92"/>
      <c r="D6" s="86"/>
      <c r="E6" s="87"/>
      <c r="F6" s="89"/>
      <c r="G6" s="80"/>
      <c r="H6" s="81"/>
      <c r="I6" s="81"/>
      <c r="J6" s="81"/>
      <c r="K6" s="82"/>
      <c r="N6" s="10"/>
      <c r="R6" s="11"/>
    </row>
    <row r="7" spans="1:18" ht="15.75" customHeight="1">
      <c r="A7" s="94"/>
      <c r="B7" s="36"/>
      <c r="C7" s="91"/>
      <c r="D7" s="91"/>
      <c r="E7" s="91"/>
      <c r="F7" s="91"/>
      <c r="G7" s="91"/>
      <c r="H7" s="91"/>
      <c r="I7" s="91"/>
      <c r="J7" s="91"/>
      <c r="K7" s="91"/>
      <c r="N7" s="10"/>
      <c r="R7" s="11"/>
    </row>
    <row r="8" spans="1:18" ht="30" customHeight="1">
      <c r="A8" s="93"/>
      <c r="B8" s="52" t="s">
        <v>23</v>
      </c>
      <c r="C8" s="20" t="s">
        <v>2</v>
      </c>
      <c r="D8" s="21" t="s">
        <v>3</v>
      </c>
      <c r="E8" s="18" t="s">
        <v>6</v>
      </c>
      <c r="F8" s="18" t="s">
        <v>4</v>
      </c>
      <c r="G8" s="19" t="s">
        <v>7</v>
      </c>
      <c r="H8" s="19" t="s">
        <v>10</v>
      </c>
      <c r="I8" s="20" t="s">
        <v>12</v>
      </c>
      <c r="J8" s="32" t="s">
        <v>18</v>
      </c>
      <c r="K8" s="21" t="s">
        <v>8</v>
      </c>
      <c r="N8" s="12"/>
      <c r="R8" s="11"/>
    </row>
    <row r="9" spans="1:18" ht="27" customHeight="1">
      <c r="A9" s="93"/>
      <c r="B9" s="52"/>
      <c r="C9" s="33"/>
      <c r="D9" s="22"/>
      <c r="E9" s="23"/>
      <c r="F9" s="25"/>
      <c r="G9" s="26"/>
      <c r="H9" s="27"/>
      <c r="I9" s="28"/>
      <c r="J9" s="31"/>
      <c r="K9" s="29"/>
      <c r="N9" s="12"/>
      <c r="R9" s="11"/>
    </row>
    <row r="10" spans="1:18" ht="27" customHeight="1">
      <c r="A10" s="93"/>
      <c r="B10" s="52"/>
      <c r="C10" s="33"/>
      <c r="D10" s="22"/>
      <c r="E10" s="23"/>
      <c r="F10" s="25"/>
      <c r="G10" s="26"/>
      <c r="H10" s="27"/>
      <c r="I10" s="28"/>
      <c r="J10" s="31"/>
      <c r="K10" s="29"/>
      <c r="N10" s="12"/>
      <c r="R10" s="11"/>
    </row>
    <row r="11" spans="1:18" ht="27" customHeight="1">
      <c r="A11" s="93"/>
      <c r="B11" s="52"/>
      <c r="C11" s="33"/>
      <c r="D11" s="22"/>
      <c r="E11" s="23"/>
      <c r="F11" s="24"/>
      <c r="G11" s="25"/>
      <c r="H11" s="26"/>
      <c r="I11" s="27"/>
      <c r="J11" s="28"/>
      <c r="K11" s="29"/>
      <c r="N11" s="12"/>
      <c r="R11" s="11"/>
    </row>
    <row r="12" spans="1:18" ht="27" customHeight="1">
      <c r="A12" s="93"/>
      <c r="B12" s="52"/>
      <c r="C12" s="34"/>
      <c r="D12" s="13"/>
      <c r="E12" s="4"/>
      <c r="F12" s="14"/>
      <c r="G12" s="15"/>
      <c r="H12" s="1"/>
      <c r="I12" s="1"/>
      <c r="J12" s="1"/>
      <c r="K12" s="16"/>
      <c r="N12" s="12"/>
      <c r="R12" s="11"/>
    </row>
    <row r="13" spans="1:18" ht="27" customHeight="1">
      <c r="A13" s="93"/>
      <c r="B13" s="52"/>
      <c r="C13" s="34"/>
      <c r="D13" s="13"/>
      <c r="E13" s="4"/>
      <c r="F13" s="14"/>
      <c r="G13" s="15"/>
      <c r="H13" s="1"/>
      <c r="I13" s="1"/>
      <c r="J13" s="1"/>
      <c r="K13" s="16"/>
      <c r="N13" s="12"/>
      <c r="R13" s="11"/>
    </row>
    <row r="14" spans="1:11" ht="27" customHeight="1">
      <c r="A14" s="93"/>
      <c r="B14" s="52"/>
      <c r="C14" s="34"/>
      <c r="D14" s="13"/>
      <c r="E14" s="4"/>
      <c r="F14" s="14"/>
      <c r="G14" s="15"/>
      <c r="H14" s="1"/>
      <c r="I14" s="1"/>
      <c r="J14" s="1"/>
      <c r="K14" s="16"/>
    </row>
    <row r="15" spans="1:11" ht="27" customHeight="1">
      <c r="A15" s="93"/>
      <c r="B15" s="52"/>
      <c r="C15" s="34"/>
      <c r="D15" s="13"/>
      <c r="E15" s="4"/>
      <c r="F15" s="14"/>
      <c r="G15" s="15"/>
      <c r="H15" s="1"/>
      <c r="I15" s="1"/>
      <c r="J15" s="1"/>
      <c r="K15" s="16"/>
    </row>
    <row r="16" spans="1:11" ht="27" customHeight="1">
      <c r="A16" s="93"/>
      <c r="B16" s="52"/>
      <c r="C16" s="34"/>
      <c r="D16" s="13"/>
      <c r="E16" s="4"/>
      <c r="F16" s="14"/>
      <c r="G16" s="15"/>
      <c r="H16" s="1"/>
      <c r="I16" s="1"/>
      <c r="J16" s="1"/>
      <c r="K16" s="16"/>
    </row>
    <row r="17" spans="1:11" ht="27" customHeight="1">
      <c r="A17" s="93"/>
      <c r="B17" s="52"/>
      <c r="C17" s="34"/>
      <c r="D17" s="13"/>
      <c r="E17" s="4"/>
      <c r="F17" s="14"/>
      <c r="G17" s="15"/>
      <c r="H17" s="1"/>
      <c r="I17" s="1"/>
      <c r="J17" s="1"/>
      <c r="K17" s="16"/>
    </row>
    <row r="18" spans="1:11" ht="27" customHeight="1">
      <c r="A18" s="93"/>
      <c r="B18" s="52"/>
      <c r="C18" s="34"/>
      <c r="D18" s="13"/>
      <c r="E18" s="4"/>
      <c r="F18" s="14"/>
      <c r="G18" s="15"/>
      <c r="H18" s="1"/>
      <c r="I18" s="1"/>
      <c r="J18" s="1"/>
      <c r="K18" s="16"/>
    </row>
    <row r="19" spans="1:11" ht="27" customHeight="1">
      <c r="A19" s="93"/>
      <c r="B19" s="52"/>
      <c r="C19" s="34"/>
      <c r="D19" s="13"/>
      <c r="E19" s="4"/>
      <c r="F19" s="14"/>
      <c r="G19" s="15"/>
      <c r="H19" s="1"/>
      <c r="I19" s="1"/>
      <c r="J19" s="1"/>
      <c r="K19" s="16"/>
    </row>
    <row r="20" spans="1:11" ht="27" customHeight="1">
      <c r="A20" s="93"/>
      <c r="B20" s="52"/>
      <c r="C20" s="34"/>
      <c r="D20" s="13"/>
      <c r="E20" s="4"/>
      <c r="F20" s="14"/>
      <c r="G20" s="15"/>
      <c r="H20" s="1"/>
      <c r="I20" s="1"/>
      <c r="J20" s="1"/>
      <c r="K20" s="16"/>
    </row>
    <row r="21" spans="1:11" ht="27" customHeight="1">
      <c r="A21" s="93"/>
      <c r="B21" s="52"/>
      <c r="C21" s="34"/>
      <c r="D21" s="13"/>
      <c r="E21" s="4"/>
      <c r="F21" s="14"/>
      <c r="G21" s="15"/>
      <c r="H21" s="1"/>
      <c r="I21" s="1"/>
      <c r="J21" s="1"/>
      <c r="K21" s="16"/>
    </row>
    <row r="22" spans="1:11" ht="27" customHeight="1">
      <c r="A22" s="93"/>
      <c r="B22" s="52"/>
      <c r="C22" s="34"/>
      <c r="D22" s="13"/>
      <c r="E22" s="4"/>
      <c r="F22" s="14"/>
      <c r="G22" s="15"/>
      <c r="H22" s="1"/>
      <c r="I22" s="1"/>
      <c r="J22" s="1"/>
      <c r="K22" s="16"/>
    </row>
    <row r="23" spans="1:11" ht="27" customHeight="1">
      <c r="A23" s="93"/>
      <c r="B23" s="52"/>
      <c r="C23" s="34"/>
      <c r="D23" s="13"/>
      <c r="E23" s="4"/>
      <c r="F23" s="14"/>
      <c r="G23" s="15"/>
      <c r="H23" s="2"/>
      <c r="I23" s="2"/>
      <c r="J23" s="2"/>
      <c r="K23" s="16"/>
    </row>
    <row r="24" spans="1:11" ht="27" customHeight="1">
      <c r="A24" s="93"/>
      <c r="B24" s="53"/>
      <c r="C24" s="54"/>
      <c r="D24" s="55">
        <f>IF(G24="","","十勝清水工場")</f>
      </c>
      <c r="E24" s="56">
        <f>IF(G24="","",39353)</f>
      </c>
      <c r="F24" s="57">
        <f>IF(G24="","",39903)</f>
      </c>
      <c r="G24" s="58"/>
      <c r="H24" s="59">
        <f>IF(G24="","",G24/2)</f>
      </c>
      <c r="I24" s="59"/>
      <c r="J24" s="59"/>
      <c r="K24" s="60"/>
    </row>
    <row r="25" spans="1:11" ht="27" customHeight="1">
      <c r="A25" s="93"/>
      <c r="B25" s="61"/>
      <c r="C25" s="62"/>
      <c r="D25" s="63"/>
      <c r="E25" s="64"/>
      <c r="F25" s="64"/>
      <c r="G25" s="65"/>
      <c r="H25" s="66"/>
      <c r="I25" s="66"/>
      <c r="J25" s="66"/>
      <c r="K25" s="67"/>
    </row>
    <row r="26" spans="1:7" ht="13.5">
      <c r="A26" s="75"/>
      <c r="B26" s="75"/>
      <c r="C26" s="75"/>
      <c r="G26" s="17"/>
    </row>
    <row r="27" spans="3:7" ht="13.5">
      <c r="C27" s="76"/>
      <c r="D27" s="76"/>
      <c r="E27" s="76"/>
      <c r="F27" s="76"/>
      <c r="G27" s="76"/>
    </row>
  </sheetData>
  <sheetProtection/>
  <mergeCells count="10">
    <mergeCell ref="B5:C6"/>
    <mergeCell ref="A26:C26"/>
    <mergeCell ref="C27:G27"/>
    <mergeCell ref="C7:K7"/>
    <mergeCell ref="K1:K2"/>
    <mergeCell ref="A3:K3"/>
    <mergeCell ref="A5:A25"/>
    <mergeCell ref="D5:E6"/>
    <mergeCell ref="F5:F6"/>
    <mergeCell ref="G5:K6"/>
  </mergeCells>
  <printOptions/>
  <pageMargins left="0.1968503937007874" right="0" top="0.1968503937007874" bottom="0.1968503937007874" header="0" footer="0"/>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2022-07-11T06:40:38Z</dcterms:created>
  <dcterms:modified xsi:type="dcterms:W3CDTF">2022-07-11T06:40:51Z</dcterms:modified>
  <cp:category/>
  <cp:version/>
  <cp:contentType/>
  <cp:contentStatus/>
</cp:coreProperties>
</file>