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H23.3.31（確定版）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<sst xmlns="http://schemas.openxmlformats.org/spreadsheetml/2006/main" count="42" uniqueCount="42">
  <si>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</si>
  <si>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</si>
  <si>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</si>
  <si>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</si>
  <si>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</si>
  <si>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</si>
  <si>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</si>
  <si>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</si>
  <si>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</si>
  <si>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</si>
  <si>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</si>
  <si>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</si>
  <si>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</si>
  <si>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</si>
  <si>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</si>
  <si>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</si>
  <si>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</si>
  <si>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</si>
  <si>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</si>
  <si>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</si>
  <si>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</si>
  <si>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</si>
  <si>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</si>
  <si>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</si>
  <si>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</si>
  <si>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</si>
  <si>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</si>
  <si>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町村計</t>
  </si>
  <si>
    <t>男</t>
  </si>
  <si>
    <t>女</t>
  </si>
  <si>
    <t>計</t>
  </si>
  <si>
    <t>世帯数</t>
  </si>
  <si>
    <t>北区</t>
  </si>
  <si>
    <t>中区</t>
  </si>
  <si>
    <t>東区</t>
  </si>
  <si>
    <t>南区</t>
  </si>
  <si>
    <t>市　計</t>
  </si>
  <si>
    <t>県　計</t>
  </si>
  <si>
    <t>区　分</t>
  </si>
  <si>
    <t>人　　　　口</t>
  </si>
  <si>
    <t>（平成23年3月31日現在）</t>
  </si>
  <si>
    <t>住民基本台帳人口（確定版）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</si>
</sst>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/78&quot;&quot;市&quot;&quot;町&quot;&quot;村&quot;"/>
    <numFmt numFmtId="177" formatCode="#,##0.00_ ;[Red]\-#,##0.00\ "/>
    <numFmt numFmtId="178" formatCode="&quot;月分　（平成&quot;0&quot;年）－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12"/>
      <name val="ＭＳ 明朝"/>
      <family val="1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43" fillId="31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37" fontId="9" fillId="0" borderId="16" xfId="0" applyNumberFormat="1" applyFont="1" applyBorder="1" applyAlignment="1" applyProtection="1">
      <alignment vertical="center"/>
      <protection locked="0"/>
    </xf>
    <xf numFmtId="37" fontId="9" fillId="0" borderId="16" xfId="0" applyNumberFormat="1" applyFont="1" applyBorder="1" applyAlignment="1" applyProtection="1">
      <alignment vertical="center"/>
      <protection/>
    </xf>
    <xf numFmtId="37" fontId="9" fillId="0" borderId="17" xfId="0" applyNumberFormat="1" applyFont="1" applyBorder="1" applyAlignment="1" applyProtection="1">
      <alignment vertical="center"/>
      <protection locked="0"/>
    </xf>
    <xf numFmtId="37" fontId="10" fillId="0" borderId="18" xfId="0" applyNumberFormat="1" applyFont="1" applyFill="1" applyBorder="1" applyAlignment="1" applyProtection="1">
      <alignment/>
      <protection locked="0"/>
    </xf>
    <xf numFmtId="37" fontId="11" fillId="0" borderId="18" xfId="0" applyNumberFormat="1" applyFont="1" applyFill="1" applyBorder="1" applyAlignment="1" applyProtection="1">
      <alignment/>
      <protection/>
    </xf>
    <xf numFmtId="37" fontId="10" fillId="0" borderId="19" xfId="0" applyNumberFormat="1" applyFont="1" applyFill="1" applyBorder="1" applyAlignment="1" applyProtection="1">
      <alignment/>
      <protection locked="0"/>
    </xf>
    <xf numFmtId="37" fontId="10" fillId="0" borderId="10" xfId="0" applyNumberFormat="1" applyFont="1" applyFill="1" applyBorder="1" applyAlignment="1" applyProtection="1">
      <alignment/>
      <protection locked="0"/>
    </xf>
    <xf numFmtId="37" fontId="11" fillId="0" borderId="10" xfId="0" applyNumberFormat="1" applyFont="1" applyFill="1" applyBorder="1" applyAlignment="1" applyProtection="1">
      <alignment/>
      <protection/>
    </xf>
    <xf numFmtId="37" fontId="10" fillId="0" borderId="20" xfId="0" applyNumberFormat="1" applyFont="1" applyFill="1" applyBorder="1" applyAlignment="1" applyProtection="1">
      <alignment/>
      <protection locked="0"/>
    </xf>
    <xf numFmtId="37" fontId="9" fillId="0" borderId="21" xfId="0" applyNumberFormat="1" applyFont="1" applyBorder="1" applyAlignment="1" applyProtection="1">
      <alignment vertical="center"/>
      <protection locked="0"/>
    </xf>
    <xf numFmtId="37" fontId="9" fillId="0" borderId="21" xfId="0" applyNumberFormat="1" applyFont="1" applyBorder="1" applyAlignment="1" applyProtection="1">
      <alignment vertical="center"/>
      <protection/>
    </xf>
    <xf numFmtId="37" fontId="9" fillId="0" borderId="22" xfId="0" applyNumberFormat="1" applyFont="1" applyBorder="1" applyAlignment="1" applyProtection="1">
      <alignment vertical="center"/>
      <protection locked="0"/>
    </xf>
    <xf numFmtId="37" fontId="9" fillId="0" borderId="21" xfId="0" applyNumberFormat="1" applyFont="1" applyBorder="1" applyAlignment="1">
      <alignment vertical="center"/>
    </xf>
    <xf numFmtId="37" fontId="9" fillId="0" borderId="22" xfId="0" applyNumberFormat="1" applyFont="1" applyBorder="1" applyAlignment="1">
      <alignment vertical="center"/>
    </xf>
    <xf numFmtId="37" fontId="9" fillId="0" borderId="23" xfId="0" applyNumberFormat="1" applyFont="1" applyBorder="1" applyAlignment="1">
      <alignment vertical="center"/>
    </xf>
    <xf numFmtId="37" fontId="9" fillId="0" borderId="24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37" fontId="10" fillId="0" borderId="16" xfId="0" applyNumberFormat="1" applyFont="1" applyFill="1" applyBorder="1" applyAlignment="1" applyProtection="1">
      <alignment/>
      <protection locked="0"/>
    </xf>
    <xf numFmtId="37" fontId="11" fillId="0" borderId="16" xfId="0" applyNumberFormat="1" applyFont="1" applyFill="1" applyBorder="1" applyAlignment="1" applyProtection="1">
      <alignment/>
      <protection/>
    </xf>
    <xf numFmtId="37" fontId="10" fillId="0" borderId="17" xfId="0" applyNumberFormat="1" applyFont="1" applyFill="1" applyBorder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5" width="12.57421875" style="0" customWidth="1"/>
  </cols>
  <sheetData>
    <row r="1" spans="1:5" s="1" customFormat="1" ht="15" customHeight="1">
      <c r="A1" s="36" t="s">
        <v>41</v>
      </c>
      <c r="B1" s="36"/>
      <c r="C1" s="36"/>
      <c r="D1" s="36"/>
      <c r="E1" s="36"/>
    </row>
    <row r="2" spans="1:5" s="1" customFormat="1" ht="13.5">
      <c r="A2" s="37" t="s">
        <v>40</v>
      </c>
      <c r="B2" s="37"/>
      <c r="C2" s="37"/>
      <c r="D2" s="37"/>
      <c r="E2" s="37"/>
    </row>
    <row r="3" ht="7.5" customHeight="1" thickBot="1"/>
    <row r="4" spans="1:5" s="2" customFormat="1" ht="15" customHeight="1">
      <c r="A4" s="34" t="s">
        <v>38</v>
      </c>
      <c r="B4" s="31" t="s">
        <v>39</v>
      </c>
      <c r="C4" s="31"/>
      <c r="D4" s="31"/>
      <c r="E4" s="32" t="s">
        <v>31</v>
      </c>
    </row>
    <row r="5" spans="1:5" s="2" customFormat="1" ht="15" customHeight="1" thickBot="1">
      <c r="A5" s="35"/>
      <c r="B5" s="3" t="s">
        <v>28</v>
      </c>
      <c r="C5" s="3" t="s">
        <v>29</v>
      </c>
      <c r="D5" s="3" t="s">
        <v>30</v>
      </c>
      <c r="E5" s="33"/>
    </row>
    <row r="6" spans="1:5" s="2" customFormat="1" ht="15" customHeight="1">
      <c r="A6" s="9" t="s">
        <v>0</v>
      </c>
      <c r="B6" s="11">
        <f>SUM(B7:B10)</f>
        <v>331268</v>
      </c>
      <c r="C6" s="11">
        <f>SUM(C7:C10)</f>
        <v>358270</v>
      </c>
      <c r="D6" s="12">
        <f>B6+C6</f>
        <v>689538</v>
      </c>
      <c r="E6" s="13">
        <f>SUM(E7:E10)</f>
        <v>296389</v>
      </c>
    </row>
    <row r="7" spans="1:5" s="2" customFormat="1" ht="15" customHeight="1">
      <c r="A7" s="4" t="s">
        <v>32</v>
      </c>
      <c r="B7" s="14">
        <v>135413</v>
      </c>
      <c r="C7" s="14">
        <v>146394</v>
      </c>
      <c r="D7" s="15">
        <f>B7+C7</f>
        <v>281807</v>
      </c>
      <c r="E7" s="16">
        <v>128320</v>
      </c>
    </row>
    <row r="8" spans="1:5" s="2" customFormat="1" ht="15" customHeight="1">
      <c r="A8" s="4" t="s">
        <v>33</v>
      </c>
      <c r="B8" s="14">
        <v>66934</v>
      </c>
      <c r="C8" s="14">
        <v>74517</v>
      </c>
      <c r="D8" s="15">
        <f aca="true" t="shared" si="0" ref="D8:D24">B8+C8</f>
        <v>141451</v>
      </c>
      <c r="E8" s="16">
        <v>61396</v>
      </c>
    </row>
    <row r="9" spans="1:5" s="2" customFormat="1" ht="15" customHeight="1">
      <c r="A9" s="4" t="s">
        <v>34</v>
      </c>
      <c r="B9" s="14">
        <v>46681</v>
      </c>
      <c r="C9" s="14">
        <v>51016</v>
      </c>
      <c r="D9" s="15">
        <f t="shared" si="0"/>
        <v>97697</v>
      </c>
      <c r="E9" s="16">
        <v>38498</v>
      </c>
    </row>
    <row r="10" spans="1:5" s="2" customFormat="1" ht="15" customHeight="1">
      <c r="A10" s="4" t="s">
        <v>35</v>
      </c>
      <c r="B10" s="14">
        <v>82240</v>
      </c>
      <c r="C10" s="14">
        <v>86343</v>
      </c>
      <c r="D10" s="15">
        <f t="shared" si="0"/>
        <v>168583</v>
      </c>
      <c r="E10" s="16">
        <v>68175</v>
      </c>
    </row>
    <row r="11" spans="1:5" s="2" customFormat="1" ht="15" customHeight="1">
      <c r="A11" s="4" t="s">
        <v>1</v>
      </c>
      <c r="B11" s="14">
        <v>232309</v>
      </c>
      <c r="C11" s="14">
        <v>242731</v>
      </c>
      <c r="D11" s="15">
        <f t="shared" si="0"/>
        <v>475040</v>
      </c>
      <c r="E11" s="16">
        <v>191468</v>
      </c>
    </row>
    <row r="12" spans="1:5" s="2" customFormat="1" ht="15" customHeight="1">
      <c r="A12" s="4" t="s">
        <v>2</v>
      </c>
      <c r="B12" s="14">
        <v>51014</v>
      </c>
      <c r="C12" s="14">
        <v>55701</v>
      </c>
      <c r="D12" s="15">
        <f t="shared" si="0"/>
        <v>106715</v>
      </c>
      <c r="E12" s="16">
        <v>43492</v>
      </c>
    </row>
    <row r="13" spans="1:5" s="2" customFormat="1" ht="15" customHeight="1">
      <c r="A13" s="4" t="s">
        <v>3</v>
      </c>
      <c r="B13" s="14">
        <v>31742</v>
      </c>
      <c r="C13" s="14">
        <v>33312</v>
      </c>
      <c r="D13" s="15">
        <f t="shared" si="0"/>
        <v>65054</v>
      </c>
      <c r="E13" s="16">
        <v>27895</v>
      </c>
    </row>
    <row r="14" spans="1:5" s="2" customFormat="1" ht="15" customHeight="1">
      <c r="A14" s="4" t="s">
        <v>4</v>
      </c>
      <c r="B14" s="14">
        <v>25747</v>
      </c>
      <c r="C14" s="14">
        <v>28289</v>
      </c>
      <c r="D14" s="15">
        <f t="shared" si="0"/>
        <v>54036</v>
      </c>
      <c r="E14" s="16">
        <v>22449</v>
      </c>
    </row>
    <row r="15" spans="1:5" s="2" customFormat="1" ht="15" customHeight="1">
      <c r="A15" s="4" t="s">
        <v>5</v>
      </c>
      <c r="B15" s="14">
        <v>21321</v>
      </c>
      <c r="C15" s="14">
        <v>23083</v>
      </c>
      <c r="D15" s="15">
        <f t="shared" si="0"/>
        <v>44404</v>
      </c>
      <c r="E15" s="16">
        <v>16298</v>
      </c>
    </row>
    <row r="16" spans="1:5" s="2" customFormat="1" ht="15" customHeight="1">
      <c r="A16" s="4" t="s">
        <v>6</v>
      </c>
      <c r="B16" s="14">
        <v>32255</v>
      </c>
      <c r="C16" s="14">
        <v>34220</v>
      </c>
      <c r="D16" s="15">
        <f t="shared" si="0"/>
        <v>66475</v>
      </c>
      <c r="E16" s="16">
        <v>23940</v>
      </c>
    </row>
    <row r="17" spans="1:5" s="2" customFormat="1" ht="15" customHeight="1">
      <c r="A17" s="5" t="s">
        <v>7</v>
      </c>
      <c r="B17" s="14">
        <v>16088</v>
      </c>
      <c r="C17" s="14">
        <v>17883</v>
      </c>
      <c r="D17" s="15">
        <f t="shared" si="0"/>
        <v>33971</v>
      </c>
      <c r="E17" s="16">
        <v>13807</v>
      </c>
    </row>
    <row r="18" spans="1:5" s="2" customFormat="1" ht="15" customHeight="1">
      <c r="A18" s="4" t="s">
        <v>8</v>
      </c>
      <c r="B18" s="14">
        <v>16155</v>
      </c>
      <c r="C18" s="14">
        <v>17699</v>
      </c>
      <c r="D18" s="15">
        <f t="shared" si="0"/>
        <v>33854</v>
      </c>
      <c r="E18" s="16">
        <v>12951</v>
      </c>
    </row>
    <row r="19" spans="1:5" s="2" customFormat="1" ht="15" customHeight="1">
      <c r="A19" s="4" t="s">
        <v>9</v>
      </c>
      <c r="B19" s="14">
        <v>18439</v>
      </c>
      <c r="C19" s="14">
        <v>20091</v>
      </c>
      <c r="D19" s="15">
        <f>B19+C19</f>
        <v>38530</v>
      </c>
      <c r="E19" s="16">
        <v>15760</v>
      </c>
    </row>
    <row r="20" spans="1:5" s="2" customFormat="1" ht="15" customHeight="1">
      <c r="A20" s="4" t="s">
        <v>10</v>
      </c>
      <c r="B20" s="14">
        <v>18602</v>
      </c>
      <c r="C20" s="14">
        <v>20365</v>
      </c>
      <c r="D20" s="15">
        <f t="shared" si="0"/>
        <v>38967</v>
      </c>
      <c r="E20" s="16">
        <v>14456</v>
      </c>
    </row>
    <row r="21" spans="1:5" s="2" customFormat="1" ht="15" customHeight="1">
      <c r="A21" s="4" t="s">
        <v>11</v>
      </c>
      <c r="B21" s="14">
        <v>21454</v>
      </c>
      <c r="C21" s="14">
        <v>23393</v>
      </c>
      <c r="D21" s="15">
        <f t="shared" si="0"/>
        <v>44847</v>
      </c>
      <c r="E21" s="16">
        <v>17089</v>
      </c>
    </row>
    <row r="22" spans="1:5" s="2" customFormat="1" ht="15" customHeight="1">
      <c r="A22" s="5" t="s">
        <v>12</v>
      </c>
      <c r="B22" s="14">
        <v>24132</v>
      </c>
      <c r="C22" s="14">
        <v>26473</v>
      </c>
      <c r="D22" s="15">
        <f t="shared" si="0"/>
        <v>50605</v>
      </c>
      <c r="E22" s="16">
        <v>17656</v>
      </c>
    </row>
    <row r="23" spans="1:5" s="2" customFormat="1" ht="15" customHeight="1">
      <c r="A23" s="5" t="s">
        <v>13</v>
      </c>
      <c r="B23" s="14">
        <v>14930</v>
      </c>
      <c r="C23" s="14">
        <v>16451</v>
      </c>
      <c r="D23" s="15">
        <f t="shared" si="0"/>
        <v>31381</v>
      </c>
      <c r="E23" s="16">
        <v>12511</v>
      </c>
    </row>
    <row r="24" spans="1:5" s="2" customFormat="1" ht="15" customHeight="1" thickBot="1">
      <c r="A24" s="10" t="s">
        <v>14</v>
      </c>
      <c r="B24" s="17">
        <v>17918</v>
      </c>
      <c r="C24" s="17">
        <v>19001</v>
      </c>
      <c r="D24" s="18">
        <f t="shared" si="0"/>
        <v>36919</v>
      </c>
      <c r="E24" s="19">
        <v>13696</v>
      </c>
    </row>
    <row r="25" spans="1:5" s="2" customFormat="1" ht="15" customHeight="1" thickBot="1">
      <c r="A25" s="6" t="s">
        <v>36</v>
      </c>
      <c r="B25" s="20">
        <f>SUM(B7:B24)</f>
        <v>873374</v>
      </c>
      <c r="C25" s="20">
        <f>SUM(C7:C24)</f>
        <v>936962</v>
      </c>
      <c r="D25" s="21">
        <f>SUM(D7:D24)</f>
        <v>1810336</v>
      </c>
      <c r="E25" s="22">
        <f>SUM(E7:E24)</f>
        <v>739857</v>
      </c>
    </row>
    <row r="26" spans="1:5" s="2" customFormat="1" ht="15" customHeight="1">
      <c r="A26" s="27" t="s">
        <v>15</v>
      </c>
      <c r="B26" s="28">
        <v>7405</v>
      </c>
      <c r="C26" s="28">
        <v>8163</v>
      </c>
      <c r="D26" s="29">
        <f aca="true" t="shared" si="1" ref="D26:D37">B26+C26</f>
        <v>15568</v>
      </c>
      <c r="E26" s="30">
        <v>6160</v>
      </c>
    </row>
    <row r="27" spans="1:5" s="2" customFormat="1" ht="15" customHeight="1">
      <c r="A27" s="4" t="s">
        <v>16</v>
      </c>
      <c r="B27" s="14">
        <v>5907</v>
      </c>
      <c r="C27" s="14">
        <v>6376</v>
      </c>
      <c r="D27" s="15">
        <f t="shared" si="1"/>
        <v>12283</v>
      </c>
      <c r="E27" s="16">
        <v>4600</v>
      </c>
    </row>
    <row r="28" spans="1:5" s="2" customFormat="1" ht="15" customHeight="1">
      <c r="A28" s="5" t="s">
        <v>17</v>
      </c>
      <c r="B28" s="14">
        <v>5327</v>
      </c>
      <c r="C28" s="14">
        <v>5761</v>
      </c>
      <c r="D28" s="15">
        <f t="shared" si="1"/>
        <v>11088</v>
      </c>
      <c r="E28" s="16">
        <v>4087</v>
      </c>
    </row>
    <row r="29" spans="1:5" s="2" customFormat="1" ht="15" customHeight="1">
      <c r="A29" s="4" t="s">
        <v>18</v>
      </c>
      <c r="B29" s="14">
        <v>7341</v>
      </c>
      <c r="C29" s="14">
        <v>8073</v>
      </c>
      <c r="D29" s="15">
        <f t="shared" si="1"/>
        <v>15414</v>
      </c>
      <c r="E29" s="16">
        <v>5057</v>
      </c>
    </row>
    <row r="30" spans="1:5" s="2" customFormat="1" ht="15" customHeight="1">
      <c r="A30" s="5" t="s">
        <v>19</v>
      </c>
      <c r="B30" s="14">
        <v>486</v>
      </c>
      <c r="C30" s="14">
        <v>545</v>
      </c>
      <c r="D30" s="15">
        <f>B30+C30</f>
        <v>1031</v>
      </c>
      <c r="E30" s="16">
        <v>394</v>
      </c>
    </row>
    <row r="31" spans="1:5" s="2" customFormat="1" ht="15" customHeight="1">
      <c r="A31" s="4" t="s">
        <v>20</v>
      </c>
      <c r="B31" s="14">
        <v>6898</v>
      </c>
      <c r="C31" s="14">
        <v>7502</v>
      </c>
      <c r="D31" s="15">
        <f t="shared" si="1"/>
        <v>14400</v>
      </c>
      <c r="E31" s="16">
        <v>5673</v>
      </c>
    </row>
    <row r="32" spans="1:5" s="2" customFormat="1" ht="15" customHeight="1">
      <c r="A32" s="4" t="s">
        <v>21</v>
      </c>
      <c r="B32" s="14">
        <v>5493</v>
      </c>
      <c r="C32" s="14">
        <v>5995</v>
      </c>
      <c r="D32" s="15">
        <f t="shared" si="1"/>
        <v>11488</v>
      </c>
      <c r="E32" s="16">
        <v>4260</v>
      </c>
    </row>
    <row r="33" spans="1:5" s="2" customFormat="1" ht="15" customHeight="1">
      <c r="A33" s="4" t="s">
        <v>22</v>
      </c>
      <c r="B33" s="14">
        <v>3063</v>
      </c>
      <c r="C33" s="14">
        <v>3211</v>
      </c>
      <c r="D33" s="15">
        <f t="shared" si="1"/>
        <v>6274</v>
      </c>
      <c r="E33" s="16">
        <v>2359</v>
      </c>
    </row>
    <row r="34" spans="1:5" s="2" customFormat="1" ht="15" customHeight="1">
      <c r="A34" s="5" t="s">
        <v>23</v>
      </c>
      <c r="B34" s="14">
        <v>736</v>
      </c>
      <c r="C34" s="14">
        <v>840</v>
      </c>
      <c r="D34" s="15">
        <f t="shared" si="1"/>
        <v>1576</v>
      </c>
      <c r="E34" s="16">
        <v>544</v>
      </c>
    </row>
    <row r="35" spans="1:5" s="2" customFormat="1" ht="15" customHeight="1">
      <c r="A35" s="4" t="s">
        <v>24</v>
      </c>
      <c r="B35" s="14">
        <v>2603</v>
      </c>
      <c r="C35" s="14">
        <v>2852</v>
      </c>
      <c r="D35" s="15">
        <f t="shared" si="1"/>
        <v>5455</v>
      </c>
      <c r="E35" s="16">
        <v>2246</v>
      </c>
    </row>
    <row r="36" spans="1:5" s="2" customFormat="1" ht="15" customHeight="1">
      <c r="A36" s="4" t="s">
        <v>25</v>
      </c>
      <c r="B36" s="14">
        <v>7706</v>
      </c>
      <c r="C36" s="14">
        <v>8421</v>
      </c>
      <c r="D36" s="15">
        <f t="shared" si="1"/>
        <v>16127</v>
      </c>
      <c r="E36" s="16">
        <v>6303</v>
      </c>
    </row>
    <row r="37" spans="1:5" s="2" customFormat="1" ht="15" customHeight="1" thickBot="1">
      <c r="A37" s="10" t="s">
        <v>26</v>
      </c>
      <c r="B37" s="17">
        <v>6263</v>
      </c>
      <c r="C37" s="17">
        <v>6754</v>
      </c>
      <c r="D37" s="18">
        <f t="shared" si="1"/>
        <v>13017</v>
      </c>
      <c r="E37" s="19">
        <v>5366</v>
      </c>
    </row>
    <row r="38" spans="1:5" s="2" customFormat="1" ht="15" customHeight="1" thickBot="1">
      <c r="A38" s="7" t="s">
        <v>27</v>
      </c>
      <c r="B38" s="23">
        <f>SUM(B26:B37)</f>
        <v>59228</v>
      </c>
      <c r="C38" s="23">
        <f>SUM(C26:C37)</f>
        <v>64493</v>
      </c>
      <c r="D38" s="23">
        <f>SUM(D26:D37)</f>
        <v>123721</v>
      </c>
      <c r="E38" s="24">
        <f>SUM(E26:E37)</f>
        <v>47049</v>
      </c>
    </row>
    <row r="39" spans="1:5" s="2" customFormat="1" ht="15" customHeight="1" thickBot="1">
      <c r="A39" s="8" t="s">
        <v>37</v>
      </c>
      <c r="B39" s="25">
        <f>B25+B38</f>
        <v>932602</v>
      </c>
      <c r="C39" s="25">
        <f>C25+C38</f>
        <v>1001455</v>
      </c>
      <c r="D39" s="25">
        <f>D25+D38</f>
        <v>1934057</v>
      </c>
      <c r="E39" s="26">
        <f>E25+E38</f>
        <v>786906</v>
      </c>
    </row>
  </sheetData>
  <sheetProtection/>
  <mergeCells count="5">
    <mergeCell ref="B4:D4"/>
    <mergeCell ref="E4:E5"/>
    <mergeCell ref="A4:A5"/>
    <mergeCell ref="A1:E1"/>
    <mergeCell ref="A2:E2"/>
  </mergeCells>
  <printOptions/>
  <pageMargins left="1.17" right="0.7" top="0.75" bottom="0.75" header="0.31" footer="0.3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</cp:lastModifiedBy>
  <cp:lastPrinted>2012-03-22T05:58:53Z</cp:lastPrinted>
  <dcterms:created xsi:type="dcterms:W3CDTF">2009-05-11T08:19:30Z</dcterms:created>
  <dcterms:modified xsi:type="dcterms:W3CDTF">2012-03-22T05:58:59Z</dcterms:modified>
  <cp:category/>
  <cp:version/>
  <cp:contentType/>
  <cp:contentStatus/>
</cp:coreProperties>
</file>