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130_市町村課\03行政班\05_住民基本台帳\03_ネットワーク\07_年報\H28\16_県HPアップ（確定値）\"/>
    </mc:Choice>
  </mc:AlternateContent>
  <bookViews>
    <workbookView xWindow="0" yWindow="0" windowWidth="20490" windowHeight="7530"/>
  </bookViews>
  <sheets>
    <sheet name="確定値" sheetId="1" r:id="rId1"/>
  </sheets>
  <calcPr calcId="162913"/>
</workbook>
</file>

<file path=xl/calcChain.xml><?xml version="1.0" encoding="utf-8"?>
<calcChain xmlns="http://schemas.openxmlformats.org/spreadsheetml/2006/main">
  <c r="L38" i="1" l="1"/>
  <c r="G23" i="1"/>
  <c r="F25" i="1"/>
  <c r="N27" i="1"/>
  <c r="N28" i="1"/>
  <c r="N29" i="1"/>
  <c r="N30" i="1"/>
  <c r="N31" i="1"/>
  <c r="N32" i="1"/>
  <c r="N33" i="1"/>
  <c r="N34" i="1"/>
  <c r="N35" i="1"/>
  <c r="N36" i="1"/>
  <c r="N37" i="1"/>
  <c r="N2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6" i="1"/>
  <c r="I27" i="1"/>
  <c r="I28" i="1"/>
  <c r="I29" i="1"/>
  <c r="I30" i="1"/>
  <c r="I31" i="1"/>
  <c r="I32" i="1"/>
  <c r="I33" i="1"/>
  <c r="I34" i="1"/>
  <c r="I35" i="1"/>
  <c r="I36" i="1"/>
  <c r="I37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H27" i="1"/>
  <c r="H28" i="1"/>
  <c r="H29" i="1"/>
  <c r="H30" i="1"/>
  <c r="H31" i="1"/>
  <c r="H32" i="1"/>
  <c r="H33" i="1"/>
  <c r="H34" i="1"/>
  <c r="H35" i="1"/>
  <c r="H36" i="1"/>
  <c r="H37" i="1"/>
  <c r="H2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G27" i="1"/>
  <c r="G28" i="1"/>
  <c r="G29" i="1"/>
  <c r="G30" i="1"/>
  <c r="G31" i="1"/>
  <c r="G32" i="1"/>
  <c r="G33" i="1"/>
  <c r="G34" i="1"/>
  <c r="G35" i="1"/>
  <c r="G36" i="1"/>
  <c r="G37" i="1"/>
  <c r="G2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6" i="1"/>
  <c r="C25" i="1"/>
  <c r="B25" i="1"/>
  <c r="D27" i="1"/>
  <c r="D28" i="1"/>
  <c r="D29" i="1"/>
  <c r="D30" i="1"/>
  <c r="D31" i="1"/>
  <c r="D32" i="1"/>
  <c r="D33" i="1"/>
  <c r="D34" i="1"/>
  <c r="D35" i="1"/>
  <c r="D36" i="1"/>
  <c r="D37" i="1"/>
  <c r="D2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J6" i="1" l="1"/>
  <c r="J21" i="1"/>
  <c r="J17" i="1"/>
  <c r="J13" i="1"/>
  <c r="J9" i="1"/>
  <c r="J19" i="1"/>
  <c r="J11" i="1"/>
  <c r="J35" i="1"/>
  <c r="J31" i="1"/>
  <c r="N38" i="1"/>
  <c r="N25" i="1"/>
  <c r="J27" i="1"/>
  <c r="J22" i="1"/>
  <c r="J18" i="1"/>
  <c r="J14" i="1"/>
  <c r="J10" i="1"/>
  <c r="J26" i="1"/>
  <c r="J30" i="1"/>
  <c r="J34" i="1"/>
  <c r="D25" i="1"/>
  <c r="J23" i="1"/>
  <c r="J15" i="1"/>
  <c r="J7" i="1"/>
  <c r="J37" i="1"/>
  <c r="J33" i="1"/>
  <c r="J36" i="1"/>
  <c r="J32" i="1"/>
  <c r="J28" i="1"/>
  <c r="J29" i="1"/>
  <c r="J24" i="1"/>
  <c r="J16" i="1"/>
  <c r="J8" i="1"/>
  <c r="J20" i="1"/>
  <c r="J12" i="1"/>
  <c r="M38" i="1"/>
  <c r="K38" i="1"/>
  <c r="I38" i="1"/>
  <c r="H38" i="1"/>
  <c r="G38" i="1"/>
  <c r="F38" i="1"/>
  <c r="E38" i="1"/>
  <c r="D38" i="1"/>
  <c r="C38" i="1"/>
  <c r="C39" i="1" s="1"/>
  <c r="B38" i="1"/>
  <c r="M25" i="1"/>
  <c r="L25" i="1"/>
  <c r="K25" i="1"/>
  <c r="I25" i="1"/>
  <c r="H25" i="1"/>
  <c r="G25" i="1"/>
  <c r="E25" i="1"/>
  <c r="N39" i="1" l="1"/>
  <c r="J38" i="1"/>
  <c r="J25" i="1"/>
  <c r="L39" i="1"/>
  <c r="K39" i="1"/>
  <c r="F39" i="1"/>
  <c r="I39" i="1"/>
  <c r="G39" i="1"/>
  <c r="D39" i="1"/>
  <c r="B39" i="1"/>
  <c r="M39" i="1"/>
  <c r="H39" i="1"/>
  <c r="E39" i="1"/>
  <c r="J39" i="1" l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<sst xmlns="http://schemas.openxmlformats.org/spreadsheetml/2006/main" count="55" uniqueCount="48">
  <si>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</si>
  <si>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</si>
  <si>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</si>
  <si>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</si>
  <si>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</si>
  <si>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</si>
  <si>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</si>
  <si>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</si>
  <si>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</si>
  <si>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</si>
  <si>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</si>
  <si>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</si>
  <si>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</si>
  <si>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</si>
  <si>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</si>
  <si>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</si>
  <si>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</si>
  <si>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</si>
  <si>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</si>
  <si>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</si>
  <si>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</si>
  <si>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</si>
  <si>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</si>
  <si>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</si>
  <si>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</si>
  <si>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</si>
  <si>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</si>
  <si>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</si>
  <si>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</si>
  <si>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</si>
  <si>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</si>
  <si>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</si>
  <si>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</si>
  <si>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</si>
  <si>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</si>
  <si>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</si>
  <si>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</si>
  <si>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</si>
  <si>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</si>
  <si>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</si>
  <si>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</si>
  <si>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</si>
  <si>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</si>
  <si>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</si>
  <si>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</si>
  <si>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</si>
  <si>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(平成28年1月1日現在）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</si>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</sst>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9" zoomScale="85" zoomScaleNormal="85" workbookViewId="0">
      <selection activeCell="Q15" sqref="Q15"/>
    </sheetView>
  </sheetViews>
  <sheetFormatPr defaultRowHeight="13.5" x14ac:dyDescent="0.1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 x14ac:dyDescent="0.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 x14ac:dyDescent="0.2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 x14ac:dyDescent="0.2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 x14ac:dyDescent="0.15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 x14ac:dyDescent="0.15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7">
        <v>335176</v>
      </c>
      <c r="C6" s="8">
        <v>4878</v>
      </c>
      <c r="D6" s="9">
        <f>SUM(B6:C6)</f>
        <v>340054</v>
      </c>
      <c r="E6" s="7">
        <v>361972</v>
      </c>
      <c r="F6" s="8">
        <v>5589</v>
      </c>
      <c r="G6" s="9">
        <f>SUM(E6:F6)</f>
        <v>367561</v>
      </c>
      <c r="H6" s="25">
        <f>B6+E6</f>
        <v>697148</v>
      </c>
      <c r="I6" s="8">
        <f>C6+F6</f>
        <v>10467</v>
      </c>
      <c r="J6" s="9">
        <f>SUM(H6:I6)</f>
        <v>707615</v>
      </c>
      <c r="K6" s="7">
        <v>309331</v>
      </c>
      <c r="L6" s="8">
        <v>6490</v>
      </c>
      <c r="M6" s="8">
        <v>1854</v>
      </c>
      <c r="N6" s="9">
        <f>SUM(K6:M6)</f>
        <v>317675</v>
      </c>
    </row>
    <row r="7" spans="1:14" x14ac:dyDescent="0.15">
      <c r="A7" s="6" t="s">
        <v>9</v>
      </c>
      <c r="B7" s="7">
        <v>139046</v>
      </c>
      <c r="C7" s="8">
        <v>2941</v>
      </c>
      <c r="D7" s="9">
        <f t="shared" ref="D7:D24" si="0">SUM(B7:C7)</f>
        <v>141987</v>
      </c>
      <c r="E7" s="7">
        <v>149245</v>
      </c>
      <c r="F7" s="8">
        <v>3175</v>
      </c>
      <c r="G7" s="9">
        <f t="shared" ref="G7:G24" si="1">SUM(E7:F7)</f>
        <v>152420</v>
      </c>
      <c r="H7" s="7">
        <f t="shared" ref="H7:H24" si="2">B7+E7</f>
        <v>288291</v>
      </c>
      <c r="I7" s="8">
        <f t="shared" ref="I7:I24" si="3">C7+F7</f>
        <v>6116</v>
      </c>
      <c r="J7" s="9">
        <f t="shared" ref="J7:J24" si="4">SUM(H7:I7)</f>
        <v>294407</v>
      </c>
      <c r="K7" s="7">
        <v>135076</v>
      </c>
      <c r="L7" s="8">
        <v>4178</v>
      </c>
      <c r="M7" s="11">
        <v>875</v>
      </c>
      <c r="N7" s="9">
        <f t="shared" ref="N7:N24" si="5">SUM(K7:M7)</f>
        <v>140129</v>
      </c>
    </row>
    <row r="8" spans="1:14" x14ac:dyDescent="0.15">
      <c r="A8" s="6" t="s">
        <v>10</v>
      </c>
      <c r="B8" s="7">
        <v>68419</v>
      </c>
      <c r="C8" s="11">
        <v>718</v>
      </c>
      <c r="D8" s="9">
        <f t="shared" si="0"/>
        <v>69137</v>
      </c>
      <c r="E8" s="7">
        <v>76063</v>
      </c>
      <c r="F8" s="11">
        <v>856</v>
      </c>
      <c r="G8" s="9">
        <f t="shared" si="1"/>
        <v>76919</v>
      </c>
      <c r="H8" s="7">
        <f t="shared" si="2"/>
        <v>144482</v>
      </c>
      <c r="I8" s="8">
        <f t="shared" si="3"/>
        <v>1574</v>
      </c>
      <c r="J8" s="9">
        <f t="shared" si="4"/>
        <v>146056</v>
      </c>
      <c r="K8" s="7">
        <v>64093</v>
      </c>
      <c r="L8" s="11">
        <v>681</v>
      </c>
      <c r="M8" s="11">
        <v>397</v>
      </c>
      <c r="N8" s="9">
        <f t="shared" si="5"/>
        <v>65171</v>
      </c>
    </row>
    <row r="9" spans="1:14" x14ac:dyDescent="0.15">
      <c r="A9" s="6" t="s">
        <v>11</v>
      </c>
      <c r="B9" s="7">
        <v>45692</v>
      </c>
      <c r="C9" s="11">
        <v>403</v>
      </c>
      <c r="D9" s="9">
        <f t="shared" si="0"/>
        <v>46095</v>
      </c>
      <c r="E9" s="7">
        <v>50026</v>
      </c>
      <c r="F9" s="11">
        <v>522</v>
      </c>
      <c r="G9" s="9">
        <f t="shared" si="1"/>
        <v>50548</v>
      </c>
      <c r="H9" s="7">
        <f t="shared" si="2"/>
        <v>95718</v>
      </c>
      <c r="I9" s="8">
        <f t="shared" si="3"/>
        <v>925</v>
      </c>
      <c r="J9" s="9">
        <f t="shared" si="4"/>
        <v>96643</v>
      </c>
      <c r="K9" s="7">
        <v>39397</v>
      </c>
      <c r="L9" s="11">
        <v>640</v>
      </c>
      <c r="M9" s="11">
        <v>168</v>
      </c>
      <c r="N9" s="9">
        <f t="shared" si="5"/>
        <v>40205</v>
      </c>
    </row>
    <row r="10" spans="1:14" x14ac:dyDescent="0.15">
      <c r="A10" s="6" t="s">
        <v>12</v>
      </c>
      <c r="B10" s="7">
        <v>82019</v>
      </c>
      <c r="C10" s="11">
        <v>816</v>
      </c>
      <c r="D10" s="9">
        <f t="shared" si="0"/>
        <v>82835</v>
      </c>
      <c r="E10" s="7">
        <v>86638</v>
      </c>
      <c r="F10" s="11">
        <v>1036</v>
      </c>
      <c r="G10" s="9">
        <f t="shared" si="1"/>
        <v>87674</v>
      </c>
      <c r="H10" s="7">
        <f t="shared" si="2"/>
        <v>168657</v>
      </c>
      <c r="I10" s="8">
        <f t="shared" si="3"/>
        <v>1852</v>
      </c>
      <c r="J10" s="9">
        <f t="shared" si="4"/>
        <v>170509</v>
      </c>
      <c r="K10" s="7">
        <v>70765</v>
      </c>
      <c r="L10" s="11">
        <v>991</v>
      </c>
      <c r="M10" s="11">
        <v>414</v>
      </c>
      <c r="N10" s="9">
        <f t="shared" si="5"/>
        <v>72170</v>
      </c>
    </row>
    <row r="11" spans="1:14" x14ac:dyDescent="0.15">
      <c r="A11" s="6" t="s">
        <v>13</v>
      </c>
      <c r="B11" s="7">
        <v>233774</v>
      </c>
      <c r="C11" s="8">
        <v>2291</v>
      </c>
      <c r="D11" s="9">
        <f t="shared" si="0"/>
        <v>236065</v>
      </c>
      <c r="E11" s="7">
        <v>244852</v>
      </c>
      <c r="F11" s="8">
        <v>3053</v>
      </c>
      <c r="G11" s="9">
        <f t="shared" si="1"/>
        <v>247905</v>
      </c>
      <c r="H11" s="7">
        <f t="shared" si="2"/>
        <v>478626</v>
      </c>
      <c r="I11" s="8">
        <f t="shared" si="3"/>
        <v>5344</v>
      </c>
      <c r="J11" s="9">
        <f t="shared" si="4"/>
        <v>483970</v>
      </c>
      <c r="K11" s="7">
        <v>200157</v>
      </c>
      <c r="L11" s="8">
        <v>3110</v>
      </c>
      <c r="M11" s="8">
        <v>1106</v>
      </c>
      <c r="N11" s="9">
        <f t="shared" si="5"/>
        <v>204373</v>
      </c>
    </row>
    <row r="12" spans="1:14" x14ac:dyDescent="0.15">
      <c r="A12" s="6" t="s">
        <v>14</v>
      </c>
      <c r="B12" s="7">
        <v>49354</v>
      </c>
      <c r="C12" s="11">
        <v>280</v>
      </c>
      <c r="D12" s="9">
        <f t="shared" si="0"/>
        <v>49634</v>
      </c>
      <c r="E12" s="7">
        <v>53839</v>
      </c>
      <c r="F12" s="11">
        <v>481</v>
      </c>
      <c r="G12" s="9">
        <f t="shared" si="1"/>
        <v>54320</v>
      </c>
      <c r="H12" s="7">
        <f t="shared" si="2"/>
        <v>103193</v>
      </c>
      <c r="I12" s="8">
        <f t="shared" si="3"/>
        <v>761</v>
      </c>
      <c r="J12" s="9">
        <f t="shared" si="4"/>
        <v>103954</v>
      </c>
      <c r="K12" s="7">
        <v>44191</v>
      </c>
      <c r="L12" s="11">
        <v>416</v>
      </c>
      <c r="M12" s="11">
        <v>222</v>
      </c>
      <c r="N12" s="9">
        <f t="shared" si="5"/>
        <v>44829</v>
      </c>
    </row>
    <row r="13" spans="1:14" x14ac:dyDescent="0.15">
      <c r="A13" s="6" t="s">
        <v>15</v>
      </c>
      <c r="B13" s="7">
        <v>29903</v>
      </c>
      <c r="C13" s="11">
        <v>166</v>
      </c>
      <c r="D13" s="9">
        <f t="shared" si="0"/>
        <v>30069</v>
      </c>
      <c r="E13" s="7">
        <v>31595</v>
      </c>
      <c r="F13" s="11">
        <v>281</v>
      </c>
      <c r="G13" s="9">
        <f t="shared" si="1"/>
        <v>31876</v>
      </c>
      <c r="H13" s="7">
        <f t="shared" si="2"/>
        <v>61498</v>
      </c>
      <c r="I13" s="8">
        <f t="shared" si="3"/>
        <v>447</v>
      </c>
      <c r="J13" s="9">
        <f t="shared" si="4"/>
        <v>61945</v>
      </c>
      <c r="K13" s="7">
        <v>27468</v>
      </c>
      <c r="L13" s="11">
        <v>272</v>
      </c>
      <c r="M13" s="11">
        <v>88</v>
      </c>
      <c r="N13" s="9">
        <f t="shared" si="5"/>
        <v>27828</v>
      </c>
    </row>
    <row r="14" spans="1:14" x14ac:dyDescent="0.15">
      <c r="A14" s="6" t="s">
        <v>16</v>
      </c>
      <c r="B14" s="7">
        <v>24362</v>
      </c>
      <c r="C14" s="11">
        <v>155</v>
      </c>
      <c r="D14" s="9">
        <f t="shared" si="0"/>
        <v>24517</v>
      </c>
      <c r="E14" s="7">
        <v>26489</v>
      </c>
      <c r="F14" s="11">
        <v>213</v>
      </c>
      <c r="G14" s="9">
        <f t="shared" si="1"/>
        <v>26702</v>
      </c>
      <c r="H14" s="7">
        <f t="shared" si="2"/>
        <v>50851</v>
      </c>
      <c r="I14" s="8">
        <f t="shared" si="3"/>
        <v>368</v>
      </c>
      <c r="J14" s="9">
        <f t="shared" si="4"/>
        <v>51219</v>
      </c>
      <c r="K14" s="7">
        <v>22278</v>
      </c>
      <c r="L14" s="11">
        <v>265</v>
      </c>
      <c r="M14" s="11">
        <v>76</v>
      </c>
      <c r="N14" s="9">
        <f t="shared" si="5"/>
        <v>22619</v>
      </c>
    </row>
    <row r="15" spans="1:14" x14ac:dyDescent="0.15">
      <c r="A15" s="6" t="s">
        <v>17</v>
      </c>
      <c r="B15" s="7">
        <v>20003</v>
      </c>
      <c r="C15" s="11">
        <v>103</v>
      </c>
      <c r="D15" s="9">
        <f t="shared" si="0"/>
        <v>20106</v>
      </c>
      <c r="E15" s="7">
        <v>21687</v>
      </c>
      <c r="F15" s="11">
        <v>365</v>
      </c>
      <c r="G15" s="9">
        <f t="shared" si="1"/>
        <v>22052</v>
      </c>
      <c r="H15" s="7">
        <f t="shared" si="2"/>
        <v>41690</v>
      </c>
      <c r="I15" s="8">
        <f t="shared" si="3"/>
        <v>468</v>
      </c>
      <c r="J15" s="9">
        <f t="shared" si="4"/>
        <v>42158</v>
      </c>
      <c r="K15" s="7">
        <v>16232</v>
      </c>
      <c r="L15" s="11">
        <v>390</v>
      </c>
      <c r="M15" s="11">
        <v>55</v>
      </c>
      <c r="N15" s="9">
        <f t="shared" si="5"/>
        <v>16677</v>
      </c>
    </row>
    <row r="16" spans="1:14" x14ac:dyDescent="0.15">
      <c r="A16" s="6" t="s">
        <v>18</v>
      </c>
      <c r="B16" s="7">
        <v>32692</v>
      </c>
      <c r="C16" s="11">
        <v>324</v>
      </c>
      <c r="D16" s="9">
        <f t="shared" si="0"/>
        <v>33016</v>
      </c>
      <c r="E16" s="7">
        <v>34483</v>
      </c>
      <c r="F16" s="11">
        <v>493</v>
      </c>
      <c r="G16" s="9">
        <f t="shared" si="1"/>
        <v>34976</v>
      </c>
      <c r="H16" s="7">
        <f t="shared" si="2"/>
        <v>67175</v>
      </c>
      <c r="I16" s="8">
        <f t="shared" si="3"/>
        <v>817</v>
      </c>
      <c r="J16" s="9">
        <f t="shared" si="4"/>
        <v>67992</v>
      </c>
      <c r="K16" s="7">
        <v>25394</v>
      </c>
      <c r="L16" s="11">
        <v>517</v>
      </c>
      <c r="M16" s="11">
        <v>131</v>
      </c>
      <c r="N16" s="9">
        <f t="shared" si="5"/>
        <v>26042</v>
      </c>
    </row>
    <row r="17" spans="1:14" x14ac:dyDescent="0.15">
      <c r="A17" s="6" t="s">
        <v>19</v>
      </c>
      <c r="B17" s="7">
        <v>15163</v>
      </c>
      <c r="C17" s="11">
        <v>331</v>
      </c>
      <c r="D17" s="9">
        <f t="shared" si="0"/>
        <v>15494</v>
      </c>
      <c r="E17" s="7">
        <v>16618</v>
      </c>
      <c r="F17" s="11">
        <v>251</v>
      </c>
      <c r="G17" s="9">
        <f t="shared" si="1"/>
        <v>16869</v>
      </c>
      <c r="H17" s="7">
        <f t="shared" si="2"/>
        <v>31781</v>
      </c>
      <c r="I17" s="8">
        <f t="shared" si="3"/>
        <v>582</v>
      </c>
      <c r="J17" s="9">
        <f t="shared" si="4"/>
        <v>32363</v>
      </c>
      <c r="K17" s="7">
        <v>14139</v>
      </c>
      <c r="L17" s="11">
        <v>488</v>
      </c>
      <c r="M17" s="11">
        <v>64</v>
      </c>
      <c r="N17" s="9">
        <f t="shared" si="5"/>
        <v>14691</v>
      </c>
    </row>
    <row r="18" spans="1:14" x14ac:dyDescent="0.15">
      <c r="A18" s="6" t="s">
        <v>20</v>
      </c>
      <c r="B18" s="7">
        <v>14941</v>
      </c>
      <c r="C18" s="11">
        <v>76</v>
      </c>
      <c r="D18" s="9">
        <f t="shared" si="0"/>
        <v>15017</v>
      </c>
      <c r="E18" s="7">
        <v>16187</v>
      </c>
      <c r="F18" s="11">
        <v>128</v>
      </c>
      <c r="G18" s="9">
        <f t="shared" si="1"/>
        <v>16315</v>
      </c>
      <c r="H18" s="7">
        <f t="shared" si="2"/>
        <v>31128</v>
      </c>
      <c r="I18" s="8">
        <f t="shared" si="3"/>
        <v>204</v>
      </c>
      <c r="J18" s="9">
        <f t="shared" si="4"/>
        <v>31332</v>
      </c>
      <c r="K18" s="7">
        <v>12741</v>
      </c>
      <c r="L18" s="11">
        <v>134</v>
      </c>
      <c r="M18" s="11">
        <v>47</v>
      </c>
      <c r="N18" s="9">
        <f t="shared" si="5"/>
        <v>12922</v>
      </c>
    </row>
    <row r="19" spans="1:14" x14ac:dyDescent="0.15">
      <c r="A19" s="6" t="s">
        <v>21</v>
      </c>
      <c r="B19" s="7">
        <v>17215</v>
      </c>
      <c r="C19" s="11">
        <v>333</v>
      </c>
      <c r="D19" s="9">
        <f t="shared" si="0"/>
        <v>17548</v>
      </c>
      <c r="E19" s="7">
        <v>18782</v>
      </c>
      <c r="F19" s="11">
        <v>215</v>
      </c>
      <c r="G19" s="9">
        <f t="shared" si="1"/>
        <v>18997</v>
      </c>
      <c r="H19" s="7">
        <f t="shared" si="2"/>
        <v>35997</v>
      </c>
      <c r="I19" s="8">
        <f t="shared" si="3"/>
        <v>548</v>
      </c>
      <c r="J19" s="9">
        <f t="shared" si="4"/>
        <v>36545</v>
      </c>
      <c r="K19" s="7">
        <v>15503</v>
      </c>
      <c r="L19" s="11">
        <v>392</v>
      </c>
      <c r="M19" s="11">
        <v>76</v>
      </c>
      <c r="N19" s="9">
        <f t="shared" si="5"/>
        <v>15971</v>
      </c>
    </row>
    <row r="20" spans="1:14" x14ac:dyDescent="0.15">
      <c r="A20" s="6" t="s">
        <v>22</v>
      </c>
      <c r="B20" s="7">
        <v>18140</v>
      </c>
      <c r="C20" s="11">
        <v>126</v>
      </c>
      <c r="D20" s="9">
        <f t="shared" si="0"/>
        <v>18266</v>
      </c>
      <c r="E20" s="7">
        <v>19700</v>
      </c>
      <c r="F20" s="11">
        <v>286</v>
      </c>
      <c r="G20" s="9">
        <f t="shared" si="1"/>
        <v>19986</v>
      </c>
      <c r="H20" s="7">
        <f t="shared" si="2"/>
        <v>37840</v>
      </c>
      <c r="I20" s="8">
        <f t="shared" si="3"/>
        <v>412</v>
      </c>
      <c r="J20" s="9">
        <f t="shared" si="4"/>
        <v>38252</v>
      </c>
      <c r="K20" s="7">
        <v>14943</v>
      </c>
      <c r="L20" s="11">
        <v>286</v>
      </c>
      <c r="M20" s="11">
        <v>65</v>
      </c>
      <c r="N20" s="9">
        <f t="shared" si="5"/>
        <v>15294</v>
      </c>
    </row>
    <row r="21" spans="1:14" x14ac:dyDescent="0.15">
      <c r="A21" s="6" t="s">
        <v>23</v>
      </c>
      <c r="B21" s="7">
        <v>21356</v>
      </c>
      <c r="C21" s="11">
        <v>79</v>
      </c>
      <c r="D21" s="9">
        <f t="shared" si="0"/>
        <v>21435</v>
      </c>
      <c r="E21" s="7">
        <v>23180</v>
      </c>
      <c r="F21" s="11">
        <v>166</v>
      </c>
      <c r="G21" s="9">
        <f t="shared" si="1"/>
        <v>23346</v>
      </c>
      <c r="H21" s="7">
        <f t="shared" si="2"/>
        <v>44536</v>
      </c>
      <c r="I21" s="8">
        <f t="shared" si="3"/>
        <v>245</v>
      </c>
      <c r="J21" s="9">
        <f t="shared" si="4"/>
        <v>44781</v>
      </c>
      <c r="K21" s="7">
        <v>17665</v>
      </c>
      <c r="L21" s="11">
        <v>127</v>
      </c>
      <c r="M21" s="11">
        <v>78</v>
      </c>
      <c r="N21" s="9">
        <f t="shared" si="5"/>
        <v>17870</v>
      </c>
    </row>
    <row r="22" spans="1:14" x14ac:dyDescent="0.15">
      <c r="A22" s="6" t="s">
        <v>24</v>
      </c>
      <c r="B22" s="7">
        <v>22751</v>
      </c>
      <c r="C22" s="11">
        <v>49</v>
      </c>
      <c r="D22" s="9">
        <f t="shared" si="0"/>
        <v>22800</v>
      </c>
      <c r="E22" s="7">
        <v>24856</v>
      </c>
      <c r="F22" s="11">
        <v>164</v>
      </c>
      <c r="G22" s="9">
        <f t="shared" si="1"/>
        <v>25020</v>
      </c>
      <c r="H22" s="7">
        <f t="shared" si="2"/>
        <v>47607</v>
      </c>
      <c r="I22" s="8">
        <f t="shared" si="3"/>
        <v>213</v>
      </c>
      <c r="J22" s="9">
        <f t="shared" si="4"/>
        <v>47820</v>
      </c>
      <c r="K22" s="7">
        <v>17695</v>
      </c>
      <c r="L22" s="11">
        <v>124</v>
      </c>
      <c r="M22" s="11">
        <v>57</v>
      </c>
      <c r="N22" s="9">
        <f t="shared" si="5"/>
        <v>17876</v>
      </c>
    </row>
    <row r="23" spans="1:14" x14ac:dyDescent="0.15">
      <c r="A23" s="6" t="s">
        <v>25</v>
      </c>
      <c r="B23" s="7">
        <v>13793</v>
      </c>
      <c r="C23" s="11">
        <v>113</v>
      </c>
      <c r="D23" s="9">
        <f t="shared" si="0"/>
        <v>13906</v>
      </c>
      <c r="E23" s="7">
        <v>15224</v>
      </c>
      <c r="F23" s="11">
        <v>84</v>
      </c>
      <c r="G23" s="9">
        <f>SUM(E23:F23)</f>
        <v>15308</v>
      </c>
      <c r="H23" s="7">
        <f t="shared" si="2"/>
        <v>29017</v>
      </c>
      <c r="I23" s="8">
        <f t="shared" si="3"/>
        <v>197</v>
      </c>
      <c r="J23" s="9">
        <f t="shared" si="4"/>
        <v>29214</v>
      </c>
      <c r="K23" s="7">
        <v>12324</v>
      </c>
      <c r="L23" s="11">
        <v>136</v>
      </c>
      <c r="M23" s="11">
        <v>49</v>
      </c>
      <c r="N23" s="9">
        <f t="shared" si="5"/>
        <v>12509</v>
      </c>
    </row>
    <row r="24" spans="1:14" ht="14.25" thickBot="1" x14ac:dyDescent="0.2">
      <c r="A24" s="12" t="s">
        <v>26</v>
      </c>
      <c r="B24" s="13">
        <v>17075</v>
      </c>
      <c r="C24" s="14">
        <v>31</v>
      </c>
      <c r="D24" s="9">
        <f t="shared" si="0"/>
        <v>17106</v>
      </c>
      <c r="E24" s="13">
        <v>18166</v>
      </c>
      <c r="F24" s="14">
        <v>88</v>
      </c>
      <c r="G24" s="9">
        <f t="shared" si="1"/>
        <v>18254</v>
      </c>
      <c r="H24" s="7">
        <f t="shared" si="2"/>
        <v>35241</v>
      </c>
      <c r="I24" s="8">
        <f t="shared" si="3"/>
        <v>119</v>
      </c>
      <c r="J24" s="9">
        <f t="shared" si="4"/>
        <v>35360</v>
      </c>
      <c r="K24" s="13">
        <v>13888</v>
      </c>
      <c r="L24" s="14">
        <v>64</v>
      </c>
      <c r="M24" s="14">
        <v>43</v>
      </c>
      <c r="N24" s="9">
        <f t="shared" si="5"/>
        <v>13995</v>
      </c>
    </row>
    <row r="25" spans="1:14" ht="14.25" thickBot="1" x14ac:dyDescent="0.2">
      <c r="A25" s="15" t="s">
        <v>40</v>
      </c>
      <c r="B25" s="16">
        <f>SUM(B7:B24)</f>
        <v>865698</v>
      </c>
      <c r="C25" s="17">
        <f>SUM(C7:C24)</f>
        <v>9335</v>
      </c>
      <c r="D25" s="18">
        <f>SUM(D7:D24)</f>
        <v>875033</v>
      </c>
      <c r="E25" s="16">
        <f t="shared" ref="E25:M25" si="6">SUM(E7:E24)</f>
        <v>927630</v>
      </c>
      <c r="F25" s="17">
        <f>SUM(F7:F24)</f>
        <v>11857</v>
      </c>
      <c r="G25" s="18">
        <f t="shared" si="6"/>
        <v>939487</v>
      </c>
      <c r="H25" s="16">
        <f t="shared" si="6"/>
        <v>1793328</v>
      </c>
      <c r="I25" s="17">
        <f t="shared" si="6"/>
        <v>21192</v>
      </c>
      <c r="J25" s="18">
        <f>SUM(J7:J24)</f>
        <v>1814520</v>
      </c>
      <c r="K25" s="16">
        <f t="shared" si="6"/>
        <v>763949</v>
      </c>
      <c r="L25" s="17">
        <f t="shared" si="6"/>
        <v>13211</v>
      </c>
      <c r="M25" s="17">
        <f t="shared" si="6"/>
        <v>4011</v>
      </c>
      <c r="N25" s="18">
        <f>SUM(N7:N24)</f>
        <v>781171</v>
      </c>
    </row>
    <row r="26" spans="1:14" x14ac:dyDescent="0.15">
      <c r="A26" s="19" t="s">
        <v>27</v>
      </c>
      <c r="B26" s="20">
        <v>6965</v>
      </c>
      <c r="C26" s="21">
        <v>54</v>
      </c>
      <c r="D26" s="22">
        <f>SUM(B26:C26)</f>
        <v>7019</v>
      </c>
      <c r="E26" s="20">
        <v>7707</v>
      </c>
      <c r="F26" s="21">
        <v>80</v>
      </c>
      <c r="G26" s="22">
        <f>SUM(E26:F26)</f>
        <v>7787</v>
      </c>
      <c r="H26" s="20">
        <f>B26+E26</f>
        <v>14672</v>
      </c>
      <c r="I26" s="21">
        <f>C26+F26</f>
        <v>134</v>
      </c>
      <c r="J26" s="22">
        <f>SUM(H26:I26)</f>
        <v>14806</v>
      </c>
      <c r="K26" s="20">
        <v>6117</v>
      </c>
      <c r="L26" s="21">
        <v>79</v>
      </c>
      <c r="M26" s="21">
        <v>28</v>
      </c>
      <c r="N26" s="22">
        <f>SUM(K26:M26)</f>
        <v>6224</v>
      </c>
    </row>
    <row r="27" spans="1:14" x14ac:dyDescent="0.15">
      <c r="A27" s="6" t="s">
        <v>28</v>
      </c>
      <c r="B27" s="7">
        <v>5950</v>
      </c>
      <c r="C27" s="11">
        <v>18</v>
      </c>
      <c r="D27" s="22">
        <f t="shared" ref="D27:D37" si="7">SUM(B27:C27)</f>
        <v>5968</v>
      </c>
      <c r="E27" s="7">
        <v>6316</v>
      </c>
      <c r="F27" s="11">
        <v>9</v>
      </c>
      <c r="G27" s="22">
        <f t="shared" ref="G27:G37" si="8">SUM(E27:F27)</f>
        <v>6325</v>
      </c>
      <c r="H27" s="20">
        <f t="shared" ref="H27:H37" si="9">B27+E27</f>
        <v>12266</v>
      </c>
      <c r="I27" s="21">
        <f t="shared" ref="I27:I37" si="10">C27+F27</f>
        <v>27</v>
      </c>
      <c r="J27" s="22">
        <f t="shared" ref="J27:J37" si="11">SUM(H27:I27)</f>
        <v>12293</v>
      </c>
      <c r="K27" s="7">
        <v>4757</v>
      </c>
      <c r="L27" s="11">
        <v>15</v>
      </c>
      <c r="M27" s="11">
        <v>9</v>
      </c>
      <c r="N27" s="22">
        <f t="shared" ref="N27:N37" si="12">SUM(K27:M27)</f>
        <v>4781</v>
      </c>
    </row>
    <row r="28" spans="1:14" x14ac:dyDescent="0.15">
      <c r="A28" s="6" t="s">
        <v>29</v>
      </c>
      <c r="B28" s="7">
        <v>5302</v>
      </c>
      <c r="C28" s="11">
        <v>14</v>
      </c>
      <c r="D28" s="22">
        <f t="shared" si="7"/>
        <v>5316</v>
      </c>
      <c r="E28" s="7">
        <v>5733</v>
      </c>
      <c r="F28" s="11">
        <v>110</v>
      </c>
      <c r="G28" s="22">
        <f t="shared" si="8"/>
        <v>5843</v>
      </c>
      <c r="H28" s="20">
        <f t="shared" si="9"/>
        <v>11035</v>
      </c>
      <c r="I28" s="21">
        <f t="shared" si="10"/>
        <v>124</v>
      </c>
      <c r="J28" s="22">
        <f t="shared" si="11"/>
        <v>11159</v>
      </c>
      <c r="K28" s="7">
        <v>4247</v>
      </c>
      <c r="L28" s="11">
        <v>102</v>
      </c>
      <c r="M28" s="11">
        <v>11</v>
      </c>
      <c r="N28" s="22">
        <f t="shared" si="12"/>
        <v>4360</v>
      </c>
    </row>
    <row r="29" spans="1:14" x14ac:dyDescent="0.15">
      <c r="A29" s="6" t="s">
        <v>30</v>
      </c>
      <c r="B29" s="7">
        <v>6950</v>
      </c>
      <c r="C29" s="11">
        <v>88</v>
      </c>
      <c r="D29" s="22">
        <f t="shared" si="7"/>
        <v>7038</v>
      </c>
      <c r="E29" s="7">
        <v>7632</v>
      </c>
      <c r="F29" s="11">
        <v>124</v>
      </c>
      <c r="G29" s="22">
        <f t="shared" si="8"/>
        <v>7756</v>
      </c>
      <c r="H29" s="20">
        <f t="shared" si="9"/>
        <v>14582</v>
      </c>
      <c r="I29" s="21">
        <f t="shared" si="10"/>
        <v>212</v>
      </c>
      <c r="J29" s="22">
        <f t="shared" si="11"/>
        <v>14794</v>
      </c>
      <c r="K29" s="7">
        <v>5166</v>
      </c>
      <c r="L29" s="11">
        <v>157</v>
      </c>
      <c r="M29" s="11">
        <v>26</v>
      </c>
      <c r="N29" s="22">
        <f t="shared" si="12"/>
        <v>5349</v>
      </c>
    </row>
    <row r="30" spans="1:14" x14ac:dyDescent="0.15">
      <c r="A30" s="6" t="s">
        <v>31</v>
      </c>
      <c r="B30" s="23">
        <v>452</v>
      </c>
      <c r="C30" s="11">
        <v>4</v>
      </c>
      <c r="D30" s="22">
        <f t="shared" si="7"/>
        <v>456</v>
      </c>
      <c r="E30" s="23">
        <v>500</v>
      </c>
      <c r="F30" s="11">
        <v>5</v>
      </c>
      <c r="G30" s="22">
        <f t="shared" si="8"/>
        <v>505</v>
      </c>
      <c r="H30" s="20">
        <f t="shared" si="9"/>
        <v>952</v>
      </c>
      <c r="I30" s="21">
        <f t="shared" si="10"/>
        <v>9</v>
      </c>
      <c r="J30" s="22">
        <f t="shared" si="11"/>
        <v>961</v>
      </c>
      <c r="K30" s="23">
        <v>381</v>
      </c>
      <c r="L30" s="11">
        <v>2</v>
      </c>
      <c r="M30" s="11">
        <v>6</v>
      </c>
      <c r="N30" s="22">
        <f t="shared" si="12"/>
        <v>389</v>
      </c>
    </row>
    <row r="31" spans="1:14" x14ac:dyDescent="0.15">
      <c r="A31" s="6" t="s">
        <v>32</v>
      </c>
      <c r="B31" s="7">
        <v>6468</v>
      </c>
      <c r="C31" s="11">
        <v>29</v>
      </c>
      <c r="D31" s="22">
        <f t="shared" si="7"/>
        <v>6497</v>
      </c>
      <c r="E31" s="7">
        <v>7055</v>
      </c>
      <c r="F31" s="11">
        <v>57</v>
      </c>
      <c r="G31" s="22">
        <f t="shared" si="8"/>
        <v>7112</v>
      </c>
      <c r="H31" s="20">
        <f t="shared" si="9"/>
        <v>13523</v>
      </c>
      <c r="I31" s="21">
        <f t="shared" si="10"/>
        <v>86</v>
      </c>
      <c r="J31" s="22">
        <f t="shared" si="11"/>
        <v>13609</v>
      </c>
      <c r="K31" s="7">
        <v>5601</v>
      </c>
      <c r="L31" s="11">
        <v>62</v>
      </c>
      <c r="M31" s="11">
        <v>24</v>
      </c>
      <c r="N31" s="22">
        <f t="shared" si="12"/>
        <v>5687</v>
      </c>
    </row>
    <row r="32" spans="1:14" x14ac:dyDescent="0.15">
      <c r="A32" s="6" t="s">
        <v>33</v>
      </c>
      <c r="B32" s="7">
        <v>5434</v>
      </c>
      <c r="C32" s="11">
        <v>8</v>
      </c>
      <c r="D32" s="22">
        <f t="shared" si="7"/>
        <v>5442</v>
      </c>
      <c r="E32" s="7">
        <v>5846</v>
      </c>
      <c r="F32" s="11">
        <v>17</v>
      </c>
      <c r="G32" s="22">
        <f t="shared" si="8"/>
        <v>5863</v>
      </c>
      <c r="H32" s="20">
        <f t="shared" si="9"/>
        <v>11280</v>
      </c>
      <c r="I32" s="21">
        <f t="shared" si="10"/>
        <v>25</v>
      </c>
      <c r="J32" s="22">
        <f t="shared" si="11"/>
        <v>11305</v>
      </c>
      <c r="K32" s="7">
        <v>4479</v>
      </c>
      <c r="L32" s="11">
        <v>11</v>
      </c>
      <c r="M32" s="11">
        <v>11</v>
      </c>
      <c r="N32" s="22">
        <f t="shared" si="12"/>
        <v>4501</v>
      </c>
    </row>
    <row r="33" spans="1:14" x14ac:dyDescent="0.15">
      <c r="A33" s="6" t="s">
        <v>34</v>
      </c>
      <c r="B33" s="7">
        <v>3073</v>
      </c>
      <c r="C33" s="11">
        <v>6</v>
      </c>
      <c r="D33" s="22">
        <f t="shared" si="7"/>
        <v>3079</v>
      </c>
      <c r="E33" s="7">
        <v>3135</v>
      </c>
      <c r="F33" s="11">
        <v>10</v>
      </c>
      <c r="G33" s="22">
        <f t="shared" si="8"/>
        <v>3145</v>
      </c>
      <c r="H33" s="20">
        <f t="shared" si="9"/>
        <v>6208</v>
      </c>
      <c r="I33" s="21">
        <f t="shared" si="10"/>
        <v>16</v>
      </c>
      <c r="J33" s="22">
        <f t="shared" si="11"/>
        <v>6224</v>
      </c>
      <c r="K33" s="7">
        <v>2552</v>
      </c>
      <c r="L33" s="11">
        <v>4</v>
      </c>
      <c r="M33" s="11">
        <v>8</v>
      </c>
      <c r="N33" s="22">
        <f t="shared" si="12"/>
        <v>2564</v>
      </c>
    </row>
    <row r="34" spans="1:14" x14ac:dyDescent="0.15">
      <c r="A34" s="6" t="s">
        <v>35</v>
      </c>
      <c r="B34" s="23">
        <v>697</v>
      </c>
      <c r="C34" s="11">
        <v>4</v>
      </c>
      <c r="D34" s="22">
        <f t="shared" si="7"/>
        <v>701</v>
      </c>
      <c r="E34" s="23">
        <v>811</v>
      </c>
      <c r="F34" s="11">
        <v>7</v>
      </c>
      <c r="G34" s="22">
        <f t="shared" si="8"/>
        <v>818</v>
      </c>
      <c r="H34" s="20">
        <f t="shared" si="9"/>
        <v>1508</v>
      </c>
      <c r="I34" s="21">
        <f t="shared" si="10"/>
        <v>11</v>
      </c>
      <c r="J34" s="22">
        <f t="shared" si="11"/>
        <v>1519</v>
      </c>
      <c r="K34" s="23">
        <v>565</v>
      </c>
      <c r="L34" s="11">
        <v>7</v>
      </c>
      <c r="M34" s="11">
        <v>4</v>
      </c>
      <c r="N34" s="22">
        <f t="shared" si="12"/>
        <v>576</v>
      </c>
    </row>
    <row r="35" spans="1:14" x14ac:dyDescent="0.15">
      <c r="A35" s="6" t="s">
        <v>36</v>
      </c>
      <c r="B35" s="7">
        <v>2447</v>
      </c>
      <c r="C35" s="11">
        <v>3</v>
      </c>
      <c r="D35" s="22">
        <f t="shared" si="7"/>
        <v>2450</v>
      </c>
      <c r="E35" s="7">
        <v>2640</v>
      </c>
      <c r="F35" s="11">
        <v>25</v>
      </c>
      <c r="G35" s="22">
        <f t="shared" si="8"/>
        <v>2665</v>
      </c>
      <c r="H35" s="20">
        <f t="shared" si="9"/>
        <v>5087</v>
      </c>
      <c r="I35" s="21">
        <f t="shared" si="10"/>
        <v>28</v>
      </c>
      <c r="J35" s="22">
        <f t="shared" si="11"/>
        <v>5115</v>
      </c>
      <c r="K35" s="7">
        <v>2259</v>
      </c>
      <c r="L35" s="11">
        <v>19</v>
      </c>
      <c r="M35" s="11">
        <v>8</v>
      </c>
      <c r="N35" s="22">
        <f t="shared" si="12"/>
        <v>2286</v>
      </c>
    </row>
    <row r="36" spans="1:14" x14ac:dyDescent="0.15">
      <c r="A36" s="6" t="s">
        <v>37</v>
      </c>
      <c r="B36" s="7">
        <v>7224</v>
      </c>
      <c r="C36" s="11">
        <v>23</v>
      </c>
      <c r="D36" s="22">
        <f t="shared" si="7"/>
        <v>7247</v>
      </c>
      <c r="E36" s="7">
        <v>7892</v>
      </c>
      <c r="F36" s="11">
        <v>70</v>
      </c>
      <c r="G36" s="22">
        <f t="shared" si="8"/>
        <v>7962</v>
      </c>
      <c r="H36" s="20">
        <f t="shared" si="9"/>
        <v>15116</v>
      </c>
      <c r="I36" s="21">
        <f t="shared" si="10"/>
        <v>93</v>
      </c>
      <c r="J36" s="22">
        <f t="shared" si="11"/>
        <v>15209</v>
      </c>
      <c r="K36" s="7">
        <v>6260</v>
      </c>
      <c r="L36" s="11">
        <v>55</v>
      </c>
      <c r="M36" s="11">
        <v>30</v>
      </c>
      <c r="N36" s="22">
        <f t="shared" si="12"/>
        <v>6345</v>
      </c>
    </row>
    <row r="37" spans="1:14" ht="14.25" thickBot="1" x14ac:dyDescent="0.2">
      <c r="A37" s="12" t="s">
        <v>38</v>
      </c>
      <c r="B37" s="13">
        <v>5871</v>
      </c>
      <c r="C37" s="14">
        <v>44</v>
      </c>
      <c r="D37" s="22">
        <f t="shared" si="7"/>
        <v>5915</v>
      </c>
      <c r="E37" s="13">
        <v>6205</v>
      </c>
      <c r="F37" s="14">
        <v>147</v>
      </c>
      <c r="G37" s="22">
        <f t="shared" si="8"/>
        <v>6352</v>
      </c>
      <c r="H37" s="20">
        <f t="shared" si="9"/>
        <v>12076</v>
      </c>
      <c r="I37" s="21">
        <f t="shared" si="10"/>
        <v>191</v>
      </c>
      <c r="J37" s="22">
        <f t="shared" si="11"/>
        <v>12267</v>
      </c>
      <c r="K37" s="13">
        <v>5398</v>
      </c>
      <c r="L37" s="14">
        <v>154</v>
      </c>
      <c r="M37" s="14">
        <v>26</v>
      </c>
      <c r="N37" s="22">
        <f t="shared" si="12"/>
        <v>5578</v>
      </c>
    </row>
    <row r="38" spans="1:14" ht="14.25" thickBot="1" x14ac:dyDescent="0.2">
      <c r="A38" s="15" t="s">
        <v>41</v>
      </c>
      <c r="B38" s="16">
        <f>SUM(B26:B37)</f>
        <v>56833</v>
      </c>
      <c r="C38" s="17">
        <f t="shared" ref="C38:M38" si="13">SUM(C26:C37)</f>
        <v>295</v>
      </c>
      <c r="D38" s="18">
        <f t="shared" si="13"/>
        <v>57128</v>
      </c>
      <c r="E38" s="16">
        <f t="shared" si="13"/>
        <v>61472</v>
      </c>
      <c r="F38" s="17">
        <f t="shared" si="13"/>
        <v>661</v>
      </c>
      <c r="G38" s="18">
        <f t="shared" si="13"/>
        <v>62133</v>
      </c>
      <c r="H38" s="16">
        <f t="shared" si="13"/>
        <v>118305</v>
      </c>
      <c r="I38" s="17">
        <f t="shared" si="13"/>
        <v>956</v>
      </c>
      <c r="J38" s="18">
        <f>SUM(J26:J37)</f>
        <v>119261</v>
      </c>
      <c r="K38" s="16">
        <f t="shared" si="13"/>
        <v>47782</v>
      </c>
      <c r="L38" s="17">
        <f>SUM(L26:L37)</f>
        <v>667</v>
      </c>
      <c r="M38" s="17">
        <f t="shared" si="13"/>
        <v>191</v>
      </c>
      <c r="N38" s="18">
        <f>SUM(N26:N37)</f>
        <v>48640</v>
      </c>
    </row>
    <row r="39" spans="1:14" ht="14.25" thickBot="1" x14ac:dyDescent="0.2">
      <c r="A39" s="15" t="s">
        <v>42</v>
      </c>
      <c r="B39" s="16">
        <f>B25+B38</f>
        <v>922531</v>
      </c>
      <c r="C39" s="17">
        <f t="shared" ref="C39:N39" si="14">C25+C38</f>
        <v>9630</v>
      </c>
      <c r="D39" s="18">
        <f t="shared" si="14"/>
        <v>932161</v>
      </c>
      <c r="E39" s="16">
        <f t="shared" si="14"/>
        <v>989102</v>
      </c>
      <c r="F39" s="17">
        <f t="shared" si="14"/>
        <v>12518</v>
      </c>
      <c r="G39" s="18">
        <f t="shared" si="14"/>
        <v>1001620</v>
      </c>
      <c r="H39" s="16">
        <f t="shared" si="14"/>
        <v>1911633</v>
      </c>
      <c r="I39" s="17">
        <f t="shared" si="14"/>
        <v>22148</v>
      </c>
      <c r="J39" s="18">
        <f>J25+J38</f>
        <v>1933781</v>
      </c>
      <c r="K39" s="16">
        <f t="shared" si="14"/>
        <v>811731</v>
      </c>
      <c r="L39" s="17">
        <f t="shared" si="14"/>
        <v>13878</v>
      </c>
      <c r="M39" s="17">
        <f t="shared" si="14"/>
        <v>4202</v>
      </c>
      <c r="N39" s="18">
        <f t="shared" si="14"/>
        <v>829811</v>
      </c>
    </row>
    <row r="42" spans="1:14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確定値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髙原　里美</cp:lastModifiedBy>
  <cp:lastPrinted>2016-10-05T02:15:37Z</cp:lastPrinted>
  <dcterms:created xsi:type="dcterms:W3CDTF">2013-05-13T04:22:07Z</dcterms:created>
  <dcterms:modified xsi:type="dcterms:W3CDTF">2017-01-12T08:09:33Z</dcterms:modified>
</cp:coreProperties>
</file>