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20.101.10\統合共有\0360_障害福祉課\課内LAN\05サービス班\04_就労支援（●）\04 ●工賃実績（調査公表）\H28年度工賃実績（H29に調査）\"/>
    </mc:Choice>
  </mc:AlternateContent>
  <bookViews>
    <workbookView xWindow="-15" yWindow="-15" windowWidth="10245" windowHeight="8040"/>
  </bookViews>
  <sheets>
    <sheet name="一覧表(月額）" sheetId="4" r:id="rId1"/>
    <sheet name="事業所別工賃実績一覧" sheetId="10" r:id="rId2"/>
  </sheets>
  <definedNames>
    <definedName name="_20030502_daicho_saishin" localSheetId="1">#REF!</definedName>
    <definedName name="_xlnm._FilterDatabase" localSheetId="1" hidden="1">事業所別工賃実績一覧!$A$4:$I$167</definedName>
    <definedName name="_xlnm.Print_Area" localSheetId="0">'一覧表(月額）'!$A$1:$I$11</definedName>
    <definedName name="_xlnm.Print_Area" localSheetId="1">事業所別工賃実績一覧!$A$1:$I$359</definedName>
    <definedName name="_xlnm.Print_Titles" localSheetId="1">事業所別工賃実績一覧!$4:$4</definedName>
  </definedNames>
  <calcPr calcId="162913"/>
</workbook>
</file>

<file path=xl/calcChain.xml><?xml version="1.0" encoding="utf-8"?>
<calcChain xmlns="http://schemas.openxmlformats.org/spreadsheetml/2006/main">
  <c r="H359" i="10" l="1"/>
  <c r="G358" i="10"/>
  <c r="G179" i="10"/>
  <c r="G168" i="10"/>
  <c r="D7" i="4" l="1"/>
  <c r="I9" i="4"/>
  <c r="I8" i="4"/>
  <c r="D4" i="4"/>
  <c r="I10" i="4"/>
  <c r="C4" i="4"/>
  <c r="I7" i="4"/>
  <c r="I4" i="4"/>
</calcChain>
</file>

<file path=xl/sharedStrings.xml><?xml version="1.0" encoding="utf-8"?>
<sst xmlns="http://schemas.openxmlformats.org/spreadsheetml/2006/main" count="742" uniqueCount="380">
  <si>
    <t>吉備ワークホーム</t>
    <rPh sb="0" eb="2">
      <t>キビ</t>
    </rPh>
    <phoneticPr fontId="3"/>
  </si>
  <si>
    <t>ふなぐら荘</t>
    <rPh sb="4" eb="5">
      <t>ソウ</t>
    </rPh>
    <phoneticPr fontId="3"/>
  </si>
  <si>
    <t>桑野ワークプラザ</t>
    <rPh sb="0" eb="2">
      <t>クワノ</t>
    </rPh>
    <phoneticPr fontId="3"/>
  </si>
  <si>
    <t>福祉ワークセンター阿新</t>
    <rPh sb="0" eb="2">
      <t>フクシ</t>
    </rPh>
    <rPh sb="9" eb="10">
      <t>ア</t>
    </rPh>
    <rPh sb="10" eb="11">
      <t>シン</t>
    </rPh>
    <phoneticPr fontId="3"/>
  </si>
  <si>
    <t>閑谷ワークセンター・せと</t>
    <rPh sb="0" eb="2">
      <t>シズタニ</t>
    </rPh>
    <phoneticPr fontId="3"/>
  </si>
  <si>
    <t>あすなろ園</t>
    <rPh sb="4" eb="5">
      <t>エン</t>
    </rPh>
    <phoneticPr fontId="3"/>
  </si>
  <si>
    <t>浜っ子作業所</t>
    <rPh sb="0" eb="1">
      <t>ハマ</t>
    </rPh>
    <rPh sb="2" eb="3">
      <t>コ</t>
    </rPh>
    <rPh sb="3" eb="6">
      <t>サギョウショ</t>
    </rPh>
    <phoneticPr fontId="3"/>
  </si>
  <si>
    <t>昭和町仲よし</t>
    <rPh sb="0" eb="3">
      <t>ショウワチョウ</t>
    </rPh>
    <rPh sb="3" eb="4">
      <t>ナカ</t>
    </rPh>
    <phoneticPr fontId="3"/>
  </si>
  <si>
    <t>西南仲よし</t>
    <rPh sb="0" eb="2">
      <t>セイナン</t>
    </rPh>
    <rPh sb="2" eb="3">
      <t>ナカ</t>
    </rPh>
    <phoneticPr fontId="3"/>
  </si>
  <si>
    <t>中央仲よし</t>
    <rPh sb="0" eb="2">
      <t>チュウオウ</t>
    </rPh>
    <rPh sb="2" eb="3">
      <t>ナカ</t>
    </rPh>
    <phoneticPr fontId="3"/>
  </si>
  <si>
    <t>障がい者デイセンターさくら</t>
    <rPh sb="0" eb="1">
      <t>ショウ</t>
    </rPh>
    <rPh sb="3" eb="4">
      <t>シャ</t>
    </rPh>
    <phoneticPr fontId="3"/>
  </si>
  <si>
    <t>手むすびルーム</t>
    <rPh sb="0" eb="1">
      <t>テ</t>
    </rPh>
    <phoneticPr fontId="3"/>
  </si>
  <si>
    <t>ひだすき作業所</t>
    <rPh sb="4" eb="7">
      <t>サギョウショ</t>
    </rPh>
    <phoneticPr fontId="3"/>
  </si>
  <si>
    <t>施設・事業所数</t>
    <rPh sb="0" eb="2">
      <t>シセツ</t>
    </rPh>
    <rPh sb="3" eb="6">
      <t>ジギョウショ</t>
    </rPh>
    <rPh sb="6" eb="7">
      <t>スウ</t>
    </rPh>
    <phoneticPr fontId="3"/>
  </si>
  <si>
    <t>いこいファーム</t>
  </si>
  <si>
    <t>かがやき作業所</t>
    <rPh sb="4" eb="7">
      <t>サギョウショ</t>
    </rPh>
    <phoneticPr fontId="3"/>
  </si>
  <si>
    <t>就労支援センターきんかえも</t>
    <rPh sb="0" eb="2">
      <t>シュウロウ</t>
    </rPh>
    <rPh sb="2" eb="4">
      <t>シエン</t>
    </rPh>
    <phoneticPr fontId="3"/>
  </si>
  <si>
    <t>グレイス・のぞみ</t>
  </si>
  <si>
    <t>トラストワークス</t>
  </si>
  <si>
    <t>吉備の里チャレンジ</t>
    <rPh sb="0" eb="2">
      <t>キビ</t>
    </rPh>
    <rPh sb="3" eb="4">
      <t>サト</t>
    </rPh>
    <phoneticPr fontId="3"/>
  </si>
  <si>
    <t>就労支援センターゆうわ</t>
    <rPh sb="0" eb="2">
      <t>シュウロウ</t>
    </rPh>
    <rPh sb="2" eb="4">
      <t>シエン</t>
    </rPh>
    <phoneticPr fontId="3"/>
  </si>
  <si>
    <t>しょうが屋</t>
    <rPh sb="4" eb="5">
      <t>ヤ</t>
    </rPh>
    <phoneticPr fontId="3"/>
  </si>
  <si>
    <t>津山ひかり学園　ひかりの丘</t>
    <rPh sb="0" eb="2">
      <t>ツヤマ</t>
    </rPh>
    <rPh sb="5" eb="7">
      <t>ガクエン</t>
    </rPh>
    <rPh sb="12" eb="13">
      <t>オカ</t>
    </rPh>
    <phoneticPr fontId="3"/>
  </si>
  <si>
    <t>閑谷ワークセンター・わけ</t>
    <rPh sb="0" eb="2">
      <t>シズタニ</t>
    </rPh>
    <phoneticPr fontId="3"/>
  </si>
  <si>
    <t>西大寺仲よし</t>
    <rPh sb="0" eb="3">
      <t>サイダイジ</t>
    </rPh>
    <rPh sb="3" eb="4">
      <t>ナカ</t>
    </rPh>
    <phoneticPr fontId="3"/>
  </si>
  <si>
    <t>松山ワークセンター</t>
    <rPh sb="0" eb="2">
      <t>マツヤマ</t>
    </rPh>
    <phoneticPr fontId="3"/>
  </si>
  <si>
    <t>ワークス未来</t>
    <rPh sb="4" eb="6">
      <t>ミライ</t>
    </rPh>
    <phoneticPr fontId="3"/>
  </si>
  <si>
    <t>望の丘ワークセンター</t>
    <rPh sb="0" eb="1">
      <t>ノゾ</t>
    </rPh>
    <rPh sb="2" eb="3">
      <t>オカ</t>
    </rPh>
    <phoneticPr fontId="3"/>
  </si>
  <si>
    <t>こだま園東江原ワーク</t>
    <rPh sb="3" eb="4">
      <t>エン</t>
    </rPh>
    <rPh sb="4" eb="5">
      <t>ヒガシ</t>
    </rPh>
    <rPh sb="5" eb="7">
      <t>エハラ</t>
    </rPh>
    <phoneticPr fontId="3"/>
  </si>
  <si>
    <t>どんぐり工房</t>
    <rPh sb="4" eb="6">
      <t>コウボウ</t>
    </rPh>
    <phoneticPr fontId="3"/>
  </si>
  <si>
    <t>スカイハート灯</t>
    <rPh sb="6" eb="7">
      <t>ヒ</t>
    </rPh>
    <phoneticPr fontId="3"/>
  </si>
  <si>
    <t>ももっ子みつ</t>
    <rPh sb="3" eb="4">
      <t>コ</t>
    </rPh>
    <phoneticPr fontId="3"/>
  </si>
  <si>
    <t>すぎっ子</t>
    <rPh sb="3" eb="4">
      <t>コ</t>
    </rPh>
    <phoneticPr fontId="3"/>
  </si>
  <si>
    <t>よろこびの庭</t>
    <rPh sb="5" eb="6">
      <t>ニワ</t>
    </rPh>
    <phoneticPr fontId="3"/>
  </si>
  <si>
    <t>多機能型事業所クリエイト</t>
    <rPh sb="0" eb="3">
      <t>タキノウ</t>
    </rPh>
    <rPh sb="3" eb="4">
      <t>ガタ</t>
    </rPh>
    <rPh sb="4" eb="7">
      <t>ジギョウショ</t>
    </rPh>
    <phoneticPr fontId="3"/>
  </si>
  <si>
    <t>多機能型事業所あかつき</t>
    <rPh sb="0" eb="3">
      <t>タキノウ</t>
    </rPh>
    <rPh sb="3" eb="4">
      <t>ガタ</t>
    </rPh>
    <rPh sb="4" eb="7">
      <t>ジギョウショ</t>
    </rPh>
    <phoneticPr fontId="3"/>
  </si>
  <si>
    <t>かがやきの杜</t>
    <rPh sb="5" eb="6">
      <t>モリ</t>
    </rPh>
    <phoneticPr fontId="3"/>
  </si>
  <si>
    <t>すみれ事業所</t>
    <rPh sb="3" eb="6">
      <t>ジギョウショ</t>
    </rPh>
    <phoneticPr fontId="3"/>
  </si>
  <si>
    <t>サポートハウス実来</t>
    <rPh sb="7" eb="8">
      <t>ジツ</t>
    </rPh>
    <rPh sb="8" eb="9">
      <t>ライ</t>
    </rPh>
    <phoneticPr fontId="3"/>
  </si>
  <si>
    <t>津高生活交流センター</t>
    <rPh sb="0" eb="2">
      <t>ツダカ</t>
    </rPh>
    <rPh sb="2" eb="4">
      <t>セイカツ</t>
    </rPh>
    <rPh sb="4" eb="6">
      <t>コウリュウ</t>
    </rPh>
    <phoneticPr fontId="3"/>
  </si>
  <si>
    <t>コーチ共同作業所</t>
    <rPh sb="3" eb="5">
      <t>キョウドウ</t>
    </rPh>
    <rPh sb="5" eb="8">
      <t>サギョウショ</t>
    </rPh>
    <phoneticPr fontId="3"/>
  </si>
  <si>
    <t>倉敷市まびの道</t>
    <rPh sb="0" eb="3">
      <t>クラシキシ</t>
    </rPh>
    <rPh sb="6" eb="7">
      <t>ミチ</t>
    </rPh>
    <phoneticPr fontId="3"/>
  </si>
  <si>
    <t>みのりの庭</t>
    <rPh sb="4" eb="5">
      <t>ニワ</t>
    </rPh>
    <phoneticPr fontId="3"/>
  </si>
  <si>
    <t>和ー久ステップ茶屋町</t>
    <rPh sb="0" eb="1">
      <t>ワ</t>
    </rPh>
    <rPh sb="2" eb="3">
      <t>ヒサ</t>
    </rPh>
    <rPh sb="7" eb="10">
      <t>チャヤマチ</t>
    </rPh>
    <phoneticPr fontId="3"/>
  </si>
  <si>
    <t>のぞみ</t>
  </si>
  <si>
    <t>グリーンファーム</t>
  </si>
  <si>
    <t>アグリ．エカロー・虹</t>
    <rPh sb="9" eb="10">
      <t>ニジ</t>
    </rPh>
    <phoneticPr fontId="3"/>
  </si>
  <si>
    <t>サンクルール今事業所</t>
    <rPh sb="6" eb="7">
      <t>イマ</t>
    </rPh>
    <rPh sb="7" eb="10">
      <t>ジギョウショ</t>
    </rPh>
    <phoneticPr fontId="3"/>
  </si>
  <si>
    <t>ひだまり農場</t>
    <rPh sb="4" eb="6">
      <t>ノウジョウ</t>
    </rPh>
    <phoneticPr fontId="3"/>
  </si>
  <si>
    <t>サニー</t>
  </si>
  <si>
    <t>杜の家ファーム</t>
    <rPh sb="0" eb="1">
      <t>モリ</t>
    </rPh>
    <rPh sb="2" eb="3">
      <t>イエ</t>
    </rPh>
    <phoneticPr fontId="3"/>
  </si>
  <si>
    <t>きずな</t>
  </si>
  <si>
    <t>みどりの島</t>
    <rPh sb="4" eb="5">
      <t>シマ</t>
    </rPh>
    <phoneticPr fontId="3"/>
  </si>
  <si>
    <t>きらりファーム</t>
  </si>
  <si>
    <t>倉敷福祉工業</t>
    <rPh sb="0" eb="2">
      <t>クラシキ</t>
    </rPh>
    <rPh sb="2" eb="4">
      <t>フクシ</t>
    </rPh>
    <rPh sb="4" eb="6">
      <t>コウギョウ</t>
    </rPh>
    <phoneticPr fontId="3"/>
  </si>
  <si>
    <t>ワークランド虹</t>
    <rPh sb="6" eb="7">
      <t>ニジ</t>
    </rPh>
    <phoneticPr fontId="3"/>
  </si>
  <si>
    <t>真庭いきいき会</t>
    <rPh sb="0" eb="2">
      <t>マニワ</t>
    </rPh>
    <rPh sb="6" eb="7">
      <t>カイ</t>
    </rPh>
    <phoneticPr fontId="3"/>
  </si>
  <si>
    <t>わくわくハンド・ベル</t>
  </si>
  <si>
    <t>輪輪かけはし</t>
    <rPh sb="0" eb="1">
      <t>ワ</t>
    </rPh>
    <rPh sb="1" eb="2">
      <t>ワ</t>
    </rPh>
    <phoneticPr fontId="3"/>
  </si>
  <si>
    <t>ホープ</t>
  </si>
  <si>
    <t>ドリーム・プラネット</t>
  </si>
  <si>
    <t>トモニー・きずな　旭川</t>
    <rPh sb="9" eb="11">
      <t>アサヒガワ</t>
    </rPh>
    <phoneticPr fontId="3"/>
  </si>
  <si>
    <t>障害福祉サービス事業所ワークサポートひまわり</t>
  </si>
  <si>
    <t>トモニー・きずな　吉井川</t>
    <rPh sb="9" eb="11">
      <t>ヨシイ</t>
    </rPh>
    <rPh sb="11" eb="12">
      <t>ガワ</t>
    </rPh>
    <phoneticPr fontId="3"/>
  </si>
  <si>
    <t>クリーンメイト</t>
  </si>
  <si>
    <t>なごみ</t>
  </si>
  <si>
    <t>スタート・ワーキング・サポート</t>
  </si>
  <si>
    <t>アグリ．エカロー</t>
  </si>
  <si>
    <t>アンジョリロゼール</t>
  </si>
  <si>
    <t>ふくじゅう</t>
  </si>
  <si>
    <t>ワークネットにしきまち</t>
  </si>
  <si>
    <t>おあしす</t>
  </si>
  <si>
    <t>みずほ</t>
  </si>
  <si>
    <t>ワークハウス・わくわく！</t>
  </si>
  <si>
    <t>ワークショップちどり</t>
  </si>
  <si>
    <t>オープン・セサミ</t>
  </si>
  <si>
    <t>ユートピア</t>
  </si>
  <si>
    <t>障害者支援施設　ももぞの福祉園</t>
    <rPh sb="0" eb="3">
      <t>ショウガイシャ</t>
    </rPh>
    <rPh sb="3" eb="5">
      <t>シエン</t>
    </rPh>
    <rPh sb="5" eb="7">
      <t>シセツ</t>
    </rPh>
    <rPh sb="12" eb="14">
      <t>フクシ</t>
    </rPh>
    <rPh sb="14" eb="15">
      <t>エン</t>
    </rPh>
    <phoneticPr fontId="3"/>
  </si>
  <si>
    <t>ワークステーション・コンドル</t>
  </si>
  <si>
    <t>就労継続支援Ｂ型事業所　青葉作業所</t>
  </si>
  <si>
    <t>特定非営利活動法人　まきば作業所</t>
  </si>
  <si>
    <t>すだちの家</t>
  </si>
  <si>
    <t>障害者支援施設ひゅうまん</t>
  </si>
  <si>
    <t>ハローファクトリー</t>
  </si>
  <si>
    <t>エスポアール・セルプ</t>
  </si>
  <si>
    <t>コスモスワーク</t>
  </si>
  <si>
    <t>クラシス</t>
  </si>
  <si>
    <t>倉敷夢工房</t>
  </si>
  <si>
    <t>児島自立支援センターひまわり</t>
  </si>
  <si>
    <t>自立支援センター　であい工房　母恵夢</t>
  </si>
  <si>
    <t>いんべ通園センター</t>
  </si>
  <si>
    <t>ステップハウスわ！</t>
  </si>
  <si>
    <t>うらら</t>
  </si>
  <si>
    <t>ハウスひなたぼっこ</t>
  </si>
  <si>
    <t>たいようの丘　多機能型事業所　虹</t>
    <rPh sb="5" eb="6">
      <t>オカ</t>
    </rPh>
    <rPh sb="7" eb="10">
      <t>タキノウ</t>
    </rPh>
    <rPh sb="10" eb="11">
      <t>ガタ</t>
    </rPh>
    <rPh sb="11" eb="14">
      <t>ジギョウショ</t>
    </rPh>
    <rPh sb="15" eb="16">
      <t>ニジ</t>
    </rPh>
    <phoneticPr fontId="3"/>
  </si>
  <si>
    <t>ワークスひるぜん</t>
  </si>
  <si>
    <t>いっぽいっぽ</t>
  </si>
  <si>
    <t>ぽけっと</t>
  </si>
  <si>
    <t>ゆうあいファミリーあい</t>
  </si>
  <si>
    <t>大樹倉敷作業所</t>
    <rPh sb="0" eb="4">
      <t>タイジュクラシキ</t>
    </rPh>
    <rPh sb="4" eb="7">
      <t>サギョウショ</t>
    </rPh>
    <phoneticPr fontId="3"/>
  </si>
  <si>
    <t>大樹玉島作業所</t>
    <rPh sb="0" eb="2">
      <t>タイジュ</t>
    </rPh>
    <rPh sb="2" eb="4">
      <t>タマシマ</t>
    </rPh>
    <rPh sb="4" eb="7">
      <t>サギョウショ</t>
    </rPh>
    <phoneticPr fontId="3"/>
  </si>
  <si>
    <t>大樹児島作業所</t>
    <rPh sb="0" eb="2">
      <t>ダイキ</t>
    </rPh>
    <rPh sb="2" eb="4">
      <t>コジマ</t>
    </rPh>
    <rPh sb="4" eb="7">
      <t>サギョウショ</t>
    </rPh>
    <phoneticPr fontId="3"/>
  </si>
  <si>
    <t>くらイフ</t>
  </si>
  <si>
    <t>サポートセンター　はるかぜ</t>
  </si>
  <si>
    <t>ほっとスペース・コスモス</t>
  </si>
  <si>
    <t>スローカフェタンポポ</t>
  </si>
  <si>
    <t>デイセンターまにわ</t>
  </si>
  <si>
    <t>ワーキングメイト</t>
  </si>
  <si>
    <t>ふぁみりお</t>
  </si>
  <si>
    <t>フレンズハウス</t>
  </si>
  <si>
    <t>マルキュー</t>
  </si>
  <si>
    <t>多機能型事業所手まり</t>
    <rPh sb="0" eb="3">
      <t>タキノウ</t>
    </rPh>
    <rPh sb="3" eb="4">
      <t>ガタ</t>
    </rPh>
    <rPh sb="4" eb="7">
      <t>ジギョウショ</t>
    </rPh>
    <rPh sb="7" eb="8">
      <t>テ</t>
    </rPh>
    <phoneticPr fontId="3"/>
  </si>
  <si>
    <t>りさく</t>
  </si>
  <si>
    <t>ひかり</t>
  </si>
  <si>
    <t>ＺＥＮＫＯ</t>
  </si>
  <si>
    <t>ワークハウスアイビー</t>
  </si>
  <si>
    <t>障害福祉サービス事業所セルプみのり</t>
    <rPh sb="0" eb="2">
      <t>ショウガイ</t>
    </rPh>
    <rPh sb="2" eb="4">
      <t>フクシ</t>
    </rPh>
    <rPh sb="8" eb="11">
      <t>ジギョウショ</t>
    </rPh>
    <phoneticPr fontId="3"/>
  </si>
  <si>
    <t>ワークほほえみ</t>
  </si>
  <si>
    <t>ほほえみ矢掛</t>
    <rPh sb="4" eb="6">
      <t>ヤカゲ</t>
    </rPh>
    <phoneticPr fontId="3"/>
  </si>
  <si>
    <t>就労継続支援Ｂ型ワークショップ津山</t>
    <rPh sb="0" eb="2">
      <t>シュウロウ</t>
    </rPh>
    <rPh sb="2" eb="4">
      <t>ケイゾク</t>
    </rPh>
    <rPh sb="4" eb="6">
      <t>シエン</t>
    </rPh>
    <rPh sb="7" eb="8">
      <t>ガタ</t>
    </rPh>
    <rPh sb="15" eb="17">
      <t>ツヤマ</t>
    </rPh>
    <phoneticPr fontId="3"/>
  </si>
  <si>
    <t>わくわくワーク</t>
  </si>
  <si>
    <t>ゆめこうば</t>
  </si>
  <si>
    <t>てづくりの店　てまり</t>
    <rPh sb="5" eb="6">
      <t>ミセ</t>
    </rPh>
    <phoneticPr fontId="3"/>
  </si>
  <si>
    <t>菜の花</t>
    <rPh sb="0" eb="1">
      <t>ナ</t>
    </rPh>
    <rPh sb="2" eb="3">
      <t>ハナ</t>
    </rPh>
    <phoneticPr fontId="3"/>
  </si>
  <si>
    <t>GOOD東山</t>
    <rPh sb="4" eb="6">
      <t>ヒガシヤマ</t>
    </rPh>
    <phoneticPr fontId="3"/>
  </si>
  <si>
    <t>きびっ子おかやま</t>
    <rPh sb="3" eb="4">
      <t>コ</t>
    </rPh>
    <phoneticPr fontId="3"/>
  </si>
  <si>
    <t>旬花農園</t>
    <rPh sb="0" eb="1">
      <t>シュン</t>
    </rPh>
    <rPh sb="1" eb="2">
      <t>ハナ</t>
    </rPh>
    <rPh sb="2" eb="4">
      <t>ノウエン</t>
    </rPh>
    <phoneticPr fontId="3"/>
  </si>
  <si>
    <t>トモニー・きずな　平田</t>
    <rPh sb="9" eb="11">
      <t>ヒラタ</t>
    </rPh>
    <phoneticPr fontId="3"/>
  </si>
  <si>
    <t>就労センターもも</t>
    <rPh sb="0" eb="2">
      <t>シュウロウ</t>
    </rPh>
    <phoneticPr fontId="3"/>
  </si>
  <si>
    <t>アクレス早島</t>
    <rPh sb="4" eb="6">
      <t>ハヤシマ</t>
    </rPh>
    <phoneticPr fontId="3"/>
  </si>
  <si>
    <t>藤田被服</t>
    <rPh sb="0" eb="2">
      <t>フジタ</t>
    </rPh>
    <rPh sb="2" eb="4">
      <t>ヒフク</t>
    </rPh>
    <phoneticPr fontId="3"/>
  </si>
  <si>
    <t>りさく第二事業所</t>
    <rPh sb="3" eb="4">
      <t>ダイ</t>
    </rPh>
    <rPh sb="4" eb="5">
      <t>2</t>
    </rPh>
    <rPh sb="5" eb="8">
      <t>ジギョウショ</t>
    </rPh>
    <phoneticPr fontId="3"/>
  </si>
  <si>
    <t>アグリ．エカロー・月</t>
    <rPh sb="9" eb="10">
      <t>ツキ</t>
    </rPh>
    <phoneticPr fontId="3"/>
  </si>
  <si>
    <t>アグリ．エカロー・星</t>
    <rPh sb="9" eb="10">
      <t>ホシ</t>
    </rPh>
    <phoneticPr fontId="3"/>
  </si>
  <si>
    <t>ヴィレッジ興産</t>
    <rPh sb="5" eb="7">
      <t>コウサン</t>
    </rPh>
    <phoneticPr fontId="3"/>
  </si>
  <si>
    <t>多機能型事業所ポピー</t>
    <rPh sb="0" eb="3">
      <t>タキノウ</t>
    </rPh>
    <rPh sb="3" eb="4">
      <t>ガタ</t>
    </rPh>
    <rPh sb="4" eb="7">
      <t>ジギョウショ</t>
    </rPh>
    <phoneticPr fontId="3"/>
  </si>
  <si>
    <t>せのお農園</t>
    <rPh sb="3" eb="5">
      <t>ノウエン</t>
    </rPh>
    <phoneticPr fontId="3"/>
  </si>
  <si>
    <t>通所住倉</t>
    <rPh sb="0" eb="2">
      <t>ツウショ</t>
    </rPh>
    <rPh sb="2" eb="4">
      <t>スミクラ</t>
    </rPh>
    <phoneticPr fontId="3"/>
  </si>
  <si>
    <t>せいび夢空感</t>
    <rPh sb="3" eb="4">
      <t>ユメ</t>
    </rPh>
    <rPh sb="4" eb="5">
      <t>ソラ</t>
    </rPh>
    <rPh sb="5" eb="6">
      <t>カン</t>
    </rPh>
    <phoneticPr fontId="3"/>
  </si>
  <si>
    <t>住倉総社作業所</t>
    <rPh sb="0" eb="2">
      <t>スミクラ</t>
    </rPh>
    <rPh sb="2" eb="4">
      <t>ソウジャ</t>
    </rPh>
    <rPh sb="4" eb="7">
      <t>サギョウショ</t>
    </rPh>
    <phoneticPr fontId="3"/>
  </si>
  <si>
    <t>さくらの実</t>
    <rPh sb="4" eb="5">
      <t>ミ</t>
    </rPh>
    <phoneticPr fontId="3"/>
  </si>
  <si>
    <t>１００万回のサアーたいへん作業所</t>
    <rPh sb="3" eb="5">
      <t>マンカイ</t>
    </rPh>
    <rPh sb="13" eb="16">
      <t>サギョウショ</t>
    </rPh>
    <phoneticPr fontId="3"/>
  </si>
  <si>
    <t>多機能型事業所みぞくち</t>
    <rPh sb="0" eb="3">
      <t>タキノウ</t>
    </rPh>
    <rPh sb="3" eb="4">
      <t>ガタ</t>
    </rPh>
    <rPh sb="4" eb="7">
      <t>ジギョウショ</t>
    </rPh>
    <phoneticPr fontId="3"/>
  </si>
  <si>
    <t>ふれんど久米</t>
    <rPh sb="4" eb="6">
      <t>クメ</t>
    </rPh>
    <phoneticPr fontId="3"/>
  </si>
  <si>
    <t>あかつき共同作業所</t>
    <rPh sb="4" eb="6">
      <t>キョウドウ</t>
    </rPh>
    <rPh sb="6" eb="9">
      <t>サギョウショ</t>
    </rPh>
    <phoneticPr fontId="3"/>
  </si>
  <si>
    <t>きぼう作業所</t>
    <rPh sb="3" eb="6">
      <t>サギョウショ</t>
    </rPh>
    <phoneticPr fontId="3"/>
  </si>
  <si>
    <t>津山しらうめの会共同作業所</t>
    <rPh sb="0" eb="2">
      <t>ツヤマ</t>
    </rPh>
    <rPh sb="7" eb="8">
      <t>カイ</t>
    </rPh>
    <rPh sb="8" eb="10">
      <t>キョウドウ</t>
    </rPh>
    <rPh sb="10" eb="13">
      <t>サギョウショ</t>
    </rPh>
    <phoneticPr fontId="3"/>
  </si>
  <si>
    <t>ポプラの家</t>
    <rPh sb="4" eb="5">
      <t>イエ</t>
    </rPh>
    <phoneticPr fontId="3"/>
  </si>
  <si>
    <t>ももっ子くめなん</t>
    <rPh sb="3" eb="4">
      <t>コ</t>
    </rPh>
    <phoneticPr fontId="3"/>
  </si>
  <si>
    <t>グリーンハウス水島</t>
    <rPh sb="7" eb="9">
      <t>ミズシマ</t>
    </rPh>
    <phoneticPr fontId="3"/>
  </si>
  <si>
    <t>おにぎり工房まこと</t>
    <rPh sb="4" eb="6">
      <t>コウボウ</t>
    </rPh>
    <phoneticPr fontId="3"/>
  </si>
  <si>
    <t>しあわせ工房</t>
    <rPh sb="4" eb="6">
      <t>コウボウ</t>
    </rPh>
    <phoneticPr fontId="3"/>
  </si>
  <si>
    <t>みんな農園</t>
    <rPh sb="3" eb="5">
      <t>ノウエン</t>
    </rPh>
    <phoneticPr fontId="3"/>
  </si>
  <si>
    <t>ワークスめやす箱</t>
    <rPh sb="7" eb="8">
      <t>ハコ</t>
    </rPh>
    <phoneticPr fontId="3"/>
  </si>
  <si>
    <t>GOOD操山</t>
    <rPh sb="4" eb="6">
      <t>ソウザン</t>
    </rPh>
    <phoneticPr fontId="3"/>
  </si>
  <si>
    <t>ほほえみわぁく</t>
  </si>
  <si>
    <t>あじさいの輪</t>
    <rPh sb="5" eb="6">
      <t>ワ</t>
    </rPh>
    <phoneticPr fontId="3"/>
  </si>
  <si>
    <t>岡山ハーモニー</t>
    <rPh sb="0" eb="2">
      <t>オカヤマ</t>
    </rPh>
    <phoneticPr fontId="3"/>
  </si>
  <si>
    <t>多機能型事業所あすなろ</t>
  </si>
  <si>
    <t>ワークみさき</t>
  </si>
  <si>
    <t>就労継続支援B型事業所　ホワイト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3"/>
  </si>
  <si>
    <t>コン・ブリオ</t>
  </si>
  <si>
    <t>ワンステップぼちぼち</t>
  </si>
  <si>
    <t>やさい畑クムレ</t>
    <rPh sb="3" eb="4">
      <t>ハタケ</t>
    </rPh>
    <phoneticPr fontId="3"/>
  </si>
  <si>
    <t>FOT SPACE</t>
  </si>
  <si>
    <t>里庄町「四つ葉の家」</t>
    <rPh sb="0" eb="3">
      <t>サトショウチョウ</t>
    </rPh>
    <rPh sb="4" eb="5">
      <t>ヨ</t>
    </rPh>
    <rPh sb="6" eb="7">
      <t>バ</t>
    </rPh>
    <rPh sb="8" eb="9">
      <t>イエ</t>
    </rPh>
    <phoneticPr fontId="3"/>
  </si>
  <si>
    <t>和ー久ステップ笠岡</t>
    <rPh sb="0" eb="1">
      <t>ワ</t>
    </rPh>
    <rPh sb="2" eb="3">
      <t>ヒサ</t>
    </rPh>
    <rPh sb="7" eb="9">
      <t>カサオカ</t>
    </rPh>
    <phoneticPr fontId="3"/>
  </si>
  <si>
    <t>ワークサポート</t>
  </si>
  <si>
    <t>菜のはな</t>
    <rPh sb="0" eb="1">
      <t>ナ</t>
    </rPh>
    <phoneticPr fontId="3"/>
  </si>
  <si>
    <t>みどりの里</t>
    <rPh sb="4" eb="5">
      <t>サト</t>
    </rPh>
    <phoneticPr fontId="3"/>
  </si>
  <si>
    <t>西部仲よし</t>
    <rPh sb="0" eb="2">
      <t>セイブ</t>
    </rPh>
    <rPh sb="2" eb="3">
      <t>ナカ</t>
    </rPh>
    <phoneticPr fontId="3"/>
  </si>
  <si>
    <t>クロスファーム横井上</t>
    <rPh sb="7" eb="9">
      <t>ヨコイ</t>
    </rPh>
    <rPh sb="9" eb="10">
      <t>ウエ</t>
    </rPh>
    <phoneticPr fontId="3"/>
  </si>
  <si>
    <t>あじさいの道</t>
    <rPh sb="5" eb="6">
      <t>ミチ</t>
    </rPh>
    <phoneticPr fontId="3"/>
  </si>
  <si>
    <t>あじさいの絆</t>
    <rPh sb="5" eb="6">
      <t>キズナ</t>
    </rPh>
    <phoneticPr fontId="3"/>
  </si>
  <si>
    <t>あじさいの風</t>
    <rPh sb="5" eb="6">
      <t>カゼ</t>
    </rPh>
    <phoneticPr fontId="3"/>
  </si>
  <si>
    <t>あじさいの丘</t>
    <rPh sb="5" eb="6">
      <t>オカ</t>
    </rPh>
    <phoneticPr fontId="3"/>
  </si>
  <si>
    <t>あじさいの夢</t>
    <rPh sb="5" eb="6">
      <t>ユメ</t>
    </rPh>
    <phoneticPr fontId="3"/>
  </si>
  <si>
    <t>多機能型事業所ひだまり</t>
    <rPh sb="0" eb="4">
      <t>タキノウガタ</t>
    </rPh>
    <rPh sb="4" eb="7">
      <t>ジギョウショ</t>
    </rPh>
    <phoneticPr fontId="3"/>
  </si>
  <si>
    <t>ばべの森</t>
    <rPh sb="3" eb="4">
      <t>モリ</t>
    </rPh>
    <phoneticPr fontId="3"/>
  </si>
  <si>
    <t>アグリネット加賀</t>
    <rPh sb="6" eb="8">
      <t>カガ</t>
    </rPh>
    <phoneticPr fontId="3"/>
  </si>
  <si>
    <t>きぼうの会作業所</t>
    <rPh sb="4" eb="5">
      <t>カイ</t>
    </rPh>
    <rPh sb="5" eb="7">
      <t>サギョウ</t>
    </rPh>
    <rPh sb="7" eb="8">
      <t>ショ</t>
    </rPh>
    <phoneticPr fontId="3"/>
  </si>
  <si>
    <t>藤工房</t>
    <rPh sb="0" eb="1">
      <t>フジ</t>
    </rPh>
    <rPh sb="1" eb="3">
      <t>コウボウ</t>
    </rPh>
    <phoneticPr fontId="3"/>
  </si>
  <si>
    <t>あおぞら若葉作業所</t>
    <rPh sb="4" eb="6">
      <t>ワカバ</t>
    </rPh>
    <rPh sb="6" eb="8">
      <t>サギョウ</t>
    </rPh>
    <rPh sb="8" eb="9">
      <t>ショ</t>
    </rPh>
    <phoneticPr fontId="3"/>
  </si>
  <si>
    <t>ファーストステップ</t>
  </si>
  <si>
    <t>晴れの国</t>
    <rPh sb="0" eb="1">
      <t>ハ</t>
    </rPh>
    <rPh sb="3" eb="4">
      <t>クニ</t>
    </rPh>
    <phoneticPr fontId="3"/>
  </si>
  <si>
    <t>森のワークマン</t>
    <rPh sb="0" eb="1">
      <t>モリ</t>
    </rPh>
    <phoneticPr fontId="3"/>
  </si>
  <si>
    <t>スマイルワーク</t>
  </si>
  <si>
    <t>コンパス</t>
  </si>
  <si>
    <t>はじめのいっぽ～輝～</t>
    <rPh sb="8" eb="9">
      <t>テル</t>
    </rPh>
    <phoneticPr fontId="3"/>
  </si>
  <si>
    <t>まかろん</t>
  </si>
  <si>
    <t>大樹洲崎作業所</t>
    <rPh sb="0" eb="1">
      <t>ダイ</t>
    </rPh>
    <rPh sb="1" eb="2">
      <t>キ</t>
    </rPh>
    <rPh sb="2" eb="4">
      <t>スザキ</t>
    </rPh>
    <rPh sb="4" eb="6">
      <t>サギョウ</t>
    </rPh>
    <rPh sb="6" eb="7">
      <t>ショ</t>
    </rPh>
    <phoneticPr fontId="3"/>
  </si>
  <si>
    <t>オーダーメイド</t>
  </si>
  <si>
    <t>社会就労センターあさひ園</t>
    <rPh sb="0" eb="2">
      <t>シャカイ</t>
    </rPh>
    <rPh sb="2" eb="4">
      <t>シュウロウ</t>
    </rPh>
    <rPh sb="11" eb="12">
      <t>エン</t>
    </rPh>
    <phoneticPr fontId="3"/>
  </si>
  <si>
    <t>プラスワーク</t>
  </si>
  <si>
    <t>旭川荘真庭地域センター</t>
    <rPh sb="0" eb="1">
      <t>アサヒ</t>
    </rPh>
    <rPh sb="1" eb="2">
      <t>カワ</t>
    </rPh>
    <rPh sb="2" eb="3">
      <t>ソウ</t>
    </rPh>
    <rPh sb="3" eb="5">
      <t>マニワ</t>
    </rPh>
    <rPh sb="5" eb="7">
      <t>チイキ</t>
    </rPh>
    <phoneticPr fontId="3"/>
  </si>
  <si>
    <t>多機能型事業所ひだまり</t>
  </si>
  <si>
    <t>ワークス太陽の家</t>
    <rPh sb="4" eb="6">
      <t>タイヨウ</t>
    </rPh>
    <rPh sb="7" eb="8">
      <t>イエ</t>
    </rPh>
    <phoneticPr fontId="3"/>
  </si>
  <si>
    <t>atワークおさふね</t>
  </si>
  <si>
    <t>虹</t>
    <rPh sb="0" eb="1">
      <t>ニジ</t>
    </rPh>
    <phoneticPr fontId="3"/>
  </si>
  <si>
    <t>（雇用型）</t>
    <rPh sb="1" eb="3">
      <t>コヨウ</t>
    </rPh>
    <rPh sb="3" eb="4">
      <t>ガタ</t>
    </rPh>
    <phoneticPr fontId="3"/>
  </si>
  <si>
    <t>（非雇用型）</t>
    <rPh sb="1" eb="2">
      <t>ヒ</t>
    </rPh>
    <rPh sb="2" eb="4">
      <t>コヨウ</t>
    </rPh>
    <rPh sb="4" eb="5">
      <t>ガタ</t>
    </rPh>
    <phoneticPr fontId="3"/>
  </si>
  <si>
    <t>吉備の里ひなぎく</t>
    <rPh sb="0" eb="2">
      <t>キビ</t>
    </rPh>
    <rPh sb="3" eb="4">
      <t>サト</t>
    </rPh>
    <phoneticPr fontId="3"/>
  </si>
  <si>
    <t>ネイチャー　ファーム</t>
    <phoneticPr fontId="3"/>
  </si>
  <si>
    <t>ももっ子　おかやま</t>
    <rPh sb="3" eb="4">
      <t>コ</t>
    </rPh>
    <phoneticPr fontId="3"/>
  </si>
  <si>
    <t>倉敷就労支援センター いろえんぴつ</t>
    <rPh sb="0" eb="2">
      <t>クラシキ</t>
    </rPh>
    <rPh sb="2" eb="4">
      <t>シュウロウ</t>
    </rPh>
    <rPh sb="4" eb="6">
      <t>シエン</t>
    </rPh>
    <phoneticPr fontId="3"/>
  </si>
  <si>
    <t>社会就労センターワークスみのり</t>
    <rPh sb="0" eb="4">
      <t>シャカイシュウロウ</t>
    </rPh>
    <phoneticPr fontId="3"/>
  </si>
  <si>
    <t>就労継続支援A型事業所ハンズ</t>
    <rPh sb="0" eb="6">
      <t>シュウロウケイゾクシエン</t>
    </rPh>
    <rPh sb="7" eb="8">
      <t>ガタ</t>
    </rPh>
    <rPh sb="8" eb="11">
      <t>ジギョウショ</t>
    </rPh>
    <phoneticPr fontId="3"/>
  </si>
  <si>
    <t>NPO法人けしごやま　希望</t>
    <rPh sb="3" eb="5">
      <t>ホウジン</t>
    </rPh>
    <rPh sb="11" eb="13">
      <t>キボウ</t>
    </rPh>
    <phoneticPr fontId="3"/>
  </si>
  <si>
    <t>トライピース</t>
    <phoneticPr fontId="3"/>
  </si>
  <si>
    <t>サンシャイン</t>
    <phoneticPr fontId="3"/>
  </si>
  <si>
    <t>ネクストステージ</t>
    <phoneticPr fontId="3"/>
  </si>
  <si>
    <t>障害福祉サービス事業所 キョウセイ 浦田</t>
    <rPh sb="18" eb="20">
      <t>ウラタ</t>
    </rPh>
    <phoneticPr fontId="3"/>
  </si>
  <si>
    <t>ハーモニー</t>
    <phoneticPr fontId="3"/>
  </si>
  <si>
    <t>メリーピース</t>
    <phoneticPr fontId="3"/>
  </si>
  <si>
    <t>パンジー</t>
    <phoneticPr fontId="3"/>
  </si>
  <si>
    <t>やまなみ</t>
    <phoneticPr fontId="3"/>
  </si>
  <si>
    <t>ウィズユー</t>
    <phoneticPr fontId="3"/>
  </si>
  <si>
    <t>ドリーム</t>
    <phoneticPr fontId="3"/>
  </si>
  <si>
    <t>しんくら</t>
    <phoneticPr fontId="3"/>
  </si>
  <si>
    <t>げんきくん</t>
    <phoneticPr fontId="3"/>
  </si>
  <si>
    <t>にこにこパン</t>
    <phoneticPr fontId="3"/>
  </si>
  <si>
    <t>アソシエ</t>
    <phoneticPr fontId="3"/>
  </si>
  <si>
    <t>きぼう</t>
    <phoneticPr fontId="3"/>
  </si>
  <si>
    <t>ももたろうファームせと</t>
    <phoneticPr fontId="3"/>
  </si>
  <si>
    <t>ありがとうファーム</t>
    <phoneticPr fontId="3"/>
  </si>
  <si>
    <t>リープ</t>
    <phoneticPr fontId="3"/>
  </si>
  <si>
    <t>フィールド</t>
    <phoneticPr fontId="3"/>
  </si>
  <si>
    <t>ひだまり</t>
    <phoneticPr fontId="3"/>
  </si>
  <si>
    <t>めぐみ</t>
    <phoneticPr fontId="3"/>
  </si>
  <si>
    <t>しあわせ工房　有井事業所</t>
    <rPh sb="4" eb="6">
      <t>コウボウ</t>
    </rPh>
    <rPh sb="7" eb="8">
      <t>アリ</t>
    </rPh>
    <rPh sb="8" eb="9">
      <t>イ</t>
    </rPh>
    <rPh sb="9" eb="12">
      <t>ジギョウショ</t>
    </rPh>
    <phoneticPr fontId="3"/>
  </si>
  <si>
    <t>クローバー</t>
    <phoneticPr fontId="3"/>
  </si>
  <si>
    <t>光ようらく</t>
    <rPh sb="0" eb="1">
      <t>ヒカリ</t>
    </rPh>
    <phoneticPr fontId="3"/>
  </si>
  <si>
    <t>クロスファーム赤磐</t>
    <rPh sb="7" eb="9">
      <t>アカイワ</t>
    </rPh>
    <phoneticPr fontId="3"/>
  </si>
  <si>
    <t>娜の虹</t>
    <rPh sb="0" eb="1">
      <t>ナ</t>
    </rPh>
    <rPh sb="2" eb="3">
      <t>ニジ</t>
    </rPh>
    <phoneticPr fontId="3"/>
  </si>
  <si>
    <t>宙</t>
    <rPh sb="0" eb="1">
      <t>チュウ</t>
    </rPh>
    <phoneticPr fontId="3"/>
  </si>
  <si>
    <t>クロスファーム東岡山</t>
    <rPh sb="7" eb="10">
      <t>ヒガシオカヤマ</t>
    </rPh>
    <phoneticPr fontId="3"/>
  </si>
  <si>
    <t>ＧＯＯＤ高島</t>
    <rPh sb="4" eb="6">
      <t>タカシマ</t>
    </rPh>
    <phoneticPr fontId="3"/>
  </si>
  <si>
    <t>あじさいの森</t>
    <rPh sb="5" eb="6">
      <t>モリ</t>
    </rPh>
    <phoneticPr fontId="3"/>
  </si>
  <si>
    <t>弥生</t>
    <rPh sb="0" eb="2">
      <t>ヤヨイ</t>
    </rPh>
    <phoneticPr fontId="3"/>
  </si>
  <si>
    <t>こだま園芳井ふれあい作業所</t>
    <rPh sb="3" eb="4">
      <t>エン</t>
    </rPh>
    <rPh sb="4" eb="6">
      <t>ヨシイ</t>
    </rPh>
    <rPh sb="10" eb="13">
      <t>サギョウショ</t>
    </rPh>
    <phoneticPr fontId="3"/>
  </si>
  <si>
    <t>わかば寮</t>
    <rPh sb="3" eb="4">
      <t>リョウ</t>
    </rPh>
    <phoneticPr fontId="3"/>
  </si>
  <si>
    <t>つばさ　せとうち</t>
  </si>
  <si>
    <t>障害福祉サービス事業所　キョウセイ福田</t>
    <rPh sb="0" eb="2">
      <t>ショウガイ</t>
    </rPh>
    <rPh sb="2" eb="4">
      <t>フクシ</t>
    </rPh>
    <rPh sb="8" eb="11">
      <t>ジギョウショ</t>
    </rPh>
    <rPh sb="17" eb="19">
      <t>フクダ</t>
    </rPh>
    <phoneticPr fontId="3"/>
  </si>
  <si>
    <t>吉備の里希望</t>
    <rPh sb="0" eb="2">
      <t>キビ</t>
    </rPh>
    <rPh sb="3" eb="4">
      <t>サト</t>
    </rPh>
    <rPh sb="4" eb="6">
      <t>キボウ</t>
    </rPh>
    <phoneticPr fontId="3"/>
  </si>
  <si>
    <t>第一事業所わかたけ作業所</t>
    <rPh sb="0" eb="2">
      <t>ダイイチ</t>
    </rPh>
    <rPh sb="2" eb="5">
      <t>ジギョウショ</t>
    </rPh>
    <rPh sb="9" eb="12">
      <t>サギョウショ</t>
    </rPh>
    <phoneticPr fontId="3"/>
  </si>
  <si>
    <t>みつば会</t>
    <rPh sb="3" eb="4">
      <t>カイ</t>
    </rPh>
    <phoneticPr fontId="3"/>
  </si>
  <si>
    <t>就労継続支援Ｂ型事業所　いちごの家「ナップ」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7">
      <t>イエ</t>
    </rPh>
    <phoneticPr fontId="3"/>
  </si>
  <si>
    <t>すいーとぴー</t>
  </si>
  <si>
    <t>福祉作業所てらこや</t>
    <rPh sb="0" eb="2">
      <t>フクシ</t>
    </rPh>
    <rPh sb="2" eb="4">
      <t>サギョウ</t>
    </rPh>
    <rPh sb="4" eb="5">
      <t>ショ</t>
    </rPh>
    <phoneticPr fontId="3"/>
  </si>
  <si>
    <t>あおば</t>
  </si>
  <si>
    <t>ゆいまーる</t>
  </si>
  <si>
    <t>就労継続支援Ｂ型事業所アウラ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3"/>
  </si>
  <si>
    <t>岡山県健康の森学園障害者支援施設</t>
    <rPh sb="9" eb="12">
      <t>ショウガイシャ</t>
    </rPh>
    <rPh sb="12" eb="14">
      <t>シエン</t>
    </rPh>
    <rPh sb="14" eb="16">
      <t>シセツ</t>
    </rPh>
    <phoneticPr fontId="3"/>
  </si>
  <si>
    <t xml:space="preserve">   岡山県内の就労継続支援A型・B型事業所における
平成28年度工賃（賃金）実績状況       </t>
    <rPh sb="3" eb="5">
      <t>オカヤマ</t>
    </rPh>
    <rPh sb="5" eb="7">
      <t>ケンナイ</t>
    </rPh>
    <rPh sb="8" eb="10">
      <t>シュウロウ</t>
    </rPh>
    <rPh sb="10" eb="12">
      <t>ケイゾク</t>
    </rPh>
    <rPh sb="12" eb="14">
      <t>シエン</t>
    </rPh>
    <rPh sb="15" eb="16">
      <t>ガタ</t>
    </rPh>
    <rPh sb="18" eb="19">
      <t>ガタ</t>
    </rPh>
    <rPh sb="19" eb="22">
      <t>ジギョウショ</t>
    </rPh>
    <rPh sb="27" eb="29">
      <t>ヘイセイ</t>
    </rPh>
    <rPh sb="31" eb="33">
      <t>ネンド</t>
    </rPh>
    <rPh sb="33" eb="35">
      <t>コウチン</t>
    </rPh>
    <rPh sb="36" eb="38">
      <t>チンギン</t>
    </rPh>
    <rPh sb="39" eb="41">
      <t>ジッセキ</t>
    </rPh>
    <rPh sb="41" eb="43">
      <t>ジョウキョウ</t>
    </rPh>
    <phoneticPr fontId="3"/>
  </si>
  <si>
    <t>H28年度
工賃（賃金）月額</t>
    <rPh sb="3" eb="5">
      <t>ネンド</t>
    </rPh>
    <rPh sb="6" eb="8">
      <t>コウチン</t>
    </rPh>
    <rPh sb="9" eb="11">
      <t>チンギン</t>
    </rPh>
    <rPh sb="12" eb="14">
      <t>ゲツガク</t>
    </rPh>
    <phoneticPr fontId="3"/>
  </si>
  <si>
    <t>定員</t>
    <rPh sb="0" eb="2">
      <t>テイイン</t>
    </rPh>
    <phoneticPr fontId="3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</si>
  <si>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</si>
  <si>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H27年度
工賃（賃金）月額</t>
    <rPh sb="3" eb="5">
      <t>ネンド</t>
    </rPh>
    <rPh sb="6" eb="8">
      <t>コウチン</t>
    </rPh>
    <rPh sb="9" eb="11">
      <t>チンギン</t>
    </rPh>
    <rPh sb="12" eb="14">
      <t>ゲツガク</t>
    </rPh>
    <phoneticPr fontId="3"/>
  </si>
  <si>
    <t>対前年度比
（H28/H27)</t>
    <rPh sb="0" eb="1">
      <t>タイ</t>
    </rPh>
    <rPh sb="1" eb="4">
      <t>ゼンネンド</t>
    </rPh>
    <rPh sb="4" eb="5">
      <t>ヒ</t>
    </rPh>
    <phoneticPr fontId="3"/>
  </si>
  <si>
    <t>岡山県計</t>
    <rPh sb="0" eb="3">
      <t>オカヤマケン</t>
    </rPh>
    <rPh sb="3" eb="4">
      <t>ケイ</t>
    </rPh>
    <phoneticPr fontId="3"/>
  </si>
  <si>
    <t>施設種別</t>
    <rPh sb="0" eb="2">
      <t>シセツ</t>
    </rPh>
    <rPh sb="2" eb="4">
      <t>シュベツ</t>
    </rPh>
    <phoneticPr fontId="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</si>
  <si>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</si>
  <si>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（※）ここで示す就労継続支援Ｂ型事業所の平均工賃（賃金）月額は、目標工賃達成加算（Ⅲ）の算定要件となる平均工賃（賃金）月額とは異なります。</t>
    <rPh sb="6" eb="7">
      <t>シメ</t>
    </rPh>
    <rPh sb="8" eb="14">
      <t>シュウロウケイゾクシエン</t>
    </rPh>
    <rPh sb="15" eb="16">
      <t>ガタ</t>
    </rPh>
    <rPh sb="16" eb="19">
      <t>ジギョウショ</t>
    </rPh>
    <rPh sb="20" eb="22">
      <t>ヘイキン</t>
    </rPh>
    <rPh sb="22" eb="24">
      <t>コウチン</t>
    </rPh>
    <rPh sb="25" eb="27">
      <t>チンギン</t>
    </rPh>
    <rPh sb="28" eb="30">
      <t>ゲツガク</t>
    </rPh>
    <rPh sb="32" eb="40">
      <t>モクヒョウコウチンタッセイカサン</t>
    </rPh>
    <rPh sb="44" eb="46">
      <t>サンテイ</t>
    </rPh>
    <rPh sb="46" eb="48">
      <t>ヨウケン</t>
    </rPh>
    <rPh sb="51" eb="53">
      <t>ヘイキン</t>
    </rPh>
    <rPh sb="53" eb="55">
      <t>コウチン</t>
    </rPh>
    <rPh sb="56" eb="58">
      <t>チンギン</t>
    </rPh>
    <rPh sb="59" eb="61">
      <t>ゲツガク</t>
    </rPh>
    <rPh sb="63" eb="64">
      <t>コト</t>
    </rPh>
    <phoneticPr fontId="3"/>
  </si>
  <si>
    <t>平成２８年度事業所別工賃実績一覧（月額・時間額）</t>
    <rPh sb="0" eb="2">
      <t>ヘイセイ</t>
    </rPh>
    <rPh sb="4" eb="6">
      <t>ネンド</t>
    </rPh>
    <rPh sb="6" eb="9">
      <t>ジギョウショ</t>
    </rPh>
    <rPh sb="9" eb="10">
      <t>ベツ</t>
    </rPh>
    <rPh sb="10" eb="12">
      <t>コウチン</t>
    </rPh>
    <rPh sb="12" eb="14">
      <t>ジッセキ</t>
    </rPh>
    <rPh sb="14" eb="16">
      <t>イチラン</t>
    </rPh>
    <rPh sb="17" eb="19">
      <t>ゲツガク</t>
    </rPh>
    <rPh sb="20" eb="23">
      <t>ジカンガク</t>
    </rPh>
    <phoneticPr fontId="3"/>
  </si>
  <si>
    <t>●就労継続支援Ａ型（雇用型）</t>
    <rPh sb="1" eb="3">
      <t>シュウロウ</t>
    </rPh>
    <rPh sb="3" eb="5">
      <t>ケイゾク</t>
    </rPh>
    <rPh sb="5" eb="7">
      <t>シエン</t>
    </rPh>
    <rPh sb="8" eb="9">
      <t>ガタ</t>
    </rPh>
    <rPh sb="10" eb="12">
      <t>コヨウ</t>
    </rPh>
    <rPh sb="12" eb="13">
      <t>ガタ</t>
    </rPh>
    <phoneticPr fontId="3"/>
  </si>
  <si>
    <t>No</t>
    <phoneticPr fontId="3"/>
  </si>
  <si>
    <t>事業所名</t>
    <rPh sb="0" eb="3">
      <t>ジギョウショ</t>
    </rPh>
    <rPh sb="3" eb="4">
      <t>メイ</t>
    </rPh>
    <phoneticPr fontId="3"/>
  </si>
  <si>
    <t>所在市町村</t>
    <rPh sb="0" eb="2">
      <t>ショザイ</t>
    </rPh>
    <rPh sb="2" eb="5">
      <t>シチョウソン</t>
    </rPh>
    <phoneticPr fontId="3"/>
  </si>
  <si>
    <t>事業所番号</t>
    <rPh sb="0" eb="3">
      <t>ジギョウショ</t>
    </rPh>
    <rPh sb="3" eb="5">
      <t>バンゴウ</t>
    </rPh>
    <phoneticPr fontId="3"/>
  </si>
  <si>
    <t>対象者延人数</t>
    <rPh sb="0" eb="3">
      <t>タイショウシャ</t>
    </rPh>
    <rPh sb="3" eb="4">
      <t>ノ</t>
    </rPh>
    <rPh sb="4" eb="6">
      <t>ニンズウ</t>
    </rPh>
    <phoneticPr fontId="3"/>
  </si>
  <si>
    <t>工賃平均額（月額）</t>
    <rPh sb="0" eb="2">
      <t>コウチン</t>
    </rPh>
    <rPh sb="2" eb="4">
      <t>ヘイキン</t>
    </rPh>
    <rPh sb="4" eb="5">
      <t>ガク</t>
    </rPh>
    <rPh sb="6" eb="8">
      <t>ゲツガク</t>
    </rPh>
    <phoneticPr fontId="3"/>
  </si>
  <si>
    <t>工賃平均額（時間額）</t>
    <rPh sb="0" eb="2">
      <t>コウチン</t>
    </rPh>
    <rPh sb="2" eb="4">
      <t>ヘイキン</t>
    </rPh>
    <rPh sb="4" eb="5">
      <t>ガク</t>
    </rPh>
    <rPh sb="6" eb="9">
      <t>ジカンガク</t>
    </rPh>
    <phoneticPr fontId="3"/>
  </si>
  <si>
    <t>岡山市</t>
  </si>
  <si>
    <t>RCF</t>
    <phoneticPr fontId="3"/>
  </si>
  <si>
    <t>ピース</t>
    <phoneticPr fontId="3"/>
  </si>
  <si>
    <t>カリス</t>
    <phoneticPr fontId="3"/>
  </si>
  <si>
    <t>クリエイトおひさま</t>
    <phoneticPr fontId="3"/>
  </si>
  <si>
    <t>Menya Pho</t>
    <phoneticPr fontId="3"/>
  </si>
  <si>
    <t>スマイルワーク</t>
    <phoneticPr fontId="3"/>
  </si>
  <si>
    <t>フルーツバスケット</t>
    <phoneticPr fontId="3"/>
  </si>
  <si>
    <t>サニーライフ</t>
    <phoneticPr fontId="3"/>
  </si>
  <si>
    <t>グランブリエ</t>
    <phoneticPr fontId="3"/>
  </si>
  <si>
    <t>美咲ドリーム</t>
    <rPh sb="0" eb="2">
      <t>ミサキ</t>
    </rPh>
    <phoneticPr fontId="3"/>
  </si>
  <si>
    <t>リノプラス</t>
    <phoneticPr fontId="3"/>
  </si>
  <si>
    <t>こだま</t>
    <phoneticPr fontId="3"/>
  </si>
  <si>
    <t>ワンモア</t>
    <phoneticPr fontId="3"/>
  </si>
  <si>
    <t>ひまわり笑顔かぞく</t>
    <rPh sb="4" eb="6">
      <t>エガオ</t>
    </rPh>
    <phoneticPr fontId="3"/>
  </si>
  <si>
    <t>アスピス</t>
    <phoneticPr fontId="3"/>
  </si>
  <si>
    <t>グランブリエ東岡山</t>
    <rPh sb="6" eb="7">
      <t>ヒガシ</t>
    </rPh>
    <phoneticPr fontId="3"/>
  </si>
  <si>
    <t>アドバンス</t>
    <phoneticPr fontId="3"/>
  </si>
  <si>
    <t>リハスタイル　ぐんぐん</t>
    <phoneticPr fontId="3"/>
  </si>
  <si>
    <t>しあわせ工房　岡山事業所</t>
    <rPh sb="4" eb="6">
      <t>コウボウ</t>
    </rPh>
    <rPh sb="7" eb="9">
      <t>オカヤマ</t>
    </rPh>
    <rPh sb="9" eb="12">
      <t>ジギョウショ</t>
    </rPh>
    <phoneticPr fontId="3"/>
  </si>
  <si>
    <t>エース</t>
    <phoneticPr fontId="3"/>
  </si>
  <si>
    <t>倉敷市</t>
  </si>
  <si>
    <t>障害福祉サービス事業所 キョウセイ福田</t>
    <rPh sb="17" eb="19">
      <t>フクダ</t>
    </rPh>
    <phoneticPr fontId="3"/>
  </si>
  <si>
    <t>スカイ</t>
    <phoneticPr fontId="3"/>
  </si>
  <si>
    <t>ダイヤクリーニング</t>
    <phoneticPr fontId="3"/>
  </si>
  <si>
    <t>おるてっく</t>
    <phoneticPr fontId="3"/>
  </si>
  <si>
    <t>就労センターかなで</t>
    <rPh sb="0" eb="2">
      <t>シュウロウ</t>
    </rPh>
    <phoneticPr fontId="3"/>
  </si>
  <si>
    <t>ワークハウス住倉・服部</t>
    <rPh sb="6" eb="8">
      <t>スミクラ</t>
    </rPh>
    <rPh sb="9" eb="11">
      <t>ハットリ</t>
    </rPh>
    <phoneticPr fontId="3"/>
  </si>
  <si>
    <t>みずほ　片島事業所</t>
    <rPh sb="4" eb="6">
      <t>カタシマ</t>
    </rPh>
    <rPh sb="6" eb="9">
      <t>ジギョウショ</t>
    </rPh>
    <phoneticPr fontId="3"/>
  </si>
  <si>
    <t>あじさいの里</t>
    <rPh sb="5" eb="6">
      <t>サト</t>
    </rPh>
    <phoneticPr fontId="3"/>
  </si>
  <si>
    <t>しあわせ工房　倉敷事業所</t>
    <rPh sb="4" eb="6">
      <t>コウボウ</t>
    </rPh>
    <rPh sb="7" eb="9">
      <t>クラシキ</t>
    </rPh>
    <rPh sb="9" eb="12">
      <t>ジギョウショ</t>
    </rPh>
    <phoneticPr fontId="3"/>
  </si>
  <si>
    <t>みずほ　中庄事業所</t>
    <rPh sb="4" eb="6">
      <t>ナカショウ</t>
    </rPh>
    <rPh sb="6" eb="9">
      <t>ジギョウショ</t>
    </rPh>
    <phoneticPr fontId="3"/>
  </si>
  <si>
    <t>津山市</t>
  </si>
  <si>
    <t>玉野市</t>
  </si>
  <si>
    <t>ホープオブライフ</t>
    <phoneticPr fontId="3"/>
  </si>
  <si>
    <t>笠岡市</t>
  </si>
  <si>
    <t>ワンズゴール</t>
    <phoneticPr fontId="3"/>
  </si>
  <si>
    <t>就労支援事業所　エコカレッジ</t>
    <rPh sb="0" eb="2">
      <t>シュウロウ</t>
    </rPh>
    <rPh sb="2" eb="4">
      <t>シエン</t>
    </rPh>
    <rPh sb="4" eb="7">
      <t>ジギョウショ</t>
    </rPh>
    <phoneticPr fontId="3"/>
  </si>
  <si>
    <t>井原市</t>
  </si>
  <si>
    <t>継之助</t>
    <rPh sb="0" eb="3">
      <t>ツギノスケ</t>
    </rPh>
    <phoneticPr fontId="3"/>
  </si>
  <si>
    <t>総社市</t>
  </si>
  <si>
    <t>多機能型事業所土田の里　総社</t>
    <rPh sb="0" eb="3">
      <t>タキノウ</t>
    </rPh>
    <rPh sb="3" eb="4">
      <t>ガタ</t>
    </rPh>
    <rPh sb="4" eb="7">
      <t>ジギョウショ</t>
    </rPh>
    <rPh sb="7" eb="9">
      <t>ツチダ</t>
    </rPh>
    <rPh sb="10" eb="11">
      <t>サト</t>
    </rPh>
    <rPh sb="12" eb="14">
      <t>ソウジャ</t>
    </rPh>
    <phoneticPr fontId="3"/>
  </si>
  <si>
    <t>ジョブサポート　クローバー</t>
    <phoneticPr fontId="3"/>
  </si>
  <si>
    <t>ＵＭＥＣドリーム</t>
    <phoneticPr fontId="3"/>
  </si>
  <si>
    <t>しあわせ工房　総社事業所</t>
    <rPh sb="4" eb="6">
      <t>コウボウ</t>
    </rPh>
    <rPh sb="7" eb="9">
      <t>ソウジャ</t>
    </rPh>
    <rPh sb="9" eb="12">
      <t>ジギョウショ</t>
    </rPh>
    <phoneticPr fontId="3"/>
  </si>
  <si>
    <t>高梁市</t>
  </si>
  <si>
    <t>ワークネットうかん</t>
    <phoneticPr fontId="3"/>
  </si>
  <si>
    <t>新見市</t>
  </si>
  <si>
    <t>備前市</t>
  </si>
  <si>
    <t>瀬戸内市</t>
  </si>
  <si>
    <t>ほほえみわぁく</t>
    <phoneticPr fontId="3"/>
  </si>
  <si>
    <t>ももたろうファーム</t>
    <phoneticPr fontId="3"/>
  </si>
  <si>
    <t>瀬戸内工房</t>
    <rPh sb="0" eb="3">
      <t>セトウチ</t>
    </rPh>
    <rPh sb="3" eb="5">
      <t>コウボウ</t>
    </rPh>
    <phoneticPr fontId="3"/>
  </si>
  <si>
    <t>にしやまファーム</t>
    <phoneticPr fontId="3"/>
  </si>
  <si>
    <t>赤磐市</t>
  </si>
  <si>
    <t>ドリーム・プラネット　あかいわ</t>
    <phoneticPr fontId="3"/>
  </si>
  <si>
    <t>グリーン</t>
    <phoneticPr fontId="3"/>
  </si>
  <si>
    <t>ワークスひるぜん</t>
    <phoneticPr fontId="3"/>
  </si>
  <si>
    <t>真庭市</t>
  </si>
  <si>
    <t>美作市</t>
  </si>
  <si>
    <t>マヤファーム</t>
    <phoneticPr fontId="3"/>
  </si>
  <si>
    <t>和気町</t>
  </si>
  <si>
    <t>就労継続支援A型事業所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3"/>
  </si>
  <si>
    <t>里庄町</t>
  </si>
  <si>
    <t>久米南町</t>
  </si>
  <si>
    <t>吉備中央町</t>
  </si>
  <si>
    <t>ＰＡＫＡＲＡ　ＤＯ</t>
    <phoneticPr fontId="3"/>
  </si>
  <si>
    <t>就労継続支援Ａ型事業所（雇用型）計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4">
      <t>コヨウ</t>
    </rPh>
    <rPh sb="14" eb="15">
      <t>ガタ</t>
    </rPh>
    <rPh sb="16" eb="17">
      <t>ケイ</t>
    </rPh>
    <phoneticPr fontId="3"/>
  </si>
  <si>
    <t>●就労継続支援Ａ型（非雇用型）</t>
    <rPh sb="1" eb="3">
      <t>シュウロウ</t>
    </rPh>
    <rPh sb="3" eb="5">
      <t>ケイゾク</t>
    </rPh>
    <rPh sb="5" eb="7">
      <t>シエン</t>
    </rPh>
    <rPh sb="8" eb="9">
      <t>ガタ</t>
    </rPh>
    <rPh sb="10" eb="11">
      <t>ヒ</t>
    </rPh>
    <rPh sb="11" eb="13">
      <t>コヨウ</t>
    </rPh>
    <rPh sb="13" eb="14">
      <t>ガタ</t>
    </rPh>
    <phoneticPr fontId="3"/>
  </si>
  <si>
    <t>倉敷市</t>
    <rPh sb="0" eb="3">
      <t>クラシキシ</t>
    </rPh>
    <phoneticPr fontId="3"/>
  </si>
  <si>
    <t>瀬戸内市</t>
    <rPh sb="0" eb="4">
      <t>セトウチシ</t>
    </rPh>
    <phoneticPr fontId="3"/>
  </si>
  <si>
    <t>久米南町</t>
    <rPh sb="0" eb="4">
      <t>クメナンチョウ</t>
    </rPh>
    <phoneticPr fontId="3"/>
  </si>
  <si>
    <t>就労継続支援Ａ型事業所（非雇用型）計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ヒ</t>
    </rPh>
    <rPh sb="13" eb="15">
      <t>コヨウ</t>
    </rPh>
    <rPh sb="15" eb="16">
      <t>ガタ</t>
    </rPh>
    <rPh sb="17" eb="18">
      <t>ケイ</t>
    </rPh>
    <phoneticPr fontId="3"/>
  </si>
  <si>
    <t>●就労継続支援Ｂ型</t>
    <rPh sb="1" eb="3">
      <t>シュウロウ</t>
    </rPh>
    <rPh sb="3" eb="5">
      <t>ケイゾク</t>
    </rPh>
    <rPh sb="5" eb="7">
      <t>シエン</t>
    </rPh>
    <rPh sb="8" eb="9">
      <t>ガタ</t>
    </rPh>
    <phoneticPr fontId="3"/>
  </si>
  <si>
    <t>多機能型事業所　ひまわり</t>
    <rPh sb="0" eb="3">
      <t>タキノウ</t>
    </rPh>
    <rPh sb="3" eb="4">
      <t>ガタ</t>
    </rPh>
    <rPh sb="4" eb="7">
      <t>ジギョウショ</t>
    </rPh>
    <phoneticPr fontId="3"/>
  </si>
  <si>
    <t>多機能型障害者福祉施設　おひさまＰＬＵＳ</t>
    <rPh sb="0" eb="4">
      <t>タキノウガタ</t>
    </rPh>
    <rPh sb="4" eb="7">
      <t>ショウガイシャ</t>
    </rPh>
    <rPh sb="7" eb="9">
      <t>フクシ</t>
    </rPh>
    <rPh sb="9" eb="11">
      <t>シセツ</t>
    </rPh>
    <phoneticPr fontId="3"/>
  </si>
  <si>
    <t>しんせきんち</t>
  </si>
  <si>
    <t>就労継続支援Ｂ型事業所　はぴふるあゆむ</t>
  </si>
  <si>
    <t>ふれんずラボ</t>
  </si>
  <si>
    <t>ふくしあ就労継続支援Ｂ型事業所</t>
    <rPh sb="14" eb="15">
      <t>ショ</t>
    </rPh>
    <phoneticPr fontId="3"/>
  </si>
  <si>
    <t>ワークハウス　くるみ</t>
  </si>
  <si>
    <t>住倉　箭田作業所</t>
    <rPh sb="0" eb="2">
      <t>スミクラ</t>
    </rPh>
    <rPh sb="4" eb="5">
      <t>タ</t>
    </rPh>
    <rPh sb="5" eb="8">
      <t>サギョウショ</t>
    </rPh>
    <phoneticPr fontId="3"/>
  </si>
  <si>
    <t>障害福祉サービス事業所　グランひまわり</t>
    <rPh sb="0" eb="2">
      <t>ショウガイ</t>
    </rPh>
    <rPh sb="2" eb="4">
      <t>フクシ</t>
    </rPh>
    <rPh sb="8" eb="11">
      <t>ジギョウショ</t>
    </rPh>
    <phoneticPr fontId="3"/>
  </si>
  <si>
    <t>のぞみの家</t>
    <rPh sb="4" eb="5">
      <t>イエ</t>
    </rPh>
    <phoneticPr fontId="3"/>
  </si>
  <si>
    <t>ここいろ</t>
  </si>
  <si>
    <t>しゃこの園</t>
    <rPh sb="4" eb="5">
      <t>エン</t>
    </rPh>
    <phoneticPr fontId="3"/>
  </si>
  <si>
    <t>社会就労センター　さくらワークヒルズ</t>
    <rPh sb="0" eb="2">
      <t>シャカイ</t>
    </rPh>
    <rPh sb="2" eb="4">
      <t>シュウロウ</t>
    </rPh>
    <phoneticPr fontId="3"/>
  </si>
  <si>
    <t>ウイッシュランド</t>
  </si>
  <si>
    <t>社会就労センターセルプ弥生</t>
    <rPh sb="0" eb="4">
      <t>シャカイシュウロウ</t>
    </rPh>
    <rPh sb="11" eb="13">
      <t>ヤヨイ</t>
    </rPh>
    <phoneticPr fontId="3"/>
  </si>
  <si>
    <t>就労継続支援作業所　ウイズ</t>
    <rPh sb="0" eb="9">
      <t>シュウロウケイゾクシエンサギョウショ</t>
    </rPh>
    <phoneticPr fontId="3"/>
  </si>
  <si>
    <t>フォレック</t>
  </si>
  <si>
    <t>フクちゃんのパン屋さん</t>
    <rPh sb="8" eb="9">
      <t>ヤ</t>
    </rPh>
    <phoneticPr fontId="3"/>
  </si>
  <si>
    <t>就労継続支援事業所　オアシス</t>
    <rPh sb="0" eb="2">
      <t>シュウロウ</t>
    </rPh>
    <rPh sb="2" eb="6">
      <t>ケイゾクシエン</t>
    </rPh>
    <rPh sb="6" eb="9">
      <t>ジギョウショ</t>
    </rPh>
    <phoneticPr fontId="3"/>
  </si>
  <si>
    <t>多機能型事業所　かさおか</t>
    <rPh sb="0" eb="3">
      <t>タキノウ</t>
    </rPh>
    <rPh sb="3" eb="4">
      <t>ガタ</t>
    </rPh>
    <rPh sb="4" eb="7">
      <t>ジギョウショ</t>
    </rPh>
    <phoneticPr fontId="3"/>
  </si>
  <si>
    <t>未来への絆</t>
    <rPh sb="0" eb="2">
      <t>ミライ</t>
    </rPh>
    <rPh sb="4" eb="5">
      <t>キズナ</t>
    </rPh>
    <phoneticPr fontId="3"/>
  </si>
  <si>
    <t>ワークセンターそうじゃ</t>
  </si>
  <si>
    <t>ファインピープル　あゆみ</t>
  </si>
  <si>
    <t>岡山県健康の森学園就労継続支援事業所</t>
    <rPh sb="9" eb="11">
      <t>シュウロウ</t>
    </rPh>
    <rPh sb="11" eb="13">
      <t>ケイゾク</t>
    </rPh>
    <rPh sb="13" eb="15">
      <t>シエン</t>
    </rPh>
    <rPh sb="15" eb="18">
      <t>ジギョウショ</t>
    </rPh>
    <phoneticPr fontId="3"/>
  </si>
  <si>
    <t>せとうち旭川荘</t>
  </si>
  <si>
    <t>浅口市</t>
  </si>
  <si>
    <t>矢掛町</t>
  </si>
  <si>
    <t>鏡野町</t>
  </si>
  <si>
    <t>勝央町</t>
  </si>
  <si>
    <t>西粟倉村</t>
  </si>
  <si>
    <t>美咲町</t>
  </si>
  <si>
    <t>就労継続支援B型事業所計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1" eb="12">
      <t>ケイ</t>
    </rPh>
    <phoneticPr fontId="3"/>
  </si>
  <si>
    <t xml:space="preserve"> 就労継続支援B型事業所の目標工賃達成加算Ⅲの算定要件となる平均工賃月額
※  平均工賃月額が上位25％の事業所及び下位25％の事業所を除いて算出</t>
    <phoneticPr fontId="3"/>
  </si>
  <si>
    <t>就労継続支援Ｂ型事業所　いろどり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</si>
</sst>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&quot;人&quot;"/>
    <numFmt numFmtId="178" formatCode="#,##0&quot;円&quot;"/>
    <numFmt numFmtId="179" formatCode="0_);[Red]\(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7" fontId="5" fillId="0" borderId="10" xfId="1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9" fontId="5" fillId="0" borderId="0" xfId="0" applyNumberFormat="1" applyFont="1" applyFill="1" applyAlignment="1">
      <alignment vertical="center"/>
    </xf>
    <xf numFmtId="179" fontId="5" fillId="0" borderId="9" xfId="1" applyNumberFormat="1" applyFont="1" applyFill="1" applyBorder="1" applyAlignment="1">
      <alignment vertical="center"/>
    </xf>
    <xf numFmtId="38" fontId="5" fillId="0" borderId="2" xfId="1" applyFont="1" applyFill="1" applyBorder="1" applyAlignment="1">
      <alignment horizontal="left" vertical="center"/>
    </xf>
    <xf numFmtId="179" fontId="5" fillId="3" borderId="5" xfId="0" applyNumberFormat="1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176" fontId="5" fillId="3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179" fontId="5" fillId="2" borderId="17" xfId="0" applyNumberFormat="1" applyFont="1" applyFill="1" applyBorder="1" applyAlignment="1">
      <alignment vertical="center"/>
    </xf>
    <xf numFmtId="177" fontId="5" fillId="2" borderId="8" xfId="1" applyNumberFormat="1" applyFont="1" applyFill="1" applyBorder="1" applyAlignment="1">
      <alignment vertical="center"/>
    </xf>
    <xf numFmtId="176" fontId="5" fillId="2" borderId="20" xfId="0" applyNumberFormat="1" applyFont="1" applyFill="1" applyBorder="1" applyAlignment="1">
      <alignment horizontal="center" vertical="center"/>
    </xf>
    <xf numFmtId="178" fontId="5" fillId="0" borderId="12" xfId="1" applyNumberFormat="1" applyFont="1" applyFill="1" applyBorder="1" applyAlignment="1">
      <alignment horizontal="right" vertical="center" indent="1"/>
    </xf>
    <xf numFmtId="0" fontId="8" fillId="0" borderId="0" xfId="2" applyFont="1" applyFill="1">
      <alignment vertical="center"/>
    </xf>
    <xf numFmtId="0" fontId="7" fillId="0" borderId="0" xfId="2" applyFont="1" applyFill="1" applyAlignment="1">
      <alignment horizontal="center" vertical="center" shrinkToFit="1"/>
    </xf>
    <xf numFmtId="0" fontId="8" fillId="0" borderId="38" xfId="2" applyFont="1" applyFill="1" applyBorder="1" applyAlignment="1">
      <alignment vertical="center"/>
    </xf>
    <xf numFmtId="0" fontId="8" fillId="0" borderId="0" xfId="2" applyFont="1" applyFill="1" applyAlignment="1">
      <alignment vertical="center" shrinkToFit="1"/>
    </xf>
    <xf numFmtId="0" fontId="8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/>
    </xf>
    <xf numFmtId="177" fontId="8" fillId="0" borderId="0" xfId="2" applyNumberFormat="1" applyFont="1" applyFill="1" applyAlignment="1">
      <alignment vertical="center"/>
    </xf>
    <xf numFmtId="178" fontId="8" fillId="0" borderId="0" xfId="2" applyNumberFormat="1" applyFont="1" applyFill="1" applyAlignment="1">
      <alignment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shrinkToFit="1"/>
    </xf>
    <xf numFmtId="177" fontId="8" fillId="0" borderId="3" xfId="2" applyNumberFormat="1" applyFont="1" applyFill="1" applyBorder="1" applyAlignment="1">
      <alignment horizontal="center" vertical="center" shrinkToFit="1"/>
    </xf>
    <xf numFmtId="178" fontId="8" fillId="0" borderId="3" xfId="2" applyNumberFormat="1" applyFont="1" applyFill="1" applyBorder="1" applyAlignment="1">
      <alignment horizontal="center" vertical="center" shrinkToFit="1"/>
    </xf>
    <xf numFmtId="0" fontId="8" fillId="0" borderId="3" xfId="2" applyFont="1" applyBorder="1">
      <alignment vertical="center"/>
    </xf>
    <xf numFmtId="0" fontId="8" fillId="0" borderId="3" xfId="2" applyFont="1" applyFill="1" applyBorder="1" applyAlignment="1">
      <alignment vertical="center" shrinkToFit="1"/>
    </xf>
    <xf numFmtId="0" fontId="8" fillId="0" borderId="3" xfId="2" applyFont="1" applyFill="1" applyBorder="1">
      <alignment vertical="center"/>
    </xf>
    <xf numFmtId="177" fontId="8" fillId="0" borderId="3" xfId="2" applyNumberFormat="1" applyFont="1" applyFill="1" applyBorder="1" applyAlignment="1">
      <alignment vertical="center"/>
    </xf>
    <xf numFmtId="178" fontId="8" fillId="0" borderId="3" xfId="2" applyNumberFormat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shrinkToFit="1"/>
    </xf>
    <xf numFmtId="177" fontId="8" fillId="0" borderId="3" xfId="2" applyNumberFormat="1" applyFont="1" applyFill="1" applyBorder="1" applyAlignment="1" applyProtection="1">
      <alignment vertical="center"/>
      <protection locked="0"/>
    </xf>
    <xf numFmtId="178" fontId="8" fillId="0" borderId="3" xfId="2" applyNumberFormat="1" applyFont="1" applyFill="1" applyBorder="1" applyAlignment="1" applyProtection="1">
      <alignment vertical="center"/>
      <protection locked="0"/>
    </xf>
    <xf numFmtId="0" fontId="9" fillId="0" borderId="3" xfId="3" applyFont="1" applyFill="1" applyBorder="1">
      <alignment vertical="center"/>
    </xf>
    <xf numFmtId="0" fontId="9" fillId="0" borderId="3" xfId="3" applyFont="1" applyFill="1" applyBorder="1" applyAlignment="1">
      <alignment horizontal="center" vertical="center"/>
    </xf>
    <xf numFmtId="177" fontId="8" fillId="4" borderId="4" xfId="2" applyNumberFormat="1" applyFont="1" applyFill="1" applyBorder="1" applyAlignment="1">
      <alignment vertical="center"/>
    </xf>
    <xf numFmtId="178" fontId="8" fillId="4" borderId="3" xfId="2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Alignment="1">
      <alignment horizontal="left" vertical="center" shrinkToFit="1"/>
    </xf>
    <xf numFmtId="0" fontId="8" fillId="0" borderId="40" xfId="2" applyFont="1" applyFill="1" applyBorder="1" applyAlignment="1">
      <alignment vertical="center" shrinkToFit="1"/>
    </xf>
    <xf numFmtId="0" fontId="8" fillId="0" borderId="41" xfId="2" applyFont="1" applyFill="1" applyBorder="1" applyAlignment="1">
      <alignment horizontal="left" vertical="center" shrinkToFit="1"/>
    </xf>
    <xf numFmtId="0" fontId="8" fillId="0" borderId="3" xfId="2" applyFont="1" applyBorder="1" applyAlignment="1">
      <alignment horizontal="left" vertical="center" shrinkToFit="1"/>
    </xf>
    <xf numFmtId="0" fontId="8" fillId="0" borderId="3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vertical="center"/>
    </xf>
    <xf numFmtId="178" fontId="8" fillId="0" borderId="3" xfId="2" applyNumberFormat="1" applyFont="1" applyBorder="1" applyAlignment="1">
      <alignment vertical="center"/>
    </xf>
    <xf numFmtId="0" fontId="8" fillId="0" borderId="0" xfId="2" applyFont="1">
      <alignment vertical="center"/>
    </xf>
    <xf numFmtId="178" fontId="8" fillId="4" borderId="0" xfId="2" applyNumberFormat="1" applyFont="1" applyFill="1" applyBorder="1" applyAlignment="1">
      <alignment horizontal="right" vertical="center"/>
    </xf>
    <xf numFmtId="178" fontId="8" fillId="4" borderId="3" xfId="2" applyNumberFormat="1" applyFont="1" applyFill="1" applyBorder="1" applyAlignment="1">
      <alignment horizontal="right" vertical="center"/>
    </xf>
    <xf numFmtId="0" fontId="8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177" fontId="8" fillId="0" borderId="0" xfId="2" applyNumberFormat="1" applyFont="1" applyAlignment="1">
      <alignment vertical="center"/>
    </xf>
    <xf numFmtId="178" fontId="8" fillId="0" borderId="0" xfId="2" applyNumberFormat="1" applyFont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38" fontId="5" fillId="3" borderId="24" xfId="1" applyFont="1" applyFill="1" applyBorder="1" applyAlignment="1">
      <alignment horizontal="center" vertical="center"/>
    </xf>
    <xf numFmtId="38" fontId="5" fillId="3" borderId="19" xfId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right" vertical="center"/>
    </xf>
    <xf numFmtId="177" fontId="5" fillId="0" borderId="34" xfId="1" applyNumberFormat="1" applyFont="1" applyFill="1" applyBorder="1" applyAlignment="1">
      <alignment horizontal="right" vertical="center"/>
    </xf>
    <xf numFmtId="177" fontId="5" fillId="0" borderId="18" xfId="1" applyNumberFormat="1" applyFont="1" applyFill="1" applyBorder="1" applyAlignment="1">
      <alignment horizontal="right" vertical="center"/>
    </xf>
    <xf numFmtId="179" fontId="5" fillId="0" borderId="35" xfId="1" applyNumberFormat="1" applyFont="1" applyFill="1" applyBorder="1" applyAlignment="1">
      <alignment horizontal="right" vertical="center"/>
    </xf>
    <xf numFmtId="179" fontId="5" fillId="0" borderId="36" xfId="1" applyNumberFormat="1" applyFont="1" applyFill="1" applyBorder="1" applyAlignment="1">
      <alignment horizontal="right" vertical="center"/>
    </xf>
    <xf numFmtId="179" fontId="5" fillId="0" borderId="37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shrinkToFit="1"/>
    </xf>
    <xf numFmtId="178" fontId="5" fillId="2" borderId="1" xfId="1" applyNumberFormat="1" applyFont="1" applyFill="1" applyBorder="1" applyAlignment="1">
      <alignment horizontal="right" vertical="center" indent="1"/>
    </xf>
    <xf numFmtId="178" fontId="5" fillId="2" borderId="19" xfId="1" applyNumberFormat="1" applyFont="1" applyFill="1" applyBorder="1" applyAlignment="1">
      <alignment horizontal="right" vertical="center" indent="1"/>
    </xf>
    <xf numFmtId="178" fontId="5" fillId="0" borderId="11" xfId="1" applyNumberFormat="1" applyFont="1" applyFill="1" applyBorder="1" applyAlignment="1">
      <alignment horizontal="right" vertical="center" indent="1"/>
    </xf>
    <xf numFmtId="178" fontId="5" fillId="0" borderId="21" xfId="1" applyNumberFormat="1" applyFont="1" applyFill="1" applyBorder="1" applyAlignment="1">
      <alignment horizontal="right" vertical="center" indent="1"/>
    </xf>
    <xf numFmtId="178" fontId="5" fillId="0" borderId="22" xfId="1" applyNumberFormat="1" applyFont="1" applyFill="1" applyBorder="1" applyAlignment="1">
      <alignment horizontal="right" vertical="center" indent="1"/>
    </xf>
    <xf numFmtId="178" fontId="5" fillId="0" borderId="23" xfId="1" applyNumberFormat="1" applyFont="1" applyFill="1" applyBorder="1" applyAlignment="1">
      <alignment horizontal="right" vertical="center" indent="1"/>
    </xf>
    <xf numFmtId="38" fontId="5" fillId="3" borderId="25" xfId="1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/>
    </xf>
    <xf numFmtId="38" fontId="5" fillId="3" borderId="27" xfId="1" applyFont="1" applyFill="1" applyBorder="1" applyAlignment="1">
      <alignment horizontal="center" vertical="center"/>
    </xf>
    <xf numFmtId="38" fontId="5" fillId="3" borderId="28" xfId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8" fillId="4" borderId="2" xfId="2" applyFont="1" applyFill="1" applyBorder="1" applyAlignment="1">
      <alignment horizontal="center" vertical="center"/>
    </xf>
    <xf numFmtId="0" fontId="8" fillId="4" borderId="39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178" fontId="8" fillId="2" borderId="3" xfId="2" applyNumberFormat="1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4" zoomScaleNormal="100" zoomScaleSheetLayoutView="100" workbookViewId="0">
      <selection activeCell="J11" sqref="J11"/>
    </sheetView>
  </sheetViews>
  <sheetFormatPr defaultRowHeight="14.25" x14ac:dyDescent="0.15"/>
  <cols>
    <col min="1" max="1" width="5.875" style="1" customWidth="1"/>
    <col min="2" max="2" width="12.875" style="1" customWidth="1"/>
    <col min="3" max="3" width="14.125" style="1" bestFit="1" customWidth="1"/>
    <col min="4" max="4" width="11.875" style="1" customWidth="1"/>
    <col min="5" max="8" width="12.25" style="1" customWidth="1"/>
    <col min="9" max="9" width="12.625" style="8" customWidth="1"/>
    <col min="10" max="10" width="9" style="1"/>
    <col min="11" max="11" width="22" style="1" customWidth="1"/>
    <col min="12" max="16384" width="9" style="1"/>
  </cols>
  <sheetData>
    <row r="1" spans="1:11" ht="47.25" customHeight="1" x14ac:dyDescent="0.15">
      <c r="A1" s="64" t="s">
        <v>253</v>
      </c>
      <c r="B1" s="64"/>
      <c r="C1" s="64"/>
      <c r="D1" s="64"/>
      <c r="E1" s="64"/>
      <c r="F1" s="64"/>
      <c r="G1" s="64"/>
      <c r="H1" s="64"/>
      <c r="I1" s="64"/>
    </row>
    <row r="2" spans="1:11" ht="23.25" customHeight="1" thickBot="1" x14ac:dyDescent="0.2">
      <c r="A2" s="2"/>
      <c r="B2" s="2"/>
      <c r="C2" s="2"/>
      <c r="D2" s="2"/>
      <c r="E2" s="2"/>
      <c r="F2" s="2"/>
      <c r="G2" s="2"/>
      <c r="H2" s="2"/>
      <c r="I2" s="3"/>
    </row>
    <row r="3" spans="1:11" ht="35.1" customHeight="1" thickBot="1" x14ac:dyDescent="0.2">
      <c r="A3" s="90" t="s">
        <v>259</v>
      </c>
      <c r="B3" s="91"/>
      <c r="C3" s="18" t="s">
        <v>13</v>
      </c>
      <c r="D3" s="19" t="s">
        <v>255</v>
      </c>
      <c r="E3" s="82" t="s">
        <v>254</v>
      </c>
      <c r="F3" s="83"/>
      <c r="G3" s="82" t="s">
        <v>257</v>
      </c>
      <c r="H3" s="83"/>
      <c r="I3" s="17" t="s">
        <v>258</v>
      </c>
    </row>
    <row r="4" spans="1:11" ht="35.1" customHeight="1" thickBot="1" x14ac:dyDescent="0.2">
      <c r="A4" s="92"/>
      <c r="B4" s="93"/>
      <c r="C4" s="20">
        <f>C7+C10</f>
        <v>345</v>
      </c>
      <c r="D4" s="21">
        <f>D7+D10</f>
        <v>6990</v>
      </c>
      <c r="E4" s="84">
        <v>40568.400000000001</v>
      </c>
      <c r="F4" s="85"/>
      <c r="G4" s="84">
        <v>38928.7931526783</v>
      </c>
      <c r="H4" s="85"/>
      <c r="I4" s="22">
        <f>E4/G4</f>
        <v>1.042118101141517</v>
      </c>
      <c r="K4" s="4"/>
    </row>
    <row r="5" spans="1:11" ht="24.75" customHeight="1" thickBot="1" x14ac:dyDescent="0.2">
      <c r="A5" s="10"/>
      <c r="B5" s="11"/>
      <c r="C5" s="12"/>
      <c r="D5" s="2"/>
      <c r="E5" s="2"/>
      <c r="F5" s="2"/>
      <c r="G5" s="2"/>
      <c r="H5" s="2"/>
      <c r="I5" s="3"/>
      <c r="K5" s="4"/>
    </row>
    <row r="6" spans="1:11" ht="35.1" customHeight="1" thickBot="1" x14ac:dyDescent="0.2">
      <c r="A6" s="67" t="s">
        <v>260</v>
      </c>
      <c r="B6" s="68"/>
      <c r="C6" s="15" t="s">
        <v>13</v>
      </c>
      <c r="D6" s="16" t="s">
        <v>255</v>
      </c>
      <c r="E6" s="82" t="s">
        <v>254</v>
      </c>
      <c r="F6" s="83"/>
      <c r="G6" s="82" t="s">
        <v>257</v>
      </c>
      <c r="H6" s="83"/>
      <c r="I6" s="17" t="s">
        <v>258</v>
      </c>
      <c r="K6" s="4"/>
    </row>
    <row r="7" spans="1:11" ht="35.1" customHeight="1" x14ac:dyDescent="0.15">
      <c r="A7" s="70" t="s">
        <v>256</v>
      </c>
      <c r="B7" s="71"/>
      <c r="C7" s="79">
        <v>170</v>
      </c>
      <c r="D7" s="76">
        <f>3201+126</f>
        <v>3327</v>
      </c>
      <c r="E7" s="86">
        <v>72027.5</v>
      </c>
      <c r="F7" s="87"/>
      <c r="G7" s="86">
        <v>71757.404579436305</v>
      </c>
      <c r="H7" s="87"/>
      <c r="I7" s="5">
        <f>E7/G7</f>
        <v>1.0037640076609056</v>
      </c>
      <c r="K7" s="4"/>
    </row>
    <row r="8" spans="1:11" ht="24" customHeight="1" x14ac:dyDescent="0.15">
      <c r="A8" s="72"/>
      <c r="B8" s="73"/>
      <c r="C8" s="80"/>
      <c r="D8" s="77"/>
      <c r="E8" s="14" t="s">
        <v>199</v>
      </c>
      <c r="F8" s="23">
        <v>72369.100000000006</v>
      </c>
      <c r="G8" s="14" t="s">
        <v>199</v>
      </c>
      <c r="H8" s="23">
        <v>72016.54040404041</v>
      </c>
      <c r="I8" s="6">
        <f>F8/H8</f>
        <v>1.0048955364140182</v>
      </c>
    </row>
    <row r="9" spans="1:11" ht="24" customHeight="1" x14ac:dyDescent="0.15">
      <c r="A9" s="74"/>
      <c r="B9" s="75"/>
      <c r="C9" s="81"/>
      <c r="D9" s="78"/>
      <c r="E9" s="14" t="s">
        <v>200</v>
      </c>
      <c r="F9" s="23">
        <v>27610.2</v>
      </c>
      <c r="G9" s="14" t="s">
        <v>200</v>
      </c>
      <c r="H9" s="23">
        <v>55005.630390143735</v>
      </c>
      <c r="I9" s="6">
        <f>F9/H9</f>
        <v>0.50195225114531872</v>
      </c>
    </row>
    <row r="10" spans="1:11" ht="35.1" customHeight="1" thickBot="1" x14ac:dyDescent="0.2">
      <c r="A10" s="65" t="s">
        <v>261</v>
      </c>
      <c r="B10" s="66"/>
      <c r="C10" s="13">
        <v>175</v>
      </c>
      <c r="D10" s="9">
        <v>3663</v>
      </c>
      <c r="E10" s="88">
        <v>13691</v>
      </c>
      <c r="F10" s="89"/>
      <c r="G10" s="88">
        <v>13254.260317538001</v>
      </c>
      <c r="H10" s="89"/>
      <c r="I10" s="7">
        <f>E10/G10</f>
        <v>1.032950890656954</v>
      </c>
    </row>
    <row r="11" spans="1:11" ht="50.25" customHeight="1" x14ac:dyDescent="0.15">
      <c r="A11" s="69" t="s">
        <v>262</v>
      </c>
      <c r="B11" s="69"/>
      <c r="C11" s="69"/>
      <c r="D11" s="69"/>
      <c r="E11" s="69"/>
      <c r="F11" s="69"/>
      <c r="G11" s="69"/>
      <c r="H11" s="69"/>
      <c r="I11" s="69"/>
    </row>
  </sheetData>
  <mergeCells count="18">
    <mergeCell ref="G10:H10"/>
    <mergeCell ref="A3:B4"/>
    <mergeCell ref="A1:I1"/>
    <mergeCell ref="A10:B10"/>
    <mergeCell ref="A6:B6"/>
    <mergeCell ref="A11:I11"/>
    <mergeCell ref="A7:B9"/>
    <mergeCell ref="D7:D9"/>
    <mergeCell ref="C7:C9"/>
    <mergeCell ref="E3:F3"/>
    <mergeCell ref="E4:F4"/>
    <mergeCell ref="E7:F7"/>
    <mergeCell ref="E6:F6"/>
    <mergeCell ref="E10:F10"/>
    <mergeCell ref="G3:H3"/>
    <mergeCell ref="G4:H4"/>
    <mergeCell ref="G6:H6"/>
    <mergeCell ref="G7:H7"/>
  </mergeCells>
  <phoneticPr fontId="3"/>
  <printOptions horizontalCentered="1"/>
  <pageMargins left="0.78740157480314965" right="0.78740157480314965" top="1.1811023622047245" bottom="0.78740157480314965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L359"/>
  <sheetViews>
    <sheetView topLeftCell="B248" zoomScale="90" zoomScaleNormal="90" zoomScaleSheetLayoutView="80" workbookViewId="0">
      <selection activeCell="L261" sqref="L261"/>
    </sheetView>
  </sheetViews>
  <sheetFormatPr defaultRowHeight="19.5" customHeight="1" x14ac:dyDescent="0.15"/>
  <cols>
    <col min="1" max="1" width="4.625" style="24" bestFit="1" customWidth="1"/>
    <col min="2" max="2" width="32.625" style="59" customWidth="1"/>
    <col min="3" max="3" width="9" style="56" hidden="1" customWidth="1"/>
    <col min="4" max="4" width="12" style="60" customWidth="1"/>
    <col min="5" max="5" width="15.25" style="61" customWidth="1"/>
    <col min="6" max="6" width="7.5" style="62" customWidth="1"/>
    <col min="7" max="7" width="13.25" style="62" customWidth="1"/>
    <col min="8" max="9" width="16.25" style="63" customWidth="1"/>
    <col min="10" max="16384" width="9" style="56"/>
  </cols>
  <sheetData>
    <row r="1" spans="1:9" s="24" customFormat="1" ht="19.5" customHeight="1" x14ac:dyDescent="0.15">
      <c r="A1" s="94" t="s">
        <v>263</v>
      </c>
      <c r="B1" s="94"/>
      <c r="C1" s="94"/>
      <c r="D1" s="94"/>
      <c r="E1" s="94"/>
      <c r="F1" s="94"/>
      <c r="G1" s="94"/>
      <c r="H1" s="94"/>
      <c r="I1" s="94"/>
    </row>
    <row r="2" spans="1:9" s="24" customFormat="1" ht="19.5" customHeight="1" x14ac:dyDescent="0.15">
      <c r="A2" s="25"/>
      <c r="B2" s="25"/>
      <c r="C2" s="25"/>
      <c r="D2" s="25"/>
      <c r="E2" s="25"/>
      <c r="F2" s="25"/>
      <c r="G2" s="25"/>
      <c r="H2" s="25"/>
      <c r="I2" s="25"/>
    </row>
    <row r="3" spans="1:9" s="24" customFormat="1" ht="19.5" customHeight="1" x14ac:dyDescent="0.15">
      <c r="A3" s="26" t="s">
        <v>264</v>
      </c>
      <c r="B3" s="27"/>
      <c r="D3" s="28"/>
      <c r="E3" s="29"/>
      <c r="F3" s="30"/>
      <c r="G3" s="30"/>
      <c r="H3" s="31"/>
      <c r="I3" s="31"/>
    </row>
    <row r="4" spans="1:9" s="29" customFormat="1" ht="19.5" customHeight="1" x14ac:dyDescent="0.15">
      <c r="A4" s="32" t="s">
        <v>265</v>
      </c>
      <c r="B4" s="33" t="s">
        <v>266</v>
      </c>
      <c r="C4" s="32"/>
      <c r="D4" s="33" t="s">
        <v>267</v>
      </c>
      <c r="E4" s="32" t="s">
        <v>268</v>
      </c>
      <c r="F4" s="34" t="s">
        <v>255</v>
      </c>
      <c r="G4" s="34" t="s">
        <v>269</v>
      </c>
      <c r="H4" s="35" t="s">
        <v>270</v>
      </c>
      <c r="I4" s="35" t="s">
        <v>271</v>
      </c>
    </row>
    <row r="5" spans="1:9" s="24" customFormat="1" ht="19.5" customHeight="1" x14ac:dyDescent="0.15">
      <c r="A5" s="36">
        <v>1</v>
      </c>
      <c r="B5" s="37" t="s">
        <v>59</v>
      </c>
      <c r="C5" s="38">
        <v>33201</v>
      </c>
      <c r="D5" s="33" t="s">
        <v>272</v>
      </c>
      <c r="E5" s="32">
        <v>3310100783</v>
      </c>
      <c r="F5" s="39">
        <v>20</v>
      </c>
      <c r="G5" s="39">
        <v>349</v>
      </c>
      <c r="H5" s="40">
        <v>73932.111747850999</v>
      </c>
      <c r="I5" s="40">
        <v>580.37489315758694</v>
      </c>
    </row>
    <row r="6" spans="1:9" s="24" customFormat="1" ht="19.5" customHeight="1" x14ac:dyDescent="0.15">
      <c r="A6" s="36">
        <v>2</v>
      </c>
      <c r="B6" s="37" t="s">
        <v>202</v>
      </c>
      <c r="C6" s="38">
        <v>33201</v>
      </c>
      <c r="D6" s="33" t="s">
        <v>272</v>
      </c>
      <c r="E6" s="32">
        <v>3310100833</v>
      </c>
      <c r="F6" s="39">
        <v>20</v>
      </c>
      <c r="G6" s="39">
        <v>256</v>
      </c>
      <c r="H6" s="40">
        <v>77970.9921875</v>
      </c>
      <c r="I6" s="40">
        <v>544.21108021157102</v>
      </c>
    </row>
    <row r="7" spans="1:9" s="24" customFormat="1" ht="19.5" customHeight="1" x14ac:dyDescent="0.15">
      <c r="A7" s="36">
        <v>3</v>
      </c>
      <c r="B7" s="37" t="s">
        <v>61</v>
      </c>
      <c r="C7" s="38">
        <v>33201</v>
      </c>
      <c r="D7" s="33" t="s">
        <v>272</v>
      </c>
      <c r="E7" s="32">
        <v>3310101948</v>
      </c>
      <c r="F7" s="39">
        <v>40</v>
      </c>
      <c r="G7" s="39">
        <v>339</v>
      </c>
      <c r="H7" s="40">
        <v>102311.89085545723</v>
      </c>
      <c r="I7" s="40">
        <v>819.36524923222305</v>
      </c>
    </row>
    <row r="8" spans="1:9" s="24" customFormat="1" ht="19.5" customHeight="1" x14ac:dyDescent="0.15">
      <c r="A8" s="36">
        <v>4</v>
      </c>
      <c r="B8" s="37" t="s">
        <v>110</v>
      </c>
      <c r="C8" s="38">
        <v>33201</v>
      </c>
      <c r="D8" s="33" t="s">
        <v>272</v>
      </c>
      <c r="E8" s="32">
        <v>3310101971</v>
      </c>
      <c r="F8" s="39">
        <v>20</v>
      </c>
      <c r="G8" s="39">
        <v>266</v>
      </c>
      <c r="H8" s="40">
        <v>66566.063909774442</v>
      </c>
      <c r="I8" s="40">
        <v>748.31261093736794</v>
      </c>
    </row>
    <row r="9" spans="1:9" s="24" customFormat="1" ht="19.5" customHeight="1" x14ac:dyDescent="0.15">
      <c r="A9" s="36">
        <v>5</v>
      </c>
      <c r="B9" s="37" t="s">
        <v>60</v>
      </c>
      <c r="C9" s="38">
        <v>33201</v>
      </c>
      <c r="D9" s="33" t="s">
        <v>272</v>
      </c>
      <c r="E9" s="32">
        <v>3310102003</v>
      </c>
      <c r="F9" s="39">
        <v>20</v>
      </c>
      <c r="G9" s="39">
        <v>134</v>
      </c>
      <c r="H9" s="40">
        <v>65023.544776119401</v>
      </c>
      <c r="I9" s="40">
        <v>758.272269989905</v>
      </c>
    </row>
    <row r="10" spans="1:9" s="24" customFormat="1" ht="19.5" customHeight="1" x14ac:dyDescent="0.15">
      <c r="A10" s="36">
        <v>6</v>
      </c>
      <c r="B10" s="41" t="s">
        <v>203</v>
      </c>
      <c r="C10" s="38">
        <v>33201</v>
      </c>
      <c r="D10" s="33" t="s">
        <v>272</v>
      </c>
      <c r="E10" s="32">
        <v>3310102029</v>
      </c>
      <c r="F10" s="39">
        <v>15</v>
      </c>
      <c r="G10" s="39">
        <v>143</v>
      </c>
      <c r="H10" s="40">
        <v>87438.608391608388</v>
      </c>
      <c r="I10" s="40">
        <v>750.97423423423425</v>
      </c>
    </row>
    <row r="11" spans="1:9" s="24" customFormat="1" ht="19.5" customHeight="1" x14ac:dyDescent="0.15">
      <c r="A11" s="36">
        <v>7</v>
      </c>
      <c r="B11" s="37" t="s">
        <v>63</v>
      </c>
      <c r="C11" s="38">
        <v>33201</v>
      </c>
      <c r="D11" s="33" t="s">
        <v>272</v>
      </c>
      <c r="E11" s="32">
        <v>3310102052</v>
      </c>
      <c r="F11" s="39">
        <v>14</v>
      </c>
      <c r="G11" s="39">
        <v>28</v>
      </c>
      <c r="H11" s="40">
        <v>102608.85714285714</v>
      </c>
      <c r="I11" s="40">
        <v>877.80262755881449</v>
      </c>
    </row>
    <row r="12" spans="1:9" s="24" customFormat="1" ht="19.5" customHeight="1" x14ac:dyDescent="0.15">
      <c r="A12" s="36">
        <v>8</v>
      </c>
      <c r="B12" s="41" t="s">
        <v>273</v>
      </c>
      <c r="C12" s="38">
        <v>33201</v>
      </c>
      <c r="D12" s="33" t="s">
        <v>272</v>
      </c>
      <c r="E12" s="32">
        <v>3310102110</v>
      </c>
      <c r="F12" s="39">
        <v>20</v>
      </c>
      <c r="G12" s="39">
        <v>135</v>
      </c>
      <c r="H12" s="40">
        <v>58629.874074074076</v>
      </c>
      <c r="I12" s="40">
        <v>744.94428235294117</v>
      </c>
    </row>
    <row r="13" spans="1:9" s="24" customFormat="1" ht="19.5" customHeight="1" x14ac:dyDescent="0.15">
      <c r="A13" s="36">
        <v>9</v>
      </c>
      <c r="B13" s="41" t="s">
        <v>21</v>
      </c>
      <c r="C13" s="38">
        <v>33201</v>
      </c>
      <c r="D13" s="33" t="s">
        <v>272</v>
      </c>
      <c r="E13" s="32">
        <v>3310102128</v>
      </c>
      <c r="F13" s="39">
        <v>20</v>
      </c>
      <c r="G13" s="39">
        <v>202</v>
      </c>
      <c r="H13" s="40">
        <v>60194.242574257427</v>
      </c>
      <c r="I13" s="40">
        <v>539.21228381374726</v>
      </c>
    </row>
    <row r="14" spans="1:9" s="24" customFormat="1" ht="19.5" customHeight="1" x14ac:dyDescent="0.15">
      <c r="A14" s="36">
        <v>10</v>
      </c>
      <c r="B14" s="41" t="s">
        <v>64</v>
      </c>
      <c r="C14" s="38">
        <v>33201</v>
      </c>
      <c r="D14" s="33" t="s">
        <v>272</v>
      </c>
      <c r="E14" s="32">
        <v>3310102169</v>
      </c>
      <c r="F14" s="39">
        <v>20</v>
      </c>
      <c r="G14" s="39">
        <v>241</v>
      </c>
      <c r="H14" s="40">
        <v>84098.730290456428</v>
      </c>
      <c r="I14" s="40">
        <v>665.87141073657926</v>
      </c>
    </row>
    <row r="15" spans="1:9" s="24" customFormat="1" ht="19.5" customHeight="1" x14ac:dyDescent="0.15">
      <c r="A15" s="36">
        <v>11</v>
      </c>
      <c r="B15" s="41" t="s">
        <v>24</v>
      </c>
      <c r="C15" s="38">
        <v>33201</v>
      </c>
      <c r="D15" s="33" t="s">
        <v>272</v>
      </c>
      <c r="E15" s="32">
        <v>3310102177</v>
      </c>
      <c r="F15" s="39">
        <v>15</v>
      </c>
      <c r="G15" s="39">
        <v>156</v>
      </c>
      <c r="H15" s="40">
        <v>100724.34615384616</v>
      </c>
      <c r="I15" s="40">
        <v>640.98058252427188</v>
      </c>
    </row>
    <row r="16" spans="1:9" s="24" customFormat="1" ht="19.5" customHeight="1" x14ac:dyDescent="0.15">
      <c r="A16" s="36">
        <v>12</v>
      </c>
      <c r="B16" s="41" t="s">
        <v>65</v>
      </c>
      <c r="C16" s="38">
        <v>33201</v>
      </c>
      <c r="D16" s="33" t="s">
        <v>272</v>
      </c>
      <c r="E16" s="32">
        <v>3310102185</v>
      </c>
      <c r="F16" s="39">
        <v>20</v>
      </c>
      <c r="G16" s="39">
        <v>418</v>
      </c>
      <c r="H16" s="40">
        <v>75691.119617224875</v>
      </c>
      <c r="I16" s="40">
        <v>841.61647115154415</v>
      </c>
    </row>
    <row r="17" spans="1:9" s="24" customFormat="1" ht="19.5" customHeight="1" x14ac:dyDescent="0.15">
      <c r="A17" s="36">
        <v>13</v>
      </c>
      <c r="B17" s="41" t="s">
        <v>67</v>
      </c>
      <c r="C17" s="38">
        <v>33201</v>
      </c>
      <c r="D17" s="33" t="s">
        <v>272</v>
      </c>
      <c r="E17" s="32">
        <v>3310102250</v>
      </c>
      <c r="F17" s="39">
        <v>20</v>
      </c>
      <c r="G17" s="39">
        <v>216</v>
      </c>
      <c r="H17" s="40">
        <v>77764</v>
      </c>
      <c r="I17" s="40">
        <v>778.97435421787316</v>
      </c>
    </row>
    <row r="18" spans="1:9" s="24" customFormat="1" ht="19.5" customHeight="1" x14ac:dyDescent="0.15">
      <c r="A18" s="36">
        <v>14</v>
      </c>
      <c r="B18" s="41" t="s">
        <v>31</v>
      </c>
      <c r="C18" s="38">
        <v>33201</v>
      </c>
      <c r="D18" s="33" t="s">
        <v>272</v>
      </c>
      <c r="E18" s="32">
        <v>3310102292</v>
      </c>
      <c r="F18" s="39">
        <v>19</v>
      </c>
      <c r="G18" s="39">
        <v>262</v>
      </c>
      <c r="H18" s="40">
        <v>84248.267175572517</v>
      </c>
      <c r="I18" s="40">
        <v>745.78659999324259</v>
      </c>
    </row>
    <row r="19" spans="1:9" s="24" customFormat="1" ht="19.5" customHeight="1" x14ac:dyDescent="0.15">
      <c r="A19" s="36">
        <v>15</v>
      </c>
      <c r="B19" s="41" t="s">
        <v>68</v>
      </c>
      <c r="C19" s="38">
        <v>33201</v>
      </c>
      <c r="D19" s="33" t="s">
        <v>272</v>
      </c>
      <c r="E19" s="32">
        <v>3310102318</v>
      </c>
      <c r="F19" s="39">
        <v>15</v>
      </c>
      <c r="G19" s="39">
        <v>175</v>
      </c>
      <c r="H19" s="40">
        <v>68554.28571428571</v>
      </c>
      <c r="I19" s="40">
        <v>788.91300059183266</v>
      </c>
    </row>
    <row r="20" spans="1:9" s="24" customFormat="1" ht="19.5" customHeight="1" x14ac:dyDescent="0.15">
      <c r="A20" s="36">
        <v>16</v>
      </c>
      <c r="B20" s="41" t="s">
        <v>69</v>
      </c>
      <c r="C20" s="38">
        <v>33201</v>
      </c>
      <c r="D20" s="33" t="s">
        <v>272</v>
      </c>
      <c r="E20" s="32">
        <v>3310102326</v>
      </c>
      <c r="F20" s="39">
        <v>20</v>
      </c>
      <c r="G20" s="39">
        <v>303</v>
      </c>
      <c r="H20" s="40">
        <v>60540.72277227723</v>
      </c>
      <c r="I20" s="40">
        <v>746.01809752328279</v>
      </c>
    </row>
    <row r="21" spans="1:9" s="24" customFormat="1" ht="19.5" customHeight="1" x14ac:dyDescent="0.15">
      <c r="A21" s="36">
        <v>17</v>
      </c>
      <c r="B21" s="41" t="s">
        <v>32</v>
      </c>
      <c r="C21" s="38">
        <v>33201</v>
      </c>
      <c r="D21" s="33" t="s">
        <v>272</v>
      </c>
      <c r="E21" s="32">
        <v>3310102417</v>
      </c>
      <c r="F21" s="39">
        <v>15</v>
      </c>
      <c r="G21" s="39">
        <v>202</v>
      </c>
      <c r="H21" s="40">
        <v>64433.485148514854</v>
      </c>
      <c r="I21" s="40">
        <v>778.44282296650715</v>
      </c>
    </row>
    <row r="22" spans="1:9" s="24" customFormat="1" ht="19.5" customHeight="1" x14ac:dyDescent="0.15">
      <c r="A22" s="36">
        <v>18</v>
      </c>
      <c r="B22" s="41" t="s">
        <v>70</v>
      </c>
      <c r="C22" s="38">
        <v>33201</v>
      </c>
      <c r="D22" s="33" t="s">
        <v>272</v>
      </c>
      <c r="E22" s="32">
        <v>3310102466</v>
      </c>
      <c r="F22" s="39">
        <v>20</v>
      </c>
      <c r="G22" s="39">
        <v>412</v>
      </c>
      <c r="H22" s="40">
        <v>89231.723300970873</v>
      </c>
      <c r="I22" s="40">
        <v>751.77845486892147</v>
      </c>
    </row>
    <row r="23" spans="1:9" s="24" customFormat="1" ht="19.5" customHeight="1" x14ac:dyDescent="0.15">
      <c r="A23" s="36">
        <v>19</v>
      </c>
      <c r="B23" s="41" t="s">
        <v>71</v>
      </c>
      <c r="C23" s="38">
        <v>33201</v>
      </c>
      <c r="D23" s="33" t="s">
        <v>272</v>
      </c>
      <c r="E23" s="32">
        <v>3310102508</v>
      </c>
      <c r="F23" s="39">
        <v>20</v>
      </c>
      <c r="G23" s="39">
        <v>509</v>
      </c>
      <c r="H23" s="40">
        <v>66733.125736738701</v>
      </c>
      <c r="I23" s="40">
        <v>787.46171322591863</v>
      </c>
    </row>
    <row r="24" spans="1:9" s="24" customFormat="1" ht="19.5" customHeight="1" x14ac:dyDescent="0.15">
      <c r="A24" s="36">
        <v>20</v>
      </c>
      <c r="B24" s="41" t="s">
        <v>72</v>
      </c>
      <c r="C24" s="38">
        <v>33201</v>
      </c>
      <c r="D24" s="33" t="s">
        <v>272</v>
      </c>
      <c r="E24" s="32">
        <v>3310102540</v>
      </c>
      <c r="F24" s="39">
        <v>20</v>
      </c>
      <c r="G24" s="39">
        <v>175</v>
      </c>
      <c r="H24" s="40">
        <v>70290.38285714286</v>
      </c>
      <c r="I24" s="40">
        <v>778.0895059776077</v>
      </c>
    </row>
    <row r="25" spans="1:9" s="24" customFormat="1" ht="19.5" customHeight="1" x14ac:dyDescent="0.15">
      <c r="A25" s="36">
        <v>21</v>
      </c>
      <c r="B25" s="41" t="s">
        <v>47</v>
      </c>
      <c r="C25" s="38">
        <v>33201</v>
      </c>
      <c r="D25" s="33" t="s">
        <v>272</v>
      </c>
      <c r="E25" s="32">
        <v>3310102631</v>
      </c>
      <c r="F25" s="39">
        <v>20</v>
      </c>
      <c r="G25" s="39">
        <v>260</v>
      </c>
      <c r="H25" s="40">
        <v>101319.36538461539</v>
      </c>
      <c r="I25" s="40">
        <v>885.59924023398105</v>
      </c>
    </row>
    <row r="26" spans="1:9" s="24" customFormat="1" ht="19.5" customHeight="1" x14ac:dyDescent="0.15">
      <c r="A26" s="36">
        <v>22</v>
      </c>
      <c r="B26" s="41" t="s">
        <v>207</v>
      </c>
      <c r="C26" s="38">
        <v>33201</v>
      </c>
      <c r="D26" s="33" t="s">
        <v>272</v>
      </c>
      <c r="E26" s="32">
        <v>3310102664</v>
      </c>
      <c r="F26" s="39">
        <v>20</v>
      </c>
      <c r="G26" s="39">
        <v>315</v>
      </c>
      <c r="H26" s="40">
        <v>55916.69841269841</v>
      </c>
      <c r="I26" s="40">
        <v>745.61910002963214</v>
      </c>
    </row>
    <row r="27" spans="1:9" s="24" customFormat="1" ht="19.5" customHeight="1" x14ac:dyDescent="0.15">
      <c r="A27" s="36">
        <v>23</v>
      </c>
      <c r="B27" s="41" t="s">
        <v>50</v>
      </c>
      <c r="C27" s="38">
        <v>33201</v>
      </c>
      <c r="D27" s="33" t="s">
        <v>272</v>
      </c>
      <c r="E27" s="32">
        <v>3310102672</v>
      </c>
      <c r="F27" s="42">
        <v>20</v>
      </c>
      <c r="G27" s="42">
        <v>200</v>
      </c>
      <c r="H27" s="43">
        <v>81517.31</v>
      </c>
      <c r="I27" s="43">
        <v>761.63047743623281</v>
      </c>
    </row>
    <row r="28" spans="1:9" s="24" customFormat="1" ht="19.5" customHeight="1" x14ac:dyDescent="0.15">
      <c r="A28" s="36">
        <v>24</v>
      </c>
      <c r="B28" s="41" t="s">
        <v>49</v>
      </c>
      <c r="C28" s="38">
        <v>33201</v>
      </c>
      <c r="D28" s="33" t="s">
        <v>272</v>
      </c>
      <c r="E28" s="32">
        <v>3310102680</v>
      </c>
      <c r="F28" s="39">
        <v>20</v>
      </c>
      <c r="G28" s="39">
        <v>350</v>
      </c>
      <c r="H28" s="40">
        <v>79930.245714285717</v>
      </c>
      <c r="I28" s="40">
        <v>689.71637780133631</v>
      </c>
    </row>
    <row r="29" spans="1:9" s="24" customFormat="1" ht="19.5" customHeight="1" x14ac:dyDescent="0.15">
      <c r="A29" s="36">
        <v>25</v>
      </c>
      <c r="B29" s="41" t="s">
        <v>274</v>
      </c>
      <c r="C29" s="38">
        <v>33201</v>
      </c>
      <c r="D29" s="33" t="s">
        <v>272</v>
      </c>
      <c r="E29" s="32">
        <v>3310102698</v>
      </c>
      <c r="F29" s="39">
        <v>20</v>
      </c>
      <c r="G29" s="39">
        <v>294</v>
      </c>
      <c r="H29" s="40">
        <v>66528.384353741494</v>
      </c>
      <c r="I29" s="40">
        <v>786.938040635687</v>
      </c>
    </row>
    <row r="30" spans="1:9" s="24" customFormat="1" ht="19.5" customHeight="1" x14ac:dyDescent="0.15">
      <c r="A30" s="36">
        <v>26</v>
      </c>
      <c r="B30" s="41" t="s">
        <v>48</v>
      </c>
      <c r="C30" s="38">
        <v>33201</v>
      </c>
      <c r="D30" s="33" t="s">
        <v>272</v>
      </c>
      <c r="E30" s="32">
        <v>3310102730</v>
      </c>
      <c r="F30" s="39">
        <v>20</v>
      </c>
      <c r="G30" s="39">
        <v>231</v>
      </c>
      <c r="H30" s="40">
        <v>65417.329004329004</v>
      </c>
      <c r="I30" s="40">
        <v>776.41694497251194</v>
      </c>
    </row>
    <row r="31" spans="1:9" s="24" customFormat="1" ht="19.5" customHeight="1" x14ac:dyDescent="0.15">
      <c r="A31" s="36">
        <v>27</v>
      </c>
      <c r="B31" s="41" t="s">
        <v>113</v>
      </c>
      <c r="C31" s="38">
        <v>33201</v>
      </c>
      <c r="D31" s="33" t="s">
        <v>272</v>
      </c>
      <c r="E31" s="32">
        <v>3310102748</v>
      </c>
      <c r="F31" s="39">
        <v>40</v>
      </c>
      <c r="G31" s="39">
        <v>408</v>
      </c>
      <c r="H31" s="40">
        <v>65183.595588235294</v>
      </c>
      <c r="I31" s="40">
        <v>772.65854154561305</v>
      </c>
    </row>
    <row r="32" spans="1:9" s="24" customFormat="1" ht="19.5" customHeight="1" x14ac:dyDescent="0.15">
      <c r="A32" s="36">
        <v>28</v>
      </c>
      <c r="B32" s="41" t="s">
        <v>114</v>
      </c>
      <c r="C32" s="38">
        <v>33201</v>
      </c>
      <c r="D32" s="33" t="s">
        <v>272</v>
      </c>
      <c r="E32" s="32">
        <v>3310102755</v>
      </c>
      <c r="F32" s="39">
        <v>20</v>
      </c>
      <c r="G32" s="39">
        <v>206</v>
      </c>
      <c r="H32" s="40">
        <v>85903.072815533975</v>
      </c>
      <c r="I32" s="40">
        <v>750.46789652247662</v>
      </c>
    </row>
    <row r="33" spans="1:9" s="24" customFormat="1" ht="19.5" customHeight="1" x14ac:dyDescent="0.15">
      <c r="A33" s="36">
        <v>29</v>
      </c>
      <c r="B33" s="41" t="s">
        <v>275</v>
      </c>
      <c r="C33" s="38">
        <v>33201</v>
      </c>
      <c r="D33" s="33" t="s">
        <v>272</v>
      </c>
      <c r="E33" s="32">
        <v>3310102862</v>
      </c>
      <c r="F33" s="42">
        <v>20</v>
      </c>
      <c r="G33" s="42">
        <v>134</v>
      </c>
      <c r="H33" s="43">
        <v>86107.09701492537</v>
      </c>
      <c r="I33" s="43">
        <v>748.32031908684087</v>
      </c>
    </row>
    <row r="34" spans="1:9" s="24" customFormat="1" ht="19.5" customHeight="1" x14ac:dyDescent="0.15">
      <c r="A34" s="36">
        <v>30</v>
      </c>
      <c r="B34" s="41" t="s">
        <v>213</v>
      </c>
      <c r="C34" s="38">
        <v>33201</v>
      </c>
      <c r="D34" s="33" t="s">
        <v>272</v>
      </c>
      <c r="E34" s="32">
        <v>3310102896</v>
      </c>
      <c r="F34" s="42">
        <v>20</v>
      </c>
      <c r="G34" s="42">
        <v>354</v>
      </c>
      <c r="H34" s="43">
        <v>66113.95480225989</v>
      </c>
      <c r="I34" s="43">
        <v>759.75457472708706</v>
      </c>
    </row>
    <row r="35" spans="1:9" s="24" customFormat="1" ht="19.5" customHeight="1" x14ac:dyDescent="0.15">
      <c r="A35" s="36">
        <v>31</v>
      </c>
      <c r="B35" s="41" t="s">
        <v>127</v>
      </c>
      <c r="C35" s="38">
        <v>33201</v>
      </c>
      <c r="D35" s="33" t="s">
        <v>272</v>
      </c>
      <c r="E35" s="32">
        <v>3310102904</v>
      </c>
      <c r="F35" s="42">
        <v>10</v>
      </c>
      <c r="G35" s="42">
        <v>142</v>
      </c>
      <c r="H35" s="43">
        <v>90660.253521126768</v>
      </c>
      <c r="I35" s="43">
        <v>807.53707188558519</v>
      </c>
    </row>
    <row r="36" spans="1:9" s="24" customFormat="1" ht="19.5" customHeight="1" x14ac:dyDescent="0.15">
      <c r="A36" s="36">
        <v>32</v>
      </c>
      <c r="B36" s="41" t="s">
        <v>210</v>
      </c>
      <c r="C36" s="38">
        <v>33201</v>
      </c>
      <c r="D36" s="33" t="s">
        <v>272</v>
      </c>
      <c r="E36" s="32">
        <v>3310102938</v>
      </c>
      <c r="F36" s="42">
        <v>14</v>
      </c>
      <c r="G36" s="42">
        <v>164</v>
      </c>
      <c r="H36" s="43">
        <v>84506.426829268297</v>
      </c>
      <c r="I36" s="43">
        <v>785.57159052261648</v>
      </c>
    </row>
    <row r="37" spans="1:9" s="24" customFormat="1" ht="19.5" customHeight="1" x14ac:dyDescent="0.15">
      <c r="A37" s="36">
        <v>33</v>
      </c>
      <c r="B37" s="41" t="s">
        <v>126</v>
      </c>
      <c r="C37" s="38">
        <v>33201</v>
      </c>
      <c r="D37" s="33" t="s">
        <v>272</v>
      </c>
      <c r="E37" s="32">
        <v>3310102946</v>
      </c>
      <c r="F37" s="42">
        <v>15</v>
      </c>
      <c r="G37" s="42">
        <v>57</v>
      </c>
      <c r="H37" s="43">
        <v>46018.771929824565</v>
      </c>
      <c r="I37" s="43">
        <v>805.36383174700643</v>
      </c>
    </row>
    <row r="38" spans="1:9" s="24" customFormat="1" ht="19.5" customHeight="1" x14ac:dyDescent="0.15">
      <c r="A38" s="36">
        <v>34</v>
      </c>
      <c r="B38" s="41" t="s">
        <v>128</v>
      </c>
      <c r="C38" s="38">
        <v>33201</v>
      </c>
      <c r="D38" s="33" t="s">
        <v>272</v>
      </c>
      <c r="E38" s="32">
        <v>3310103050</v>
      </c>
      <c r="F38" s="42">
        <v>10</v>
      </c>
      <c r="G38" s="42">
        <v>132</v>
      </c>
      <c r="H38" s="43">
        <v>63270.272727272728</v>
      </c>
      <c r="I38" s="43">
        <v>744.85404682274248</v>
      </c>
    </row>
    <row r="39" spans="1:9" s="24" customFormat="1" ht="19.5" customHeight="1" x14ac:dyDescent="0.15">
      <c r="A39" s="36">
        <v>35</v>
      </c>
      <c r="B39" s="41" t="s">
        <v>125</v>
      </c>
      <c r="C39" s="38">
        <v>33201</v>
      </c>
      <c r="D39" s="33" t="s">
        <v>272</v>
      </c>
      <c r="E39" s="32">
        <v>3310103092</v>
      </c>
      <c r="F39" s="42">
        <v>15</v>
      </c>
      <c r="G39" s="42">
        <v>207</v>
      </c>
      <c r="H39" s="43">
        <v>90177.893719806758</v>
      </c>
      <c r="I39" s="43">
        <v>746.67295999999999</v>
      </c>
    </row>
    <row r="40" spans="1:9" s="24" customFormat="1" ht="19.5" customHeight="1" x14ac:dyDescent="0.15">
      <c r="A40" s="36">
        <v>36</v>
      </c>
      <c r="B40" s="41" t="s">
        <v>124</v>
      </c>
      <c r="C40" s="38">
        <v>33201</v>
      </c>
      <c r="D40" s="33" t="s">
        <v>272</v>
      </c>
      <c r="E40" s="32">
        <v>3310103126</v>
      </c>
      <c r="F40" s="42">
        <v>20</v>
      </c>
      <c r="G40" s="42">
        <v>193</v>
      </c>
      <c r="H40" s="43">
        <v>62542.772020725388</v>
      </c>
      <c r="I40" s="43">
        <v>746.16770723867216</v>
      </c>
    </row>
    <row r="41" spans="1:9" s="24" customFormat="1" ht="19.5" customHeight="1" x14ac:dyDescent="0.15">
      <c r="A41" s="36">
        <v>37</v>
      </c>
      <c r="B41" s="41" t="s">
        <v>122</v>
      </c>
      <c r="C41" s="38">
        <v>33201</v>
      </c>
      <c r="D41" s="33" t="s">
        <v>272</v>
      </c>
      <c r="E41" s="32">
        <v>3310103134</v>
      </c>
      <c r="F41" s="42">
        <v>13</v>
      </c>
      <c r="G41" s="42">
        <v>128</v>
      </c>
      <c r="H41" s="43">
        <v>60184.828125</v>
      </c>
      <c r="I41" s="43">
        <v>761.83326740506334</v>
      </c>
    </row>
    <row r="42" spans="1:9" s="24" customFormat="1" ht="19.5" customHeight="1" x14ac:dyDescent="0.15">
      <c r="A42" s="36">
        <v>38</v>
      </c>
      <c r="B42" s="41" t="s">
        <v>123</v>
      </c>
      <c r="C42" s="38">
        <v>33201</v>
      </c>
      <c r="D42" s="33" t="s">
        <v>272</v>
      </c>
      <c r="E42" s="32">
        <v>3310103159</v>
      </c>
      <c r="F42" s="42">
        <v>10</v>
      </c>
      <c r="G42" s="42">
        <v>8</v>
      </c>
      <c r="H42" s="43">
        <v>82506.25</v>
      </c>
      <c r="I42" s="43">
        <v>767.5</v>
      </c>
    </row>
    <row r="43" spans="1:9" s="24" customFormat="1" ht="19.5" customHeight="1" x14ac:dyDescent="0.15">
      <c r="A43" s="36">
        <v>39</v>
      </c>
      <c r="B43" s="41" t="s">
        <v>209</v>
      </c>
      <c r="C43" s="38">
        <v>33201</v>
      </c>
      <c r="D43" s="33" t="s">
        <v>272</v>
      </c>
      <c r="E43" s="32">
        <v>3310103225</v>
      </c>
      <c r="F43" s="42">
        <v>15</v>
      </c>
      <c r="G43" s="42">
        <v>154</v>
      </c>
      <c r="H43" s="43">
        <v>89128.077922077922</v>
      </c>
      <c r="I43" s="43">
        <v>766.11542755079256</v>
      </c>
    </row>
    <row r="44" spans="1:9" s="24" customFormat="1" ht="19.5" customHeight="1" x14ac:dyDescent="0.15">
      <c r="A44" s="36">
        <v>40</v>
      </c>
      <c r="B44" s="41" t="s">
        <v>276</v>
      </c>
      <c r="C44" s="38">
        <v>33201</v>
      </c>
      <c r="D44" s="33" t="s">
        <v>272</v>
      </c>
      <c r="E44" s="32">
        <v>3310103233</v>
      </c>
      <c r="F44" s="42">
        <v>20</v>
      </c>
      <c r="G44" s="42">
        <v>220</v>
      </c>
      <c r="H44" s="43">
        <v>73080.754545454547</v>
      </c>
      <c r="I44" s="43">
        <v>746.62236463267391</v>
      </c>
    </row>
    <row r="45" spans="1:9" s="24" customFormat="1" ht="19.5" customHeight="1" x14ac:dyDescent="0.15">
      <c r="A45" s="36">
        <v>41</v>
      </c>
      <c r="B45" s="41" t="s">
        <v>220</v>
      </c>
      <c r="C45" s="38">
        <v>33201</v>
      </c>
      <c r="D45" s="33" t="s">
        <v>272</v>
      </c>
      <c r="E45" s="32">
        <v>3310103266</v>
      </c>
      <c r="F45" s="42">
        <v>20</v>
      </c>
      <c r="G45" s="42">
        <v>215</v>
      </c>
      <c r="H45" s="43">
        <v>72379.34418604651</v>
      </c>
      <c r="I45" s="43">
        <v>779.20780131190224</v>
      </c>
    </row>
    <row r="46" spans="1:9" s="24" customFormat="1" ht="19.5" customHeight="1" x14ac:dyDescent="0.15">
      <c r="A46" s="36">
        <v>42</v>
      </c>
      <c r="B46" s="41" t="s">
        <v>208</v>
      </c>
      <c r="C46" s="38">
        <v>33201</v>
      </c>
      <c r="D46" s="33" t="s">
        <v>272</v>
      </c>
      <c r="E46" s="32">
        <v>3310103274</v>
      </c>
      <c r="F46" s="42">
        <v>20</v>
      </c>
      <c r="G46" s="42">
        <v>369</v>
      </c>
      <c r="H46" s="43">
        <v>63239.90514905149</v>
      </c>
      <c r="I46" s="43">
        <v>765.45053467165258</v>
      </c>
    </row>
    <row r="47" spans="1:9" s="24" customFormat="1" ht="19.5" customHeight="1" x14ac:dyDescent="0.15">
      <c r="A47" s="36">
        <v>43</v>
      </c>
      <c r="B47" s="41" t="s">
        <v>221</v>
      </c>
      <c r="C47" s="38">
        <v>33201</v>
      </c>
      <c r="D47" s="33" t="s">
        <v>272</v>
      </c>
      <c r="E47" s="32">
        <v>3310103365</v>
      </c>
      <c r="F47" s="42">
        <v>20</v>
      </c>
      <c r="G47" s="42">
        <v>86</v>
      </c>
      <c r="H47" s="43">
        <v>64189.186046511626</v>
      </c>
      <c r="I47" s="43">
        <v>749.62927756653994</v>
      </c>
    </row>
    <row r="48" spans="1:9" s="24" customFormat="1" ht="19.5" customHeight="1" x14ac:dyDescent="0.15">
      <c r="A48" s="36">
        <v>44</v>
      </c>
      <c r="B48" s="41" t="s">
        <v>222</v>
      </c>
      <c r="C48" s="38">
        <v>33201</v>
      </c>
      <c r="D48" s="33" t="s">
        <v>272</v>
      </c>
      <c r="E48" s="32">
        <v>3310103415</v>
      </c>
      <c r="F48" s="42">
        <v>15</v>
      </c>
      <c r="G48" s="42">
        <v>122</v>
      </c>
      <c r="H48" s="43">
        <v>79321.713114754093</v>
      </c>
      <c r="I48" s="43">
        <v>756.80370688980997</v>
      </c>
    </row>
    <row r="49" spans="1:9" s="24" customFormat="1" ht="19.5" customHeight="1" x14ac:dyDescent="0.15">
      <c r="A49" s="36">
        <v>45</v>
      </c>
      <c r="B49" s="41" t="s">
        <v>154</v>
      </c>
      <c r="C49" s="38">
        <v>33201</v>
      </c>
      <c r="D49" s="33" t="s">
        <v>272</v>
      </c>
      <c r="E49" s="32">
        <v>3310103423</v>
      </c>
      <c r="F49" s="42">
        <v>20</v>
      </c>
      <c r="G49" s="42">
        <v>192</v>
      </c>
      <c r="H49" s="43">
        <v>63500.822916666664</v>
      </c>
      <c r="I49" s="43">
        <v>745.88021534320319</v>
      </c>
    </row>
    <row r="50" spans="1:9" s="24" customFormat="1" ht="19.5" customHeight="1" x14ac:dyDescent="0.15">
      <c r="A50" s="36">
        <v>46</v>
      </c>
      <c r="B50" s="41" t="s">
        <v>224</v>
      </c>
      <c r="C50" s="38">
        <v>33201</v>
      </c>
      <c r="D50" s="33" t="s">
        <v>272</v>
      </c>
      <c r="E50" s="32">
        <v>3310103548</v>
      </c>
      <c r="F50" s="42">
        <v>39</v>
      </c>
      <c r="G50" s="42">
        <v>853</v>
      </c>
      <c r="H50" s="43">
        <v>56776.539273153576</v>
      </c>
      <c r="I50" s="43">
        <v>749.81247871187486</v>
      </c>
    </row>
    <row r="51" spans="1:9" s="24" customFormat="1" ht="19.5" customHeight="1" x14ac:dyDescent="0.15">
      <c r="A51" s="36">
        <v>47</v>
      </c>
      <c r="B51" s="41" t="s">
        <v>226</v>
      </c>
      <c r="C51" s="38">
        <v>33201</v>
      </c>
      <c r="D51" s="33" t="s">
        <v>272</v>
      </c>
      <c r="E51" s="32">
        <v>3310103563</v>
      </c>
      <c r="F51" s="42">
        <v>20</v>
      </c>
      <c r="G51" s="42">
        <v>418</v>
      </c>
      <c r="H51" s="43">
        <v>70640.186602870817</v>
      </c>
      <c r="I51" s="43">
        <v>749.12720722549216</v>
      </c>
    </row>
    <row r="52" spans="1:9" s="24" customFormat="1" ht="19.5" customHeight="1" x14ac:dyDescent="0.15">
      <c r="A52" s="36">
        <v>48</v>
      </c>
      <c r="B52" s="41" t="s">
        <v>225</v>
      </c>
      <c r="C52" s="38">
        <v>33201</v>
      </c>
      <c r="D52" s="33" t="s">
        <v>272</v>
      </c>
      <c r="E52" s="32">
        <v>3310103571</v>
      </c>
      <c r="F52" s="42">
        <v>20</v>
      </c>
      <c r="G52" s="42">
        <v>237</v>
      </c>
      <c r="H52" s="43">
        <v>71604.523206751051</v>
      </c>
      <c r="I52" s="43">
        <v>746.27405452946346</v>
      </c>
    </row>
    <row r="53" spans="1:9" s="24" customFormat="1" ht="19.5" customHeight="1" x14ac:dyDescent="0.15">
      <c r="A53" s="36">
        <v>49</v>
      </c>
      <c r="B53" s="41" t="s">
        <v>223</v>
      </c>
      <c r="C53" s="38">
        <v>33201</v>
      </c>
      <c r="D53" s="33" t="s">
        <v>272</v>
      </c>
      <c r="E53" s="32">
        <v>3310103589</v>
      </c>
      <c r="F53" s="42">
        <v>12</v>
      </c>
      <c r="G53" s="42">
        <v>93</v>
      </c>
      <c r="H53" s="43">
        <v>70522.268817204298</v>
      </c>
      <c r="I53" s="43">
        <v>745.7158612848209</v>
      </c>
    </row>
    <row r="54" spans="1:9" s="24" customFormat="1" ht="19.5" customHeight="1" x14ac:dyDescent="0.15">
      <c r="A54" s="36">
        <v>50</v>
      </c>
      <c r="B54" s="41" t="s">
        <v>168</v>
      </c>
      <c r="C54" s="38">
        <v>33201</v>
      </c>
      <c r="D54" s="33" t="s">
        <v>272</v>
      </c>
      <c r="E54" s="32">
        <v>3310103597</v>
      </c>
      <c r="F54" s="42">
        <v>20</v>
      </c>
      <c r="G54" s="42">
        <v>280</v>
      </c>
      <c r="H54" s="43">
        <v>84675.992857142861</v>
      </c>
      <c r="I54" s="43">
        <v>790.04591802732421</v>
      </c>
    </row>
    <row r="55" spans="1:9" s="24" customFormat="1" ht="19.5" customHeight="1" x14ac:dyDescent="0.15">
      <c r="A55" s="36">
        <v>51</v>
      </c>
      <c r="B55" s="41" t="s">
        <v>169</v>
      </c>
      <c r="C55" s="38">
        <v>33201</v>
      </c>
      <c r="D55" s="33" t="s">
        <v>272</v>
      </c>
      <c r="E55" s="32">
        <v>3310103639</v>
      </c>
      <c r="F55" s="42">
        <v>20</v>
      </c>
      <c r="G55" s="42">
        <v>191</v>
      </c>
      <c r="H55" s="43">
        <v>63979.649214659687</v>
      </c>
      <c r="I55" s="43">
        <v>789.41298449612407</v>
      </c>
    </row>
    <row r="56" spans="1:9" s="24" customFormat="1" ht="19.5" customHeight="1" x14ac:dyDescent="0.15">
      <c r="A56" s="36">
        <v>52</v>
      </c>
      <c r="B56" s="41" t="s">
        <v>170</v>
      </c>
      <c r="C56" s="38">
        <v>33201</v>
      </c>
      <c r="D56" s="33" t="s">
        <v>272</v>
      </c>
      <c r="E56" s="32">
        <v>3310103662</v>
      </c>
      <c r="F56" s="42">
        <v>15</v>
      </c>
      <c r="G56" s="42">
        <v>168</v>
      </c>
      <c r="H56" s="43">
        <v>110017.57142857143</v>
      </c>
      <c r="I56" s="43">
        <v>698.0230371237584</v>
      </c>
    </row>
    <row r="57" spans="1:9" s="24" customFormat="1" ht="19.5" customHeight="1" x14ac:dyDescent="0.15">
      <c r="A57" s="36">
        <v>53</v>
      </c>
      <c r="B57" s="41" t="s">
        <v>277</v>
      </c>
      <c r="C57" s="38">
        <v>33201</v>
      </c>
      <c r="D57" s="33" t="s">
        <v>272</v>
      </c>
      <c r="E57" s="32">
        <v>3310103670</v>
      </c>
      <c r="F57" s="42">
        <v>15</v>
      </c>
      <c r="G57" s="42">
        <v>46</v>
      </c>
      <c r="H57" s="43">
        <v>57816.239130434784</v>
      </c>
      <c r="I57" s="43">
        <v>745.80678631519913</v>
      </c>
    </row>
    <row r="58" spans="1:9" s="24" customFormat="1" ht="19.5" customHeight="1" x14ac:dyDescent="0.15">
      <c r="A58" s="36">
        <v>54</v>
      </c>
      <c r="B58" s="41" t="s">
        <v>278</v>
      </c>
      <c r="C58" s="38">
        <v>33201</v>
      </c>
      <c r="D58" s="33" t="s">
        <v>272</v>
      </c>
      <c r="E58" s="32">
        <v>3310103688</v>
      </c>
      <c r="F58" s="42">
        <v>15</v>
      </c>
      <c r="G58" s="42">
        <v>122</v>
      </c>
      <c r="H58" s="43">
        <v>72272.221311475412</v>
      </c>
      <c r="I58" s="43">
        <v>767.58170105336467</v>
      </c>
    </row>
    <row r="59" spans="1:9" s="24" customFormat="1" ht="19.5" customHeight="1" x14ac:dyDescent="0.15">
      <c r="A59" s="36">
        <v>55</v>
      </c>
      <c r="B59" s="41" t="s">
        <v>171</v>
      </c>
      <c r="C59" s="38">
        <v>33201</v>
      </c>
      <c r="D59" s="33" t="s">
        <v>272</v>
      </c>
      <c r="E59" s="32">
        <v>3310103712</v>
      </c>
      <c r="F59" s="42">
        <v>20</v>
      </c>
      <c r="G59" s="42">
        <v>317</v>
      </c>
      <c r="H59" s="43">
        <v>53778.936908517353</v>
      </c>
      <c r="I59" s="43">
        <v>752.83387061161409</v>
      </c>
    </row>
    <row r="60" spans="1:9" s="24" customFormat="1" ht="19.5" customHeight="1" x14ac:dyDescent="0.15">
      <c r="A60" s="36">
        <v>56</v>
      </c>
      <c r="B60" s="41" t="s">
        <v>236</v>
      </c>
      <c r="C60" s="38">
        <v>33201</v>
      </c>
      <c r="D60" s="33" t="s">
        <v>272</v>
      </c>
      <c r="E60" s="32">
        <v>3310103837</v>
      </c>
      <c r="F60" s="42">
        <v>20</v>
      </c>
      <c r="G60" s="42">
        <v>180</v>
      </c>
      <c r="H60" s="43">
        <v>63013.716666666667</v>
      </c>
      <c r="I60" s="43">
        <v>747.05058288875716</v>
      </c>
    </row>
    <row r="61" spans="1:9" s="24" customFormat="1" ht="19.5" customHeight="1" x14ac:dyDescent="0.15">
      <c r="A61" s="36">
        <v>57</v>
      </c>
      <c r="B61" s="41" t="s">
        <v>279</v>
      </c>
      <c r="C61" s="38">
        <v>33201</v>
      </c>
      <c r="D61" s="33" t="s">
        <v>272</v>
      </c>
      <c r="E61" s="32">
        <v>3310103878</v>
      </c>
      <c r="F61" s="42">
        <v>20</v>
      </c>
      <c r="G61" s="42">
        <v>146</v>
      </c>
      <c r="H61" s="43">
        <v>63986.534246575342</v>
      </c>
      <c r="I61" s="43">
        <v>758.52825592724912</v>
      </c>
    </row>
    <row r="62" spans="1:9" s="24" customFormat="1" ht="19.5" customHeight="1" x14ac:dyDescent="0.15">
      <c r="A62" s="36">
        <v>58</v>
      </c>
      <c r="B62" s="41" t="s">
        <v>280</v>
      </c>
      <c r="C62" s="38">
        <v>33201</v>
      </c>
      <c r="D62" s="33" t="s">
        <v>272</v>
      </c>
      <c r="E62" s="32">
        <v>3310103936</v>
      </c>
      <c r="F62" s="42">
        <v>20</v>
      </c>
      <c r="G62" s="42">
        <v>317</v>
      </c>
      <c r="H62" s="43">
        <v>50038.369085173501</v>
      </c>
      <c r="I62" s="43">
        <v>754.08428809127645</v>
      </c>
    </row>
    <row r="63" spans="1:9" s="24" customFormat="1" ht="19.5" customHeight="1" x14ac:dyDescent="0.15">
      <c r="A63" s="36">
        <v>59</v>
      </c>
      <c r="B63" s="41" t="s">
        <v>235</v>
      </c>
      <c r="C63" s="38">
        <v>33201</v>
      </c>
      <c r="D63" s="33" t="s">
        <v>272</v>
      </c>
      <c r="E63" s="32">
        <v>3310103944</v>
      </c>
      <c r="F63" s="42">
        <v>20</v>
      </c>
      <c r="G63" s="42">
        <v>275</v>
      </c>
      <c r="H63" s="43">
        <v>53353.090909090912</v>
      </c>
      <c r="I63" s="43">
        <v>761.11946879701202</v>
      </c>
    </row>
    <row r="64" spans="1:9" s="24" customFormat="1" ht="19.5" customHeight="1" x14ac:dyDescent="0.15">
      <c r="A64" s="36">
        <v>60</v>
      </c>
      <c r="B64" s="41" t="s">
        <v>281</v>
      </c>
      <c r="C64" s="38">
        <v>33201</v>
      </c>
      <c r="D64" s="33" t="s">
        <v>272</v>
      </c>
      <c r="E64" s="32">
        <v>3310103951</v>
      </c>
      <c r="F64" s="42">
        <v>15</v>
      </c>
      <c r="G64" s="42">
        <v>131</v>
      </c>
      <c r="H64" s="43">
        <v>74829.442748091606</v>
      </c>
      <c r="I64" s="43">
        <v>747.78068502555493</v>
      </c>
    </row>
    <row r="65" spans="1:9" s="24" customFormat="1" ht="19.5" customHeight="1" x14ac:dyDescent="0.15">
      <c r="A65" s="36">
        <v>61</v>
      </c>
      <c r="B65" s="41" t="s">
        <v>282</v>
      </c>
      <c r="C65" s="38">
        <v>33201</v>
      </c>
      <c r="D65" s="33" t="s">
        <v>272</v>
      </c>
      <c r="E65" s="32">
        <v>3310103977</v>
      </c>
      <c r="F65" s="42">
        <v>18</v>
      </c>
      <c r="G65" s="42">
        <v>107</v>
      </c>
      <c r="H65" s="43">
        <v>74789.644859813081</v>
      </c>
      <c r="I65" s="43">
        <v>770.50760639322164</v>
      </c>
    </row>
    <row r="66" spans="1:9" s="24" customFormat="1" ht="19.5" customHeight="1" x14ac:dyDescent="0.15">
      <c r="A66" s="36">
        <v>62</v>
      </c>
      <c r="B66" s="41" t="s">
        <v>283</v>
      </c>
      <c r="C66" s="38">
        <v>33201</v>
      </c>
      <c r="D66" s="33" t="s">
        <v>272</v>
      </c>
      <c r="E66" s="32">
        <v>3310104009</v>
      </c>
      <c r="F66" s="42">
        <v>15</v>
      </c>
      <c r="G66" s="42">
        <v>71</v>
      </c>
      <c r="H66" s="43">
        <v>75263.014084507042</v>
      </c>
      <c r="I66" s="43">
        <v>749.56852293449288</v>
      </c>
    </row>
    <row r="67" spans="1:9" s="24" customFormat="1" ht="19.5" customHeight="1" x14ac:dyDescent="0.15">
      <c r="A67" s="36">
        <v>63</v>
      </c>
      <c r="B67" s="41" t="s">
        <v>284</v>
      </c>
      <c r="C67" s="38">
        <v>33201</v>
      </c>
      <c r="D67" s="33" t="s">
        <v>272</v>
      </c>
      <c r="E67" s="32">
        <v>3310104025</v>
      </c>
      <c r="F67" s="42">
        <v>20</v>
      </c>
      <c r="G67" s="42">
        <v>171</v>
      </c>
      <c r="H67" s="43">
        <v>58358.853801169593</v>
      </c>
      <c r="I67" s="43">
        <v>766.16998080614201</v>
      </c>
    </row>
    <row r="68" spans="1:9" s="24" customFormat="1" ht="19.5" customHeight="1" x14ac:dyDescent="0.15">
      <c r="A68" s="36">
        <v>64</v>
      </c>
      <c r="B68" s="41" t="s">
        <v>285</v>
      </c>
      <c r="C68" s="38">
        <v>33201</v>
      </c>
      <c r="D68" s="33" t="s">
        <v>272</v>
      </c>
      <c r="E68" s="32">
        <v>3310104082</v>
      </c>
      <c r="F68" s="42">
        <v>15</v>
      </c>
      <c r="G68" s="42">
        <v>53</v>
      </c>
      <c r="H68" s="43">
        <v>63421.981132075474</v>
      </c>
      <c r="I68" s="43">
        <v>752.99395161290317</v>
      </c>
    </row>
    <row r="69" spans="1:9" s="24" customFormat="1" ht="19.5" customHeight="1" x14ac:dyDescent="0.15">
      <c r="A69" s="36">
        <v>65</v>
      </c>
      <c r="B69" s="41" t="s">
        <v>286</v>
      </c>
      <c r="C69" s="38">
        <v>33201</v>
      </c>
      <c r="D69" s="33" t="s">
        <v>272</v>
      </c>
      <c r="E69" s="32">
        <v>3310104108</v>
      </c>
      <c r="F69" s="42">
        <v>10</v>
      </c>
      <c r="G69" s="42">
        <v>57</v>
      </c>
      <c r="H69" s="43">
        <v>67640.947368421053</v>
      </c>
      <c r="I69" s="43">
        <v>752.29931707317076</v>
      </c>
    </row>
    <row r="70" spans="1:9" s="24" customFormat="1" ht="19.5" customHeight="1" x14ac:dyDescent="0.15">
      <c r="A70" s="36">
        <v>66</v>
      </c>
      <c r="B70" s="41" t="s">
        <v>287</v>
      </c>
      <c r="C70" s="38">
        <v>33201</v>
      </c>
      <c r="D70" s="33" t="s">
        <v>272</v>
      </c>
      <c r="E70" s="32">
        <v>3310104173</v>
      </c>
      <c r="F70" s="42">
        <v>20</v>
      </c>
      <c r="G70" s="42">
        <v>148</v>
      </c>
      <c r="H70" s="43">
        <v>64120.12162162162</v>
      </c>
      <c r="I70" s="43">
        <v>758.5147470226201</v>
      </c>
    </row>
    <row r="71" spans="1:9" s="24" customFormat="1" ht="19.5" customHeight="1" x14ac:dyDescent="0.15">
      <c r="A71" s="36">
        <v>67</v>
      </c>
      <c r="B71" s="41" t="s">
        <v>288</v>
      </c>
      <c r="C71" s="38">
        <v>33201</v>
      </c>
      <c r="D71" s="33" t="s">
        <v>272</v>
      </c>
      <c r="E71" s="32">
        <v>3310104199</v>
      </c>
      <c r="F71" s="42">
        <v>15</v>
      </c>
      <c r="G71" s="42">
        <v>54</v>
      </c>
      <c r="H71" s="43">
        <v>76372.981481481474</v>
      </c>
      <c r="I71" s="43">
        <v>757.0009177679882</v>
      </c>
    </row>
    <row r="72" spans="1:9" s="24" customFormat="1" ht="19.5" customHeight="1" x14ac:dyDescent="0.15">
      <c r="A72" s="36">
        <v>68</v>
      </c>
      <c r="B72" s="41" t="s">
        <v>289</v>
      </c>
      <c r="C72" s="38">
        <v>33201</v>
      </c>
      <c r="D72" s="33" t="s">
        <v>272</v>
      </c>
      <c r="E72" s="32">
        <v>3310104223</v>
      </c>
      <c r="F72" s="42">
        <v>20</v>
      </c>
      <c r="G72" s="42">
        <v>68</v>
      </c>
      <c r="H72" s="43">
        <v>74696.308823529413</v>
      </c>
      <c r="I72" s="43">
        <v>763.00871263331828</v>
      </c>
    </row>
    <row r="73" spans="1:9" s="24" customFormat="1" ht="19.5" customHeight="1" x14ac:dyDescent="0.15">
      <c r="A73" s="36">
        <v>69</v>
      </c>
      <c r="B73" s="41" t="s">
        <v>290</v>
      </c>
      <c r="C73" s="38">
        <v>33201</v>
      </c>
      <c r="D73" s="33" t="s">
        <v>272</v>
      </c>
      <c r="E73" s="32">
        <v>3310104231</v>
      </c>
      <c r="F73" s="42">
        <v>15</v>
      </c>
      <c r="G73" s="42">
        <v>5</v>
      </c>
      <c r="H73" s="43">
        <v>41667.599999999999</v>
      </c>
      <c r="I73" s="43">
        <v>757.5927272727273</v>
      </c>
    </row>
    <row r="74" spans="1:9" s="24" customFormat="1" ht="19.5" customHeight="1" x14ac:dyDescent="0.15">
      <c r="A74" s="36">
        <v>70</v>
      </c>
      <c r="B74" s="41" t="s">
        <v>291</v>
      </c>
      <c r="C74" s="38">
        <v>33201</v>
      </c>
      <c r="D74" s="33" t="s">
        <v>272</v>
      </c>
      <c r="E74" s="32">
        <v>3310104249</v>
      </c>
      <c r="F74" s="42">
        <v>20</v>
      </c>
      <c r="G74" s="42">
        <v>8</v>
      </c>
      <c r="H74" s="43">
        <v>76551.625</v>
      </c>
      <c r="I74" s="43">
        <v>757</v>
      </c>
    </row>
    <row r="75" spans="1:9" s="24" customFormat="1" ht="19.5" customHeight="1" x14ac:dyDescent="0.15">
      <c r="A75" s="36">
        <v>71</v>
      </c>
      <c r="B75" s="41" t="s">
        <v>292</v>
      </c>
      <c r="C75" s="38">
        <v>33201</v>
      </c>
      <c r="D75" s="33" t="s">
        <v>272</v>
      </c>
      <c r="E75" s="32">
        <v>3310104280</v>
      </c>
      <c r="F75" s="42">
        <v>10</v>
      </c>
      <c r="G75" s="42">
        <v>1</v>
      </c>
      <c r="H75" s="43">
        <v>78350</v>
      </c>
      <c r="I75" s="43">
        <v>757.00483091787441</v>
      </c>
    </row>
    <row r="76" spans="1:9" s="24" customFormat="1" ht="19.5" customHeight="1" x14ac:dyDescent="0.15">
      <c r="A76" s="36">
        <v>72</v>
      </c>
      <c r="B76" s="41" t="s">
        <v>211</v>
      </c>
      <c r="C76" s="38">
        <v>33202</v>
      </c>
      <c r="D76" s="33" t="s">
        <v>293</v>
      </c>
      <c r="E76" s="32">
        <v>3310201219</v>
      </c>
      <c r="F76" s="42">
        <v>20</v>
      </c>
      <c r="G76" s="42">
        <v>258</v>
      </c>
      <c r="H76" s="43">
        <v>126378.49224806202</v>
      </c>
      <c r="I76" s="43">
        <v>738.40276739814749</v>
      </c>
    </row>
    <row r="77" spans="1:9" s="24" customFormat="1" ht="19.5" customHeight="1" x14ac:dyDescent="0.15">
      <c r="A77" s="36">
        <v>73</v>
      </c>
      <c r="B77" s="37" t="s">
        <v>62</v>
      </c>
      <c r="C77" s="38">
        <v>33202</v>
      </c>
      <c r="D77" s="33" t="s">
        <v>293</v>
      </c>
      <c r="E77" s="32">
        <v>3310201268</v>
      </c>
      <c r="F77" s="39">
        <v>10</v>
      </c>
      <c r="G77" s="39">
        <v>121</v>
      </c>
      <c r="H77" s="40">
        <v>91987.611570247929</v>
      </c>
      <c r="I77" s="40">
        <v>652.96849700809571</v>
      </c>
    </row>
    <row r="78" spans="1:9" s="24" customFormat="1" ht="19.5" customHeight="1" x14ac:dyDescent="0.15">
      <c r="A78" s="36">
        <v>74</v>
      </c>
      <c r="B78" s="41" t="s">
        <v>33</v>
      </c>
      <c r="C78" s="38">
        <v>33202</v>
      </c>
      <c r="D78" s="33" t="s">
        <v>293</v>
      </c>
      <c r="E78" s="32">
        <v>3310201490</v>
      </c>
      <c r="F78" s="39">
        <v>20</v>
      </c>
      <c r="G78" s="39">
        <v>308</v>
      </c>
      <c r="H78" s="40">
        <v>70973.139610389611</v>
      </c>
      <c r="I78" s="40">
        <v>758.51788750477112</v>
      </c>
    </row>
    <row r="79" spans="1:9" s="24" customFormat="1" ht="19.5" customHeight="1" x14ac:dyDescent="0.15">
      <c r="A79" s="36">
        <v>75</v>
      </c>
      <c r="B79" s="41" t="s">
        <v>129</v>
      </c>
      <c r="C79" s="38">
        <v>33202</v>
      </c>
      <c r="D79" s="33" t="s">
        <v>293</v>
      </c>
      <c r="E79" s="32">
        <v>3310201664</v>
      </c>
      <c r="F79" s="42">
        <v>20</v>
      </c>
      <c r="G79" s="42">
        <v>223</v>
      </c>
      <c r="H79" s="43">
        <v>118553.33632286996</v>
      </c>
      <c r="I79" s="43">
        <v>781.66264561527998</v>
      </c>
    </row>
    <row r="80" spans="1:9" s="24" customFormat="1" ht="19.5" customHeight="1" x14ac:dyDescent="0.15">
      <c r="A80" s="36">
        <v>76</v>
      </c>
      <c r="B80" s="41" t="s">
        <v>204</v>
      </c>
      <c r="C80" s="38">
        <v>33202</v>
      </c>
      <c r="D80" s="33" t="s">
        <v>293</v>
      </c>
      <c r="E80" s="32">
        <v>3310201672</v>
      </c>
      <c r="F80" s="39">
        <v>20</v>
      </c>
      <c r="G80" s="39">
        <v>343</v>
      </c>
      <c r="H80" s="40">
        <v>65035.317784256556</v>
      </c>
      <c r="I80" s="40">
        <v>755.25169284940409</v>
      </c>
    </row>
    <row r="81" spans="1:9" s="24" customFormat="1" ht="19.5" customHeight="1" x14ac:dyDescent="0.15">
      <c r="A81" s="36">
        <v>77</v>
      </c>
      <c r="B81" s="41" t="s">
        <v>54</v>
      </c>
      <c r="C81" s="38">
        <v>33202</v>
      </c>
      <c r="D81" s="33" t="s">
        <v>293</v>
      </c>
      <c r="E81" s="32">
        <v>3310201706</v>
      </c>
      <c r="F81" s="39">
        <v>20</v>
      </c>
      <c r="G81" s="39">
        <v>215</v>
      </c>
      <c r="H81" s="40">
        <v>65121.279069767443</v>
      </c>
      <c r="I81" s="40">
        <v>746.36574444266751</v>
      </c>
    </row>
    <row r="82" spans="1:9" s="24" customFormat="1" ht="19.5" customHeight="1" x14ac:dyDescent="0.15">
      <c r="A82" s="36">
        <v>78</v>
      </c>
      <c r="B82" s="41" t="s">
        <v>112</v>
      </c>
      <c r="C82" s="38">
        <v>33202</v>
      </c>
      <c r="D82" s="33" t="s">
        <v>293</v>
      </c>
      <c r="E82" s="32">
        <v>3310201714</v>
      </c>
      <c r="F82" s="39">
        <v>20</v>
      </c>
      <c r="G82" s="39">
        <v>449</v>
      </c>
      <c r="H82" s="40">
        <v>63745.302895322937</v>
      </c>
      <c r="I82" s="40">
        <v>746.19081262872487</v>
      </c>
    </row>
    <row r="83" spans="1:9" s="24" customFormat="1" ht="19.5" customHeight="1" x14ac:dyDescent="0.15">
      <c r="A83" s="36">
        <v>79</v>
      </c>
      <c r="B83" s="41" t="s">
        <v>43</v>
      </c>
      <c r="C83" s="38">
        <v>33202</v>
      </c>
      <c r="D83" s="33" t="s">
        <v>293</v>
      </c>
      <c r="E83" s="32">
        <v>3310201789</v>
      </c>
      <c r="F83" s="39">
        <v>10</v>
      </c>
      <c r="G83" s="39">
        <v>151</v>
      </c>
      <c r="H83" s="40">
        <v>84436.880794701981</v>
      </c>
      <c r="I83" s="40">
        <v>829.0505884647896</v>
      </c>
    </row>
    <row r="84" spans="1:9" s="24" customFormat="1" ht="19.5" customHeight="1" x14ac:dyDescent="0.15">
      <c r="A84" s="36">
        <v>80</v>
      </c>
      <c r="B84" s="41" t="s">
        <v>46</v>
      </c>
      <c r="C84" s="38">
        <v>33202</v>
      </c>
      <c r="D84" s="33" t="s">
        <v>293</v>
      </c>
      <c r="E84" s="32">
        <v>3310201821</v>
      </c>
      <c r="F84" s="39">
        <v>20</v>
      </c>
      <c r="G84" s="39">
        <v>342</v>
      </c>
      <c r="H84" s="40">
        <v>74422.570175438595</v>
      </c>
      <c r="I84" s="40">
        <v>778.57878315132609</v>
      </c>
    </row>
    <row r="85" spans="1:9" s="24" customFormat="1" ht="19.5" customHeight="1" x14ac:dyDescent="0.15">
      <c r="A85" s="36">
        <v>81</v>
      </c>
      <c r="B85" s="41" t="s">
        <v>111</v>
      </c>
      <c r="C85" s="38">
        <v>33202</v>
      </c>
      <c r="D85" s="33" t="s">
        <v>293</v>
      </c>
      <c r="E85" s="32">
        <v>3310201839</v>
      </c>
      <c r="F85" s="39">
        <v>10</v>
      </c>
      <c r="G85" s="39">
        <v>145</v>
      </c>
      <c r="H85" s="40">
        <v>70955.917241379313</v>
      </c>
      <c r="I85" s="40">
        <v>814.8101686861487</v>
      </c>
    </row>
    <row r="86" spans="1:9" s="24" customFormat="1" ht="19.5" customHeight="1" x14ac:dyDescent="0.15">
      <c r="A86" s="36">
        <v>82</v>
      </c>
      <c r="B86" s="37" t="s">
        <v>294</v>
      </c>
      <c r="C86" s="38">
        <v>33202</v>
      </c>
      <c r="D86" s="33" t="s">
        <v>293</v>
      </c>
      <c r="E86" s="32">
        <v>3310201953</v>
      </c>
      <c r="F86" s="39">
        <v>10</v>
      </c>
      <c r="G86" s="39">
        <v>105</v>
      </c>
      <c r="H86" s="40">
        <v>129444.38095238095</v>
      </c>
      <c r="I86" s="40">
        <v>742.18642494402889</v>
      </c>
    </row>
    <row r="87" spans="1:9" s="24" customFormat="1" ht="19.5" customHeight="1" x14ac:dyDescent="0.15">
      <c r="A87" s="36">
        <v>83</v>
      </c>
      <c r="B87" s="41" t="s">
        <v>42</v>
      </c>
      <c r="C87" s="38">
        <v>33202</v>
      </c>
      <c r="D87" s="33" t="s">
        <v>293</v>
      </c>
      <c r="E87" s="32">
        <v>3310201961</v>
      </c>
      <c r="F87" s="39">
        <v>20</v>
      </c>
      <c r="G87" s="39">
        <v>87</v>
      </c>
      <c r="H87" s="40">
        <v>77359.114942528729</v>
      </c>
      <c r="I87" s="40">
        <v>766.45518733629422</v>
      </c>
    </row>
    <row r="88" spans="1:9" s="24" customFormat="1" ht="19.5" customHeight="1" x14ac:dyDescent="0.15">
      <c r="A88" s="36">
        <v>84</v>
      </c>
      <c r="B88" s="41" t="s">
        <v>212</v>
      </c>
      <c r="C88" s="38">
        <v>33202</v>
      </c>
      <c r="D88" s="33" t="s">
        <v>293</v>
      </c>
      <c r="E88" s="32">
        <v>3310202001</v>
      </c>
      <c r="F88" s="42">
        <v>20</v>
      </c>
      <c r="G88" s="42">
        <v>210</v>
      </c>
      <c r="H88" s="43">
        <v>76797.738095238092</v>
      </c>
      <c r="I88" s="43">
        <v>747.02510537773867</v>
      </c>
    </row>
    <row r="89" spans="1:9" s="24" customFormat="1" ht="19.5" customHeight="1" x14ac:dyDescent="0.15">
      <c r="A89" s="36">
        <v>85</v>
      </c>
      <c r="B89" s="41" t="s">
        <v>131</v>
      </c>
      <c r="C89" s="38">
        <v>33202</v>
      </c>
      <c r="D89" s="33" t="s">
        <v>293</v>
      </c>
      <c r="E89" s="32">
        <v>3310202126</v>
      </c>
      <c r="F89" s="42">
        <v>20</v>
      </c>
      <c r="G89" s="42">
        <v>446</v>
      </c>
      <c r="H89" s="43">
        <v>60858.825112107625</v>
      </c>
      <c r="I89" s="43">
        <v>746.46708101864579</v>
      </c>
    </row>
    <row r="90" spans="1:9" s="24" customFormat="1" ht="19.5" customHeight="1" x14ac:dyDescent="0.15">
      <c r="A90" s="36">
        <v>86</v>
      </c>
      <c r="B90" s="41" t="s">
        <v>130</v>
      </c>
      <c r="C90" s="38">
        <v>33202</v>
      </c>
      <c r="D90" s="33" t="s">
        <v>293</v>
      </c>
      <c r="E90" s="32">
        <v>3310202167</v>
      </c>
      <c r="F90" s="42">
        <v>10</v>
      </c>
      <c r="G90" s="42">
        <v>142</v>
      </c>
      <c r="H90" s="43">
        <v>65501.654929577468</v>
      </c>
      <c r="I90" s="43">
        <v>728.76557235759617</v>
      </c>
    </row>
    <row r="91" spans="1:9" s="24" customFormat="1" ht="19.5" customHeight="1" x14ac:dyDescent="0.15">
      <c r="A91" s="36">
        <v>87</v>
      </c>
      <c r="B91" s="41" t="s">
        <v>153</v>
      </c>
      <c r="C91" s="38">
        <v>33202</v>
      </c>
      <c r="D91" s="33" t="s">
        <v>293</v>
      </c>
      <c r="E91" s="32">
        <v>3310202183</v>
      </c>
      <c r="F91" s="42">
        <v>10</v>
      </c>
      <c r="G91" s="42">
        <v>97</v>
      </c>
      <c r="H91" s="43">
        <v>84522.484536082469</v>
      </c>
      <c r="I91" s="43">
        <v>746.14861667273385</v>
      </c>
    </row>
    <row r="92" spans="1:9" s="24" customFormat="1" ht="19.5" customHeight="1" x14ac:dyDescent="0.15">
      <c r="A92" s="36">
        <v>88</v>
      </c>
      <c r="B92" s="41" t="s">
        <v>150</v>
      </c>
      <c r="C92" s="38">
        <v>33202</v>
      </c>
      <c r="D92" s="33" t="s">
        <v>293</v>
      </c>
      <c r="E92" s="32">
        <v>3310202217</v>
      </c>
      <c r="F92" s="42">
        <v>20</v>
      </c>
      <c r="G92" s="42">
        <v>236</v>
      </c>
      <c r="H92" s="43">
        <v>68491.911016949147</v>
      </c>
      <c r="I92" s="43">
        <v>729.29484750045117</v>
      </c>
    </row>
    <row r="93" spans="1:9" s="24" customFormat="1" ht="19.5" customHeight="1" x14ac:dyDescent="0.15">
      <c r="A93" s="36">
        <v>89</v>
      </c>
      <c r="B93" s="41" t="s">
        <v>149</v>
      </c>
      <c r="C93" s="38">
        <v>33202</v>
      </c>
      <c r="D93" s="33" t="s">
        <v>293</v>
      </c>
      <c r="E93" s="32">
        <v>3310202225</v>
      </c>
      <c r="F93" s="42">
        <v>20</v>
      </c>
      <c r="G93" s="42">
        <v>201</v>
      </c>
      <c r="H93" s="43">
        <v>68270.213930348255</v>
      </c>
      <c r="I93" s="43">
        <v>793.38072386679005</v>
      </c>
    </row>
    <row r="94" spans="1:9" s="24" customFormat="1" ht="19.5" customHeight="1" x14ac:dyDescent="0.15">
      <c r="A94" s="36">
        <v>90</v>
      </c>
      <c r="B94" s="41" t="s">
        <v>295</v>
      </c>
      <c r="C94" s="38">
        <v>33202</v>
      </c>
      <c r="D94" s="33" t="s">
        <v>293</v>
      </c>
      <c r="E94" s="32">
        <v>3310202241</v>
      </c>
      <c r="F94" s="42">
        <v>20</v>
      </c>
      <c r="G94" s="42">
        <v>313</v>
      </c>
      <c r="H94" s="43">
        <v>61513.124600638977</v>
      </c>
      <c r="I94" s="43">
        <v>755.3692965593001</v>
      </c>
    </row>
    <row r="95" spans="1:9" s="24" customFormat="1" ht="19.5" customHeight="1" x14ac:dyDescent="0.15">
      <c r="A95" s="36">
        <v>91</v>
      </c>
      <c r="B95" s="41" t="s">
        <v>296</v>
      </c>
      <c r="C95" s="38">
        <v>33202</v>
      </c>
      <c r="D95" s="33" t="s">
        <v>293</v>
      </c>
      <c r="E95" s="32">
        <v>3310202274</v>
      </c>
      <c r="F95" s="42">
        <v>10</v>
      </c>
      <c r="G95" s="42">
        <v>100</v>
      </c>
      <c r="H95" s="43">
        <v>65259.86</v>
      </c>
      <c r="I95" s="43">
        <v>767.04113775270332</v>
      </c>
    </row>
    <row r="96" spans="1:9" s="24" customFormat="1" ht="19.5" customHeight="1" x14ac:dyDescent="0.15">
      <c r="A96" s="36">
        <v>92</v>
      </c>
      <c r="B96" s="41" t="s">
        <v>217</v>
      </c>
      <c r="C96" s="38">
        <v>33202</v>
      </c>
      <c r="D96" s="33" t="s">
        <v>293</v>
      </c>
      <c r="E96" s="32">
        <v>3310202282</v>
      </c>
      <c r="F96" s="42">
        <v>20</v>
      </c>
      <c r="G96" s="42">
        <v>155</v>
      </c>
      <c r="H96" s="43">
        <v>63147.93548387097</v>
      </c>
      <c r="I96" s="43">
        <v>758.10781504143756</v>
      </c>
    </row>
    <row r="97" spans="1:9" s="24" customFormat="1" ht="19.5" customHeight="1" x14ac:dyDescent="0.15">
      <c r="A97" s="36">
        <v>93</v>
      </c>
      <c r="B97" s="41" t="s">
        <v>218</v>
      </c>
      <c r="C97" s="38">
        <v>33202</v>
      </c>
      <c r="D97" s="33" t="s">
        <v>293</v>
      </c>
      <c r="E97" s="32">
        <v>3310202308</v>
      </c>
      <c r="F97" s="42">
        <v>20</v>
      </c>
      <c r="G97" s="42">
        <v>360</v>
      </c>
      <c r="H97" s="43">
        <v>69872.133333333331</v>
      </c>
      <c r="I97" s="43">
        <v>766.95941701984941</v>
      </c>
    </row>
    <row r="98" spans="1:9" s="24" customFormat="1" ht="19.5" customHeight="1" x14ac:dyDescent="0.15">
      <c r="A98" s="36">
        <v>94</v>
      </c>
      <c r="B98" s="41" t="s">
        <v>219</v>
      </c>
      <c r="C98" s="38">
        <v>33202</v>
      </c>
      <c r="D98" s="33" t="s">
        <v>293</v>
      </c>
      <c r="E98" s="32">
        <v>3310202316</v>
      </c>
      <c r="F98" s="42">
        <v>16</v>
      </c>
      <c r="G98" s="42">
        <v>147</v>
      </c>
      <c r="H98" s="43">
        <v>75525.204081632648</v>
      </c>
      <c r="I98" s="43">
        <v>763.09059041858552</v>
      </c>
    </row>
    <row r="99" spans="1:9" s="24" customFormat="1" ht="19.5" customHeight="1" x14ac:dyDescent="0.15">
      <c r="A99" s="36">
        <v>95</v>
      </c>
      <c r="B99" s="41" t="s">
        <v>156</v>
      </c>
      <c r="C99" s="38">
        <v>33202</v>
      </c>
      <c r="D99" s="33" t="s">
        <v>293</v>
      </c>
      <c r="E99" s="32">
        <v>3310202332</v>
      </c>
      <c r="F99" s="42">
        <v>60</v>
      </c>
      <c r="G99" s="42">
        <v>613</v>
      </c>
      <c r="H99" s="43">
        <v>70634.324632952688</v>
      </c>
      <c r="I99" s="43">
        <v>773.67713749664972</v>
      </c>
    </row>
    <row r="100" spans="1:9" s="24" customFormat="1" ht="19.5" customHeight="1" x14ac:dyDescent="0.15">
      <c r="A100" s="36">
        <v>96</v>
      </c>
      <c r="B100" s="41" t="s">
        <v>151</v>
      </c>
      <c r="C100" s="38">
        <v>33202</v>
      </c>
      <c r="D100" s="33" t="s">
        <v>293</v>
      </c>
      <c r="E100" s="32">
        <v>3310202365</v>
      </c>
      <c r="F100" s="42">
        <v>60</v>
      </c>
      <c r="G100" s="42">
        <v>601</v>
      </c>
      <c r="H100" s="43">
        <v>79516.772046589016</v>
      </c>
      <c r="I100" s="43">
        <v>753.60056768903257</v>
      </c>
    </row>
    <row r="101" spans="1:9" s="24" customFormat="1" ht="19.5" customHeight="1" x14ac:dyDescent="0.15">
      <c r="A101" s="36">
        <v>97</v>
      </c>
      <c r="B101" s="41" t="s">
        <v>152</v>
      </c>
      <c r="C101" s="38">
        <v>33202</v>
      </c>
      <c r="D101" s="33" t="s">
        <v>293</v>
      </c>
      <c r="E101" s="32">
        <v>3310202373</v>
      </c>
      <c r="F101" s="42">
        <v>20</v>
      </c>
      <c r="G101" s="42">
        <v>235</v>
      </c>
      <c r="H101" s="43">
        <v>62503.570212765961</v>
      </c>
      <c r="I101" s="43">
        <v>748.03111631696879</v>
      </c>
    </row>
    <row r="102" spans="1:9" s="24" customFormat="1" ht="19.5" customHeight="1" x14ac:dyDescent="0.15">
      <c r="A102" s="36">
        <v>98</v>
      </c>
      <c r="B102" s="41" t="s">
        <v>297</v>
      </c>
      <c r="C102" s="38">
        <v>33202</v>
      </c>
      <c r="D102" s="33" t="s">
        <v>293</v>
      </c>
      <c r="E102" s="32">
        <v>3310202407</v>
      </c>
      <c r="F102" s="42">
        <v>20</v>
      </c>
      <c r="G102" s="42">
        <v>183</v>
      </c>
      <c r="H102" s="43">
        <v>65145.147540983606</v>
      </c>
      <c r="I102" s="43">
        <v>745.09762499999999</v>
      </c>
    </row>
    <row r="103" spans="1:9" s="24" customFormat="1" ht="19.5" customHeight="1" x14ac:dyDescent="0.15">
      <c r="A103" s="36">
        <v>99</v>
      </c>
      <c r="B103" s="41" t="s">
        <v>172</v>
      </c>
      <c r="C103" s="38">
        <v>33202</v>
      </c>
      <c r="D103" s="33" t="s">
        <v>293</v>
      </c>
      <c r="E103" s="32">
        <v>3310202456</v>
      </c>
      <c r="F103" s="42">
        <v>60</v>
      </c>
      <c r="G103" s="42">
        <v>829</v>
      </c>
      <c r="H103" s="43">
        <v>81438.313630880584</v>
      </c>
      <c r="I103" s="43">
        <v>774.22433486238538</v>
      </c>
    </row>
    <row r="104" spans="1:9" s="24" customFormat="1" ht="19.5" customHeight="1" x14ac:dyDescent="0.15">
      <c r="A104" s="36">
        <v>100</v>
      </c>
      <c r="B104" s="41" t="s">
        <v>227</v>
      </c>
      <c r="C104" s="38">
        <v>33202</v>
      </c>
      <c r="D104" s="33" t="s">
        <v>293</v>
      </c>
      <c r="E104" s="32">
        <v>3310202464</v>
      </c>
      <c r="F104" s="42">
        <v>20</v>
      </c>
      <c r="G104" s="42">
        <v>300</v>
      </c>
      <c r="H104" s="43">
        <v>63062.246666666666</v>
      </c>
      <c r="I104" s="43">
        <v>781.24686157912129</v>
      </c>
    </row>
    <row r="105" spans="1:9" s="24" customFormat="1" ht="19.5" customHeight="1" x14ac:dyDescent="0.15">
      <c r="A105" s="36">
        <v>101</v>
      </c>
      <c r="B105" s="41" t="s">
        <v>173</v>
      </c>
      <c r="C105" s="38">
        <v>33202</v>
      </c>
      <c r="D105" s="33" t="s">
        <v>293</v>
      </c>
      <c r="E105" s="32">
        <v>3310202506</v>
      </c>
      <c r="F105" s="42">
        <v>40</v>
      </c>
      <c r="G105" s="42">
        <v>487</v>
      </c>
      <c r="H105" s="43">
        <v>71641.56262833676</v>
      </c>
      <c r="I105" s="43">
        <v>755.52612659433942</v>
      </c>
    </row>
    <row r="106" spans="1:9" s="24" customFormat="1" ht="19.5" customHeight="1" x14ac:dyDescent="0.15">
      <c r="A106" s="36">
        <v>102</v>
      </c>
      <c r="B106" s="41" t="s">
        <v>174</v>
      </c>
      <c r="C106" s="38">
        <v>33202</v>
      </c>
      <c r="D106" s="33" t="s">
        <v>293</v>
      </c>
      <c r="E106" s="32">
        <v>3310202514</v>
      </c>
      <c r="F106" s="42">
        <v>30</v>
      </c>
      <c r="G106" s="42">
        <v>311</v>
      </c>
      <c r="H106" s="43">
        <v>88106.459807073959</v>
      </c>
      <c r="I106" s="43">
        <v>763.11329267273788</v>
      </c>
    </row>
    <row r="107" spans="1:9" s="24" customFormat="1" ht="19.5" customHeight="1" x14ac:dyDescent="0.15">
      <c r="A107" s="36">
        <v>103</v>
      </c>
      <c r="B107" s="41" t="s">
        <v>298</v>
      </c>
      <c r="C107" s="38">
        <v>33202</v>
      </c>
      <c r="D107" s="33" t="s">
        <v>293</v>
      </c>
      <c r="E107" s="32">
        <v>3310202530</v>
      </c>
      <c r="F107" s="42">
        <v>10</v>
      </c>
      <c r="G107" s="42">
        <v>46</v>
      </c>
      <c r="H107" s="43">
        <v>80702.782608695648</v>
      </c>
      <c r="I107" s="43">
        <v>757</v>
      </c>
    </row>
    <row r="108" spans="1:9" s="24" customFormat="1" ht="19.5" customHeight="1" x14ac:dyDescent="0.15">
      <c r="A108" s="36">
        <v>104</v>
      </c>
      <c r="B108" s="41" t="s">
        <v>175</v>
      </c>
      <c r="C108" s="38">
        <v>33202</v>
      </c>
      <c r="D108" s="33" t="s">
        <v>293</v>
      </c>
      <c r="E108" s="32">
        <v>3310202555</v>
      </c>
      <c r="F108" s="42">
        <v>20</v>
      </c>
      <c r="G108" s="42">
        <v>231</v>
      </c>
      <c r="H108" s="43">
        <v>59536.714285714283</v>
      </c>
      <c r="I108" s="43">
        <v>763.9271788035328</v>
      </c>
    </row>
    <row r="109" spans="1:9" s="24" customFormat="1" ht="19.5" customHeight="1" x14ac:dyDescent="0.15">
      <c r="A109" s="36">
        <v>105</v>
      </c>
      <c r="B109" s="41" t="s">
        <v>176</v>
      </c>
      <c r="C109" s="38">
        <v>33202</v>
      </c>
      <c r="D109" s="33" t="s">
        <v>293</v>
      </c>
      <c r="E109" s="32">
        <v>3310202597</v>
      </c>
      <c r="F109" s="42">
        <v>60</v>
      </c>
      <c r="G109" s="42">
        <v>741</v>
      </c>
      <c r="H109" s="43">
        <v>80195.144399460187</v>
      </c>
      <c r="I109" s="43">
        <v>762.94938886606406</v>
      </c>
    </row>
    <row r="110" spans="1:9" s="24" customFormat="1" ht="19.5" customHeight="1" x14ac:dyDescent="0.15">
      <c r="A110" s="36">
        <v>106</v>
      </c>
      <c r="B110" s="41" t="s">
        <v>238</v>
      </c>
      <c r="C110" s="38">
        <v>33202</v>
      </c>
      <c r="D110" s="33" t="s">
        <v>293</v>
      </c>
      <c r="E110" s="32">
        <v>3310202621</v>
      </c>
      <c r="F110" s="42">
        <v>20</v>
      </c>
      <c r="G110" s="42">
        <v>304</v>
      </c>
      <c r="H110" s="43">
        <v>34367.29605263158</v>
      </c>
      <c r="I110" s="43">
        <v>974.23125699365903</v>
      </c>
    </row>
    <row r="111" spans="1:9" s="24" customFormat="1" ht="19.5" customHeight="1" x14ac:dyDescent="0.15">
      <c r="A111" s="36">
        <v>107</v>
      </c>
      <c r="B111" s="41" t="s">
        <v>237</v>
      </c>
      <c r="C111" s="38">
        <v>33202</v>
      </c>
      <c r="D111" s="33" t="s">
        <v>293</v>
      </c>
      <c r="E111" s="32">
        <v>3310202704</v>
      </c>
      <c r="F111" s="42">
        <v>60</v>
      </c>
      <c r="G111" s="42">
        <v>889</v>
      </c>
      <c r="H111" s="43">
        <v>67236.062992125982</v>
      </c>
      <c r="I111" s="43">
        <v>764.68151521741913</v>
      </c>
    </row>
    <row r="112" spans="1:9" s="24" customFormat="1" ht="19.5" customHeight="1" x14ac:dyDescent="0.15">
      <c r="A112" s="36">
        <v>108</v>
      </c>
      <c r="B112" s="41" t="s">
        <v>229</v>
      </c>
      <c r="C112" s="38">
        <v>33202</v>
      </c>
      <c r="D112" s="33" t="s">
        <v>293</v>
      </c>
      <c r="E112" s="32">
        <v>3310202746</v>
      </c>
      <c r="F112" s="42">
        <v>60</v>
      </c>
      <c r="G112" s="42">
        <v>678</v>
      </c>
      <c r="H112" s="43">
        <v>71731.417404129796</v>
      </c>
      <c r="I112" s="43">
        <v>750.23372155804088</v>
      </c>
    </row>
    <row r="113" spans="1:9" s="24" customFormat="1" ht="19.5" customHeight="1" x14ac:dyDescent="0.15">
      <c r="A113" s="36">
        <v>109</v>
      </c>
      <c r="B113" s="41" t="s">
        <v>299</v>
      </c>
      <c r="C113" s="38">
        <v>33202</v>
      </c>
      <c r="D113" s="33" t="s">
        <v>293</v>
      </c>
      <c r="E113" s="32">
        <v>3310202779</v>
      </c>
      <c r="F113" s="42">
        <v>10</v>
      </c>
      <c r="G113" s="42">
        <v>79</v>
      </c>
      <c r="H113" s="43">
        <v>75556.392405063292</v>
      </c>
      <c r="I113" s="43">
        <v>746</v>
      </c>
    </row>
    <row r="114" spans="1:9" s="24" customFormat="1" ht="19.5" customHeight="1" x14ac:dyDescent="0.15">
      <c r="A114" s="36">
        <v>110</v>
      </c>
      <c r="B114" s="41" t="s">
        <v>300</v>
      </c>
      <c r="C114" s="38">
        <v>33202</v>
      </c>
      <c r="D114" s="33" t="s">
        <v>293</v>
      </c>
      <c r="E114" s="32">
        <v>3310202811</v>
      </c>
      <c r="F114" s="42">
        <v>20</v>
      </c>
      <c r="G114" s="42">
        <v>94</v>
      </c>
      <c r="H114" s="43">
        <v>82735.819148936163</v>
      </c>
      <c r="I114" s="43">
        <v>796.35132090927709</v>
      </c>
    </row>
    <row r="115" spans="1:9" s="24" customFormat="1" ht="19.5" customHeight="1" x14ac:dyDescent="0.15">
      <c r="A115" s="36">
        <v>111</v>
      </c>
      <c r="B115" s="41" t="s">
        <v>301</v>
      </c>
      <c r="C115" s="38">
        <v>33202</v>
      </c>
      <c r="D115" s="33" t="s">
        <v>293</v>
      </c>
      <c r="E115" s="32">
        <v>3310202852</v>
      </c>
      <c r="F115" s="42">
        <v>20</v>
      </c>
      <c r="G115" s="42">
        <v>14</v>
      </c>
      <c r="H115" s="43">
        <v>78207.428571428565</v>
      </c>
      <c r="I115" s="43">
        <v>774.33097595473828</v>
      </c>
    </row>
    <row r="116" spans="1:9" s="24" customFormat="1" ht="19.5" customHeight="1" x14ac:dyDescent="0.15">
      <c r="A116" s="36">
        <v>112</v>
      </c>
      <c r="B116" s="41" t="s">
        <v>302</v>
      </c>
      <c r="C116" s="38">
        <v>33202</v>
      </c>
      <c r="D116" s="33" t="s">
        <v>293</v>
      </c>
      <c r="E116" s="32">
        <v>3310202860</v>
      </c>
      <c r="F116" s="42">
        <v>20</v>
      </c>
      <c r="G116" s="42">
        <v>34</v>
      </c>
      <c r="H116" s="43">
        <v>72690.794117647063</v>
      </c>
      <c r="I116" s="43">
        <v>761.62927580893688</v>
      </c>
    </row>
    <row r="117" spans="1:9" s="24" customFormat="1" ht="19.5" customHeight="1" x14ac:dyDescent="0.15">
      <c r="A117" s="36">
        <v>113</v>
      </c>
      <c r="B117" s="41" t="s">
        <v>303</v>
      </c>
      <c r="C117" s="38">
        <v>33202</v>
      </c>
      <c r="D117" s="33" t="s">
        <v>293</v>
      </c>
      <c r="E117" s="32">
        <v>3310202878</v>
      </c>
      <c r="F117" s="42">
        <v>5</v>
      </c>
      <c r="G117" s="42">
        <v>5</v>
      </c>
      <c r="H117" s="43">
        <v>48158.400000000001</v>
      </c>
      <c r="I117" s="43">
        <v>762</v>
      </c>
    </row>
    <row r="118" spans="1:9" s="24" customFormat="1" ht="19.5" customHeight="1" x14ac:dyDescent="0.15">
      <c r="A118" s="36">
        <v>114</v>
      </c>
      <c r="B118" s="41" t="s">
        <v>22</v>
      </c>
      <c r="C118" s="38">
        <v>33203</v>
      </c>
      <c r="D118" s="33" t="s">
        <v>304</v>
      </c>
      <c r="E118" s="32">
        <v>3310300433</v>
      </c>
      <c r="F118" s="42">
        <v>10</v>
      </c>
      <c r="G118" s="42">
        <v>71</v>
      </c>
      <c r="H118" s="43">
        <v>50732.563380281688</v>
      </c>
      <c r="I118" s="43">
        <v>469.25638353309017</v>
      </c>
    </row>
    <row r="119" spans="1:9" s="24" customFormat="1" ht="19.5" customHeight="1" x14ac:dyDescent="0.15">
      <c r="A119" s="36">
        <v>115</v>
      </c>
      <c r="B119" s="41" t="s">
        <v>205</v>
      </c>
      <c r="C119" s="38">
        <v>33203</v>
      </c>
      <c r="D119" s="33" t="s">
        <v>304</v>
      </c>
      <c r="E119" s="32">
        <v>3310300581</v>
      </c>
      <c r="F119" s="39">
        <v>20</v>
      </c>
      <c r="G119" s="39">
        <v>250</v>
      </c>
      <c r="H119" s="40">
        <v>75158.024000000005</v>
      </c>
      <c r="I119" s="40">
        <v>505.1621454496572</v>
      </c>
    </row>
    <row r="120" spans="1:9" s="24" customFormat="1" ht="19.5" customHeight="1" x14ac:dyDescent="0.15">
      <c r="A120" s="36">
        <v>116</v>
      </c>
      <c r="B120" s="41" t="s">
        <v>216</v>
      </c>
      <c r="C120" s="38">
        <v>33203</v>
      </c>
      <c r="D120" s="33" t="s">
        <v>304</v>
      </c>
      <c r="E120" s="32">
        <v>3310300755</v>
      </c>
      <c r="F120" s="42">
        <v>20</v>
      </c>
      <c r="G120" s="42">
        <v>261</v>
      </c>
      <c r="H120" s="43">
        <v>50502.482758620688</v>
      </c>
      <c r="I120" s="43">
        <v>745.37140918344267</v>
      </c>
    </row>
    <row r="121" spans="1:9" s="24" customFormat="1" ht="19.5" customHeight="1" x14ac:dyDescent="0.15">
      <c r="A121" s="36">
        <v>117</v>
      </c>
      <c r="B121" s="41" t="s">
        <v>135</v>
      </c>
      <c r="C121" s="38">
        <v>33204</v>
      </c>
      <c r="D121" s="33" t="s">
        <v>305</v>
      </c>
      <c r="E121" s="32">
        <v>3310400282</v>
      </c>
      <c r="F121" s="42">
        <v>20</v>
      </c>
      <c r="G121" s="42">
        <v>228</v>
      </c>
      <c r="H121" s="43">
        <v>75348.052631578947</v>
      </c>
      <c r="I121" s="43">
        <v>707.31867588932812</v>
      </c>
    </row>
    <row r="122" spans="1:9" s="24" customFormat="1" ht="19.5" customHeight="1" x14ac:dyDescent="0.15">
      <c r="A122" s="36">
        <v>118</v>
      </c>
      <c r="B122" s="41" t="s">
        <v>306</v>
      </c>
      <c r="C122" s="38">
        <v>33204</v>
      </c>
      <c r="D122" s="33" t="s">
        <v>305</v>
      </c>
      <c r="E122" s="32">
        <v>3310400290</v>
      </c>
      <c r="F122" s="42">
        <v>14</v>
      </c>
      <c r="G122" s="42">
        <v>131</v>
      </c>
      <c r="H122" s="43">
        <v>66989.038167938925</v>
      </c>
      <c r="I122" s="43">
        <v>745.58742565845364</v>
      </c>
    </row>
    <row r="123" spans="1:9" s="24" customFormat="1" ht="19.5" customHeight="1" x14ac:dyDescent="0.15">
      <c r="A123" s="36">
        <v>119</v>
      </c>
      <c r="B123" s="41" t="s">
        <v>178</v>
      </c>
      <c r="C123" s="38">
        <v>33204</v>
      </c>
      <c r="D123" s="33" t="s">
        <v>305</v>
      </c>
      <c r="E123" s="32">
        <v>3310400340</v>
      </c>
      <c r="F123" s="42">
        <v>10</v>
      </c>
      <c r="G123" s="42">
        <v>151</v>
      </c>
      <c r="H123" s="43">
        <v>59852.973509933778</v>
      </c>
      <c r="I123" s="43">
        <v>575.14312078401429</v>
      </c>
    </row>
    <row r="124" spans="1:9" s="24" customFormat="1" ht="19.5" customHeight="1" x14ac:dyDescent="0.15">
      <c r="A124" s="36">
        <v>120</v>
      </c>
      <c r="B124" s="41" t="s">
        <v>177</v>
      </c>
      <c r="C124" s="38">
        <v>33204</v>
      </c>
      <c r="D124" s="33" t="s">
        <v>305</v>
      </c>
      <c r="E124" s="32">
        <v>3310400373</v>
      </c>
      <c r="F124" s="42">
        <v>20</v>
      </c>
      <c r="G124" s="42">
        <v>188</v>
      </c>
      <c r="H124" s="43">
        <v>85918.936170212764</v>
      </c>
      <c r="I124" s="43">
        <v>783.58203162898997</v>
      </c>
    </row>
    <row r="125" spans="1:9" s="24" customFormat="1" ht="19.5" customHeight="1" x14ac:dyDescent="0.15">
      <c r="A125" s="36">
        <v>121</v>
      </c>
      <c r="B125" s="41" t="s">
        <v>233</v>
      </c>
      <c r="C125" s="38">
        <v>33204</v>
      </c>
      <c r="D125" s="33" t="s">
        <v>305</v>
      </c>
      <c r="E125" s="32">
        <v>3310400381</v>
      </c>
      <c r="F125" s="42">
        <v>20</v>
      </c>
      <c r="G125" s="42">
        <v>268</v>
      </c>
      <c r="H125" s="43">
        <v>61637.388059701494</v>
      </c>
      <c r="I125" s="43">
        <v>750.00317820658347</v>
      </c>
    </row>
    <row r="126" spans="1:9" s="24" customFormat="1" ht="19.5" customHeight="1" x14ac:dyDescent="0.15">
      <c r="A126" s="36">
        <v>122</v>
      </c>
      <c r="B126" s="41" t="s">
        <v>230</v>
      </c>
      <c r="C126" s="38">
        <v>33204</v>
      </c>
      <c r="D126" s="33" t="s">
        <v>305</v>
      </c>
      <c r="E126" s="32">
        <v>3310400423</v>
      </c>
      <c r="F126" s="42">
        <v>20</v>
      </c>
      <c r="G126" s="42">
        <v>280</v>
      </c>
      <c r="H126" s="43">
        <v>48354.12857142857</v>
      </c>
      <c r="I126" s="43">
        <v>749.13716593813979</v>
      </c>
    </row>
    <row r="127" spans="1:9" s="24" customFormat="1" ht="19.5" customHeight="1" x14ac:dyDescent="0.15">
      <c r="A127" s="36">
        <v>123</v>
      </c>
      <c r="B127" s="41" t="s">
        <v>206</v>
      </c>
      <c r="C127" s="38">
        <v>33205</v>
      </c>
      <c r="D127" s="33" t="s">
        <v>307</v>
      </c>
      <c r="E127" s="32">
        <v>3310500297</v>
      </c>
      <c r="F127" s="39">
        <v>20</v>
      </c>
      <c r="G127" s="39">
        <v>263</v>
      </c>
      <c r="H127" s="40">
        <v>75536.429657794681</v>
      </c>
      <c r="I127" s="40">
        <v>772.81883606940016</v>
      </c>
    </row>
    <row r="128" spans="1:9" s="24" customFormat="1" ht="19.5" customHeight="1" x14ac:dyDescent="0.15">
      <c r="A128" s="36">
        <v>124</v>
      </c>
      <c r="B128" s="41" t="s">
        <v>134</v>
      </c>
      <c r="C128" s="38">
        <v>33205</v>
      </c>
      <c r="D128" s="33" t="s">
        <v>307</v>
      </c>
      <c r="E128" s="32">
        <v>3310500305</v>
      </c>
      <c r="F128" s="42">
        <v>10</v>
      </c>
      <c r="G128" s="42">
        <v>84</v>
      </c>
      <c r="H128" s="43">
        <v>92993.261904761908</v>
      </c>
      <c r="I128" s="43">
        <v>958.45815950920246</v>
      </c>
    </row>
    <row r="129" spans="1:9" s="24" customFormat="1" ht="19.5" customHeight="1" x14ac:dyDescent="0.15">
      <c r="A129" s="36">
        <v>125</v>
      </c>
      <c r="B129" s="41" t="s">
        <v>308</v>
      </c>
      <c r="C129" s="38">
        <v>33205</v>
      </c>
      <c r="D129" s="33" t="s">
        <v>307</v>
      </c>
      <c r="E129" s="32">
        <v>3310500321</v>
      </c>
      <c r="F129" s="42">
        <v>20</v>
      </c>
      <c r="G129" s="42">
        <v>348</v>
      </c>
      <c r="H129" s="43">
        <v>62670.045977011498</v>
      </c>
      <c r="I129" s="43">
        <v>768.41575646536535</v>
      </c>
    </row>
    <row r="130" spans="1:9" s="24" customFormat="1" ht="19.5" customHeight="1" x14ac:dyDescent="0.15">
      <c r="A130" s="36">
        <v>126</v>
      </c>
      <c r="B130" s="41" t="s">
        <v>214</v>
      </c>
      <c r="C130" s="38">
        <v>33205</v>
      </c>
      <c r="D130" s="33" t="s">
        <v>307</v>
      </c>
      <c r="E130" s="32">
        <v>3310500347</v>
      </c>
      <c r="F130" s="42">
        <v>10</v>
      </c>
      <c r="G130" s="42">
        <v>114</v>
      </c>
      <c r="H130" s="43">
        <v>70346.640350877191</v>
      </c>
      <c r="I130" s="43">
        <v>777.31094310361539</v>
      </c>
    </row>
    <row r="131" spans="1:9" s="24" customFormat="1" ht="19.5" customHeight="1" x14ac:dyDescent="0.15">
      <c r="A131" s="36">
        <v>127</v>
      </c>
      <c r="B131" s="41" t="s">
        <v>309</v>
      </c>
      <c r="C131" s="38">
        <v>33207</v>
      </c>
      <c r="D131" s="33" t="s">
        <v>310</v>
      </c>
      <c r="E131" s="32">
        <v>3310700194</v>
      </c>
      <c r="F131" s="42">
        <v>20</v>
      </c>
      <c r="G131" s="42">
        <v>36</v>
      </c>
      <c r="H131" s="43">
        <v>65815.222222222219</v>
      </c>
      <c r="I131" s="43">
        <v>754.56942675159235</v>
      </c>
    </row>
    <row r="132" spans="1:9" s="24" customFormat="1" ht="19.5" customHeight="1" x14ac:dyDescent="0.15">
      <c r="A132" s="36">
        <v>128</v>
      </c>
      <c r="B132" s="41" t="s">
        <v>311</v>
      </c>
      <c r="C132" s="38">
        <v>33207</v>
      </c>
      <c r="D132" s="33" t="s">
        <v>310</v>
      </c>
      <c r="E132" s="32">
        <v>3310700202</v>
      </c>
      <c r="F132" s="42">
        <v>10</v>
      </c>
      <c r="G132" s="42">
        <v>56</v>
      </c>
      <c r="H132" s="43">
        <v>34908.964285714283</v>
      </c>
      <c r="I132" s="43">
        <v>418.42936643835617</v>
      </c>
    </row>
    <row r="133" spans="1:9" s="24" customFormat="1" ht="19.5" customHeight="1" x14ac:dyDescent="0.15">
      <c r="A133" s="36">
        <v>129</v>
      </c>
      <c r="B133" s="41" t="s">
        <v>44</v>
      </c>
      <c r="C133" s="38">
        <v>33208</v>
      </c>
      <c r="D133" s="33" t="s">
        <v>312</v>
      </c>
      <c r="E133" s="32">
        <v>3310800267</v>
      </c>
      <c r="F133" s="39">
        <v>20</v>
      </c>
      <c r="G133" s="39">
        <v>243</v>
      </c>
      <c r="H133" s="40">
        <v>70469.872427983544</v>
      </c>
      <c r="I133" s="40">
        <v>763.82439002631702</v>
      </c>
    </row>
    <row r="134" spans="1:9" s="24" customFormat="1" ht="19.5" customHeight="1" x14ac:dyDescent="0.15">
      <c r="A134" s="36">
        <v>130</v>
      </c>
      <c r="B134" s="41" t="s">
        <v>45</v>
      </c>
      <c r="C134" s="38">
        <v>33208</v>
      </c>
      <c r="D134" s="33" t="s">
        <v>312</v>
      </c>
      <c r="E134" s="32">
        <v>3310800275</v>
      </c>
      <c r="F134" s="39">
        <v>20</v>
      </c>
      <c r="G134" s="39">
        <v>184</v>
      </c>
      <c r="H134" s="40">
        <v>67903.869565217392</v>
      </c>
      <c r="I134" s="40">
        <v>752.57872545476448</v>
      </c>
    </row>
    <row r="135" spans="1:9" s="24" customFormat="1" ht="19.5" customHeight="1" x14ac:dyDescent="0.15">
      <c r="A135" s="36">
        <v>131</v>
      </c>
      <c r="B135" s="41" t="s">
        <v>133</v>
      </c>
      <c r="C135" s="38">
        <v>33208</v>
      </c>
      <c r="D135" s="33" t="s">
        <v>312</v>
      </c>
      <c r="E135" s="32">
        <v>3310800333</v>
      </c>
      <c r="F135" s="42">
        <v>20</v>
      </c>
      <c r="G135" s="42">
        <v>299</v>
      </c>
      <c r="H135" s="43">
        <v>67139.277591973238</v>
      </c>
      <c r="I135" s="43">
        <v>765.71095090971505</v>
      </c>
    </row>
    <row r="136" spans="1:9" s="24" customFormat="1" ht="19.5" customHeight="1" x14ac:dyDescent="0.15">
      <c r="A136" s="36">
        <v>132</v>
      </c>
      <c r="B136" s="41" t="s">
        <v>132</v>
      </c>
      <c r="C136" s="38">
        <v>33208</v>
      </c>
      <c r="D136" s="33" t="s">
        <v>312</v>
      </c>
      <c r="E136" s="32">
        <v>3310800341</v>
      </c>
      <c r="F136" s="42">
        <v>20</v>
      </c>
      <c r="G136" s="42">
        <v>266</v>
      </c>
      <c r="H136" s="43">
        <v>73927.270676691725</v>
      </c>
      <c r="I136" s="43">
        <v>776.73713315163729</v>
      </c>
    </row>
    <row r="137" spans="1:9" s="24" customFormat="1" ht="19.5" customHeight="1" x14ac:dyDescent="0.15">
      <c r="A137" s="36">
        <v>133</v>
      </c>
      <c r="B137" s="41" t="s">
        <v>313</v>
      </c>
      <c r="C137" s="38">
        <v>33208</v>
      </c>
      <c r="D137" s="33" t="s">
        <v>312</v>
      </c>
      <c r="E137" s="32">
        <v>3310800374</v>
      </c>
      <c r="F137" s="42">
        <v>12</v>
      </c>
      <c r="G137" s="42">
        <v>101</v>
      </c>
      <c r="H137" s="43">
        <v>64034.821782178216</v>
      </c>
      <c r="I137" s="43">
        <v>837.11066528604715</v>
      </c>
    </row>
    <row r="138" spans="1:9" s="24" customFormat="1" ht="19.5" customHeight="1" x14ac:dyDescent="0.15">
      <c r="A138" s="36">
        <v>134</v>
      </c>
      <c r="B138" s="41" t="s">
        <v>228</v>
      </c>
      <c r="C138" s="38">
        <v>33208</v>
      </c>
      <c r="D138" s="33" t="s">
        <v>312</v>
      </c>
      <c r="E138" s="32">
        <v>3310800408</v>
      </c>
      <c r="F138" s="42">
        <v>20</v>
      </c>
      <c r="G138" s="42">
        <v>251</v>
      </c>
      <c r="H138" s="43">
        <v>61252.657370517925</v>
      </c>
      <c r="I138" s="43">
        <v>761.48672610203073</v>
      </c>
    </row>
    <row r="139" spans="1:9" s="24" customFormat="1" ht="19.5" customHeight="1" x14ac:dyDescent="0.15">
      <c r="A139" s="36">
        <v>135</v>
      </c>
      <c r="B139" s="41" t="s">
        <v>314</v>
      </c>
      <c r="C139" s="38">
        <v>33208</v>
      </c>
      <c r="D139" s="33" t="s">
        <v>312</v>
      </c>
      <c r="E139" s="32">
        <v>3310800416</v>
      </c>
      <c r="F139" s="42">
        <v>15</v>
      </c>
      <c r="G139" s="42">
        <v>113</v>
      </c>
      <c r="H139" s="43">
        <v>80252.566371681416</v>
      </c>
      <c r="I139" s="43">
        <v>772.51384274640088</v>
      </c>
    </row>
    <row r="140" spans="1:9" s="24" customFormat="1" ht="19.5" customHeight="1" x14ac:dyDescent="0.15">
      <c r="A140" s="36">
        <v>136</v>
      </c>
      <c r="B140" s="41" t="s">
        <v>315</v>
      </c>
      <c r="C140" s="38">
        <v>33208</v>
      </c>
      <c r="D140" s="33" t="s">
        <v>312</v>
      </c>
      <c r="E140" s="32">
        <v>3310800424</v>
      </c>
      <c r="F140" s="42">
        <v>20</v>
      </c>
      <c r="G140" s="42">
        <v>248</v>
      </c>
      <c r="H140" s="43">
        <v>67852.995967741939</v>
      </c>
      <c r="I140" s="43">
        <v>750.92788611718504</v>
      </c>
    </row>
    <row r="141" spans="1:9" s="24" customFormat="1" ht="19.5" customHeight="1" x14ac:dyDescent="0.15">
      <c r="A141" s="36">
        <v>137</v>
      </c>
      <c r="B141" s="41" t="s">
        <v>316</v>
      </c>
      <c r="C141" s="38">
        <v>33208</v>
      </c>
      <c r="D141" s="33" t="s">
        <v>312</v>
      </c>
      <c r="E141" s="32">
        <v>3310800457</v>
      </c>
      <c r="F141" s="42">
        <v>10</v>
      </c>
      <c r="G141" s="42">
        <v>14</v>
      </c>
      <c r="H141" s="43">
        <v>64020.571428571428</v>
      </c>
      <c r="I141" s="43">
        <v>758.28087986463618</v>
      </c>
    </row>
    <row r="142" spans="1:9" s="24" customFormat="1" ht="19.5" customHeight="1" x14ac:dyDescent="0.15">
      <c r="A142" s="36">
        <v>138</v>
      </c>
      <c r="B142" s="41" t="s">
        <v>215</v>
      </c>
      <c r="C142" s="38">
        <v>33209</v>
      </c>
      <c r="D142" s="33" t="s">
        <v>317</v>
      </c>
      <c r="E142" s="32">
        <v>3310900232</v>
      </c>
      <c r="F142" s="42">
        <v>20</v>
      </c>
      <c r="G142" s="42">
        <v>242</v>
      </c>
      <c r="H142" s="43">
        <v>70345.946280991731</v>
      </c>
      <c r="I142" s="43">
        <v>764.32088178512095</v>
      </c>
    </row>
    <row r="143" spans="1:9" s="24" customFormat="1" ht="19.5" customHeight="1" x14ac:dyDescent="0.15">
      <c r="A143" s="36">
        <v>139</v>
      </c>
      <c r="B143" s="41" t="s">
        <v>318</v>
      </c>
      <c r="C143" s="38">
        <v>33209</v>
      </c>
      <c r="D143" s="33" t="s">
        <v>317</v>
      </c>
      <c r="E143" s="32">
        <v>3310900240</v>
      </c>
      <c r="F143" s="42">
        <v>20</v>
      </c>
      <c r="G143" s="42">
        <v>195</v>
      </c>
      <c r="H143" s="43">
        <v>89931.543589743596</v>
      </c>
      <c r="I143" s="43">
        <v>745.16236083963622</v>
      </c>
    </row>
    <row r="144" spans="1:9" s="24" customFormat="1" ht="19.5" customHeight="1" x14ac:dyDescent="0.15">
      <c r="A144" s="36">
        <v>140</v>
      </c>
      <c r="B144" s="41" t="s">
        <v>53</v>
      </c>
      <c r="C144" s="38">
        <v>33210</v>
      </c>
      <c r="D144" s="33" t="s">
        <v>319</v>
      </c>
      <c r="E144" s="32">
        <v>3311000172</v>
      </c>
      <c r="F144" s="42">
        <v>10</v>
      </c>
      <c r="G144" s="42">
        <v>165</v>
      </c>
      <c r="H144" s="43">
        <v>62788.551515151514</v>
      </c>
      <c r="I144" s="43">
        <v>744.58178812706626</v>
      </c>
    </row>
    <row r="145" spans="1:9" s="24" customFormat="1" ht="19.5" customHeight="1" x14ac:dyDescent="0.15">
      <c r="A145" s="36">
        <v>141</v>
      </c>
      <c r="B145" s="41" t="s">
        <v>51</v>
      </c>
      <c r="C145" s="38">
        <v>33211</v>
      </c>
      <c r="D145" s="33" t="s">
        <v>320</v>
      </c>
      <c r="E145" s="32">
        <v>3311100170</v>
      </c>
      <c r="F145" s="42">
        <v>20</v>
      </c>
      <c r="G145" s="42">
        <v>363</v>
      </c>
      <c r="H145" s="43">
        <v>68890.559228650134</v>
      </c>
      <c r="I145" s="43">
        <v>761.81298361055258</v>
      </c>
    </row>
    <row r="146" spans="1:9" s="24" customFormat="1" ht="19.5" customHeight="1" x14ac:dyDescent="0.15">
      <c r="A146" s="36">
        <v>142</v>
      </c>
      <c r="B146" s="41" t="s">
        <v>231</v>
      </c>
      <c r="C146" s="38">
        <v>33211</v>
      </c>
      <c r="D146" s="33" t="s">
        <v>320</v>
      </c>
      <c r="E146" s="32">
        <v>3311100204</v>
      </c>
      <c r="F146" s="42">
        <v>10</v>
      </c>
      <c r="G146" s="42">
        <v>106</v>
      </c>
      <c r="H146" s="43">
        <v>46287.037735849059</v>
      </c>
      <c r="I146" s="43">
        <v>418.67275364792215</v>
      </c>
    </row>
    <row r="147" spans="1:9" s="24" customFormat="1" ht="19.5" customHeight="1" x14ac:dyDescent="0.15">
      <c r="A147" s="36">
        <v>143</v>
      </c>
      <c r="B147" s="41" t="s">
        <v>20</v>
      </c>
      <c r="C147" s="38">
        <v>33212</v>
      </c>
      <c r="D147" s="33" t="s">
        <v>321</v>
      </c>
      <c r="E147" s="32">
        <v>3311200087</v>
      </c>
      <c r="F147" s="39">
        <v>15</v>
      </c>
      <c r="G147" s="39">
        <v>110</v>
      </c>
      <c r="H147" s="40">
        <v>69785.463636363638</v>
      </c>
      <c r="I147" s="40">
        <v>745.49878605419053</v>
      </c>
    </row>
    <row r="148" spans="1:9" s="24" customFormat="1" ht="19.5" customHeight="1" x14ac:dyDescent="0.15">
      <c r="A148" s="36">
        <v>144</v>
      </c>
      <c r="B148" s="41" t="s">
        <v>52</v>
      </c>
      <c r="C148" s="38">
        <v>33212</v>
      </c>
      <c r="D148" s="33" t="s">
        <v>321</v>
      </c>
      <c r="E148" s="32">
        <v>3311200129</v>
      </c>
      <c r="F148" s="42">
        <v>10</v>
      </c>
      <c r="G148" s="42">
        <v>56</v>
      </c>
      <c r="H148" s="43">
        <v>50722.892857142855</v>
      </c>
      <c r="I148" s="43">
        <v>746.90560084144101</v>
      </c>
    </row>
    <row r="149" spans="1:9" s="24" customFormat="1" ht="19.5" customHeight="1" x14ac:dyDescent="0.15">
      <c r="A149" s="36">
        <v>145</v>
      </c>
      <c r="B149" s="41" t="s">
        <v>322</v>
      </c>
      <c r="C149" s="38">
        <v>33212</v>
      </c>
      <c r="D149" s="33" t="s">
        <v>321</v>
      </c>
      <c r="E149" s="32">
        <v>3311200145</v>
      </c>
      <c r="F149" s="42">
        <v>10</v>
      </c>
      <c r="G149" s="42">
        <v>118</v>
      </c>
      <c r="H149" s="43">
        <v>64314.694915254237</v>
      </c>
      <c r="I149" s="43">
        <v>746.55786729624708</v>
      </c>
    </row>
    <row r="150" spans="1:9" s="24" customFormat="1" ht="19.5" customHeight="1" x14ac:dyDescent="0.15">
      <c r="A150" s="36">
        <v>146</v>
      </c>
      <c r="B150" s="41" t="s">
        <v>323</v>
      </c>
      <c r="C150" s="38">
        <v>33212</v>
      </c>
      <c r="D150" s="33" t="s">
        <v>321</v>
      </c>
      <c r="E150" s="32">
        <v>3311200152</v>
      </c>
      <c r="F150" s="42">
        <v>20</v>
      </c>
      <c r="G150" s="42">
        <v>250</v>
      </c>
      <c r="H150" s="43">
        <v>72134.535999999993</v>
      </c>
      <c r="I150" s="43">
        <v>751.3701095787676</v>
      </c>
    </row>
    <row r="151" spans="1:9" s="24" customFormat="1" ht="19.5" customHeight="1" x14ac:dyDescent="0.15">
      <c r="A151" s="36">
        <v>147</v>
      </c>
      <c r="B151" s="41" t="s">
        <v>324</v>
      </c>
      <c r="C151" s="38">
        <v>33212</v>
      </c>
      <c r="D151" s="33" t="s">
        <v>321</v>
      </c>
      <c r="E151" s="32">
        <v>3311200194</v>
      </c>
      <c r="F151" s="42">
        <v>20</v>
      </c>
      <c r="G151" s="42">
        <v>125</v>
      </c>
      <c r="H151" s="43">
        <v>72643.775999999998</v>
      </c>
      <c r="I151" s="43">
        <v>755.00723372412074</v>
      </c>
    </row>
    <row r="152" spans="1:9" s="24" customFormat="1" ht="19.5" customHeight="1" x14ac:dyDescent="0.15">
      <c r="A152" s="36">
        <v>148</v>
      </c>
      <c r="B152" s="41" t="s">
        <v>325</v>
      </c>
      <c r="C152" s="38">
        <v>33213</v>
      </c>
      <c r="D152" s="33" t="s">
        <v>326</v>
      </c>
      <c r="E152" s="32">
        <v>3311300143</v>
      </c>
      <c r="F152" s="42">
        <v>16</v>
      </c>
      <c r="G152" s="42">
        <v>165</v>
      </c>
      <c r="H152" s="43">
        <v>80770.072727272724</v>
      </c>
      <c r="I152" s="43">
        <v>821.99851970640839</v>
      </c>
    </row>
    <row r="153" spans="1:9" s="24" customFormat="1" ht="19.5" customHeight="1" x14ac:dyDescent="0.15">
      <c r="A153" s="36">
        <v>149</v>
      </c>
      <c r="B153" s="41" t="s">
        <v>232</v>
      </c>
      <c r="C153" s="38">
        <v>33213</v>
      </c>
      <c r="D153" s="33" t="s">
        <v>326</v>
      </c>
      <c r="E153" s="32">
        <v>3311300150</v>
      </c>
      <c r="F153" s="42">
        <v>20</v>
      </c>
      <c r="G153" s="42">
        <v>353</v>
      </c>
      <c r="H153" s="43">
        <v>51084.39943342776</v>
      </c>
      <c r="I153" s="43">
        <v>760.49228238866397</v>
      </c>
    </row>
    <row r="154" spans="1:9" s="24" customFormat="1" ht="19.5" customHeight="1" x14ac:dyDescent="0.15">
      <c r="A154" s="36">
        <v>150</v>
      </c>
      <c r="B154" s="41" t="s">
        <v>327</v>
      </c>
      <c r="C154" s="38">
        <v>33213</v>
      </c>
      <c r="D154" s="33" t="s">
        <v>326</v>
      </c>
      <c r="E154" s="32">
        <v>3311300168</v>
      </c>
      <c r="F154" s="42">
        <v>10</v>
      </c>
      <c r="G154" s="42">
        <v>50</v>
      </c>
      <c r="H154" s="43">
        <v>67014.559999999998</v>
      </c>
      <c r="I154" s="43">
        <v>747.76344565945101</v>
      </c>
    </row>
    <row r="155" spans="1:9" s="24" customFormat="1" ht="19.5" customHeight="1" x14ac:dyDescent="0.15">
      <c r="A155" s="36">
        <v>151</v>
      </c>
      <c r="B155" s="41" t="s">
        <v>328</v>
      </c>
      <c r="C155" s="38">
        <v>33213</v>
      </c>
      <c r="D155" s="33" t="s">
        <v>326</v>
      </c>
      <c r="E155" s="32">
        <v>3311300176</v>
      </c>
      <c r="F155" s="42">
        <v>20</v>
      </c>
      <c r="G155" s="42">
        <v>143</v>
      </c>
      <c r="H155" s="43">
        <v>58124.328671328672</v>
      </c>
      <c r="I155" s="43">
        <v>793.7145721925134</v>
      </c>
    </row>
    <row r="156" spans="1:9" s="24" customFormat="1" ht="19.5" customHeight="1" x14ac:dyDescent="0.15">
      <c r="A156" s="36">
        <v>152</v>
      </c>
      <c r="B156" s="41" t="s">
        <v>329</v>
      </c>
      <c r="C156" s="38">
        <v>33214</v>
      </c>
      <c r="D156" s="33" t="s">
        <v>330</v>
      </c>
      <c r="E156" s="32">
        <v>3311400182</v>
      </c>
      <c r="F156" s="42">
        <v>10</v>
      </c>
      <c r="G156" s="42">
        <v>111</v>
      </c>
      <c r="H156" s="43">
        <v>81636.504504504512</v>
      </c>
      <c r="I156" s="43">
        <v>701.25770004643243</v>
      </c>
    </row>
    <row r="157" spans="1:9" s="24" customFormat="1" ht="19.5" customHeight="1" x14ac:dyDescent="0.15">
      <c r="A157" s="36">
        <v>153</v>
      </c>
      <c r="B157" s="41" t="s">
        <v>66</v>
      </c>
      <c r="C157" s="38">
        <v>33215</v>
      </c>
      <c r="D157" s="33" t="s">
        <v>331</v>
      </c>
      <c r="E157" s="32">
        <v>3311500098</v>
      </c>
      <c r="F157" s="39">
        <v>40</v>
      </c>
      <c r="G157" s="39">
        <v>518</v>
      </c>
      <c r="H157" s="40">
        <v>119022.16023166024</v>
      </c>
      <c r="I157" s="40">
        <v>777.15775475218072</v>
      </c>
    </row>
    <row r="158" spans="1:9" s="24" customFormat="1" ht="19.5" customHeight="1" x14ac:dyDescent="0.15">
      <c r="A158" s="36">
        <v>154</v>
      </c>
      <c r="B158" s="37" t="s">
        <v>51</v>
      </c>
      <c r="C158" s="38">
        <v>33215</v>
      </c>
      <c r="D158" s="33" t="s">
        <v>331</v>
      </c>
      <c r="E158" s="32">
        <v>3311500114</v>
      </c>
      <c r="F158" s="39">
        <v>10</v>
      </c>
      <c r="G158" s="39">
        <v>166</v>
      </c>
      <c r="H158" s="40">
        <v>50128.722891566264</v>
      </c>
      <c r="I158" s="40">
        <v>446.49718302301875</v>
      </c>
    </row>
    <row r="159" spans="1:9" s="24" customFormat="1" ht="19.5" customHeight="1" x14ac:dyDescent="0.15">
      <c r="A159" s="36">
        <v>155</v>
      </c>
      <c r="B159" s="41" t="s">
        <v>332</v>
      </c>
      <c r="C159" s="38">
        <v>33346</v>
      </c>
      <c r="D159" s="33" t="s">
        <v>333</v>
      </c>
      <c r="E159" s="32">
        <v>3312300175</v>
      </c>
      <c r="F159" s="42">
        <v>20</v>
      </c>
      <c r="G159" s="42">
        <v>202</v>
      </c>
      <c r="H159" s="43">
        <v>74499.539603960395</v>
      </c>
      <c r="I159" s="43">
        <v>768.58564862104186</v>
      </c>
    </row>
    <row r="160" spans="1:9" s="24" customFormat="1" ht="19.5" customHeight="1" x14ac:dyDescent="0.15">
      <c r="A160" s="36">
        <v>156</v>
      </c>
      <c r="B160" s="41" t="s">
        <v>334</v>
      </c>
      <c r="C160" s="38">
        <v>33445</v>
      </c>
      <c r="D160" s="33" t="s">
        <v>335</v>
      </c>
      <c r="E160" s="32">
        <v>3312700051</v>
      </c>
      <c r="F160" s="42">
        <v>20</v>
      </c>
      <c r="G160" s="42">
        <v>133</v>
      </c>
      <c r="H160" s="43">
        <v>61348.593984962405</v>
      </c>
      <c r="I160" s="43">
        <v>749.04645184981177</v>
      </c>
    </row>
    <row r="161" spans="1:9" s="24" customFormat="1" ht="19.5" customHeight="1" x14ac:dyDescent="0.15">
      <c r="A161" s="36">
        <v>157</v>
      </c>
      <c r="B161" s="41" t="s">
        <v>148</v>
      </c>
      <c r="C161" s="38">
        <v>33663</v>
      </c>
      <c r="D161" s="33" t="s">
        <v>336</v>
      </c>
      <c r="E161" s="32">
        <v>3313800207</v>
      </c>
      <c r="F161" s="42">
        <v>19</v>
      </c>
      <c r="G161" s="42">
        <v>217</v>
      </c>
      <c r="H161" s="43">
        <v>88171.239631336401</v>
      </c>
      <c r="I161" s="43">
        <v>746.71814385513017</v>
      </c>
    </row>
    <row r="162" spans="1:9" s="24" customFormat="1" ht="19.5" customHeight="1" x14ac:dyDescent="0.15">
      <c r="A162" s="36">
        <v>158</v>
      </c>
      <c r="B162" s="41" t="s">
        <v>234</v>
      </c>
      <c r="C162" s="38">
        <v>33663</v>
      </c>
      <c r="D162" s="33" t="s">
        <v>336</v>
      </c>
      <c r="E162" s="32">
        <v>3313800215</v>
      </c>
      <c r="F162" s="42">
        <v>20</v>
      </c>
      <c r="G162" s="42">
        <v>143</v>
      </c>
      <c r="H162" s="43">
        <v>50326.503496503494</v>
      </c>
      <c r="I162" s="43">
        <v>570.03485148514847</v>
      </c>
    </row>
    <row r="163" spans="1:9" s="24" customFormat="1" ht="19.5" customHeight="1" x14ac:dyDescent="0.15">
      <c r="A163" s="36">
        <v>159</v>
      </c>
      <c r="B163" s="41" t="s">
        <v>19</v>
      </c>
      <c r="C163" s="38">
        <v>33681</v>
      </c>
      <c r="D163" s="33" t="s">
        <v>337</v>
      </c>
      <c r="E163" s="32">
        <v>3313900106</v>
      </c>
      <c r="F163" s="39">
        <v>20</v>
      </c>
      <c r="G163" s="39">
        <v>291</v>
      </c>
      <c r="H163" s="40">
        <v>93440.841924398628</v>
      </c>
      <c r="I163" s="40">
        <v>747.38290913088895</v>
      </c>
    </row>
    <row r="164" spans="1:9" s="24" customFormat="1" ht="19.5" customHeight="1" x14ac:dyDescent="0.15">
      <c r="A164" s="36">
        <v>160</v>
      </c>
      <c r="B164" s="41" t="s">
        <v>136</v>
      </c>
      <c r="C164" s="38">
        <v>33681</v>
      </c>
      <c r="D164" s="33" t="s">
        <v>337</v>
      </c>
      <c r="E164" s="32">
        <v>3313900171</v>
      </c>
      <c r="F164" s="42">
        <v>15</v>
      </c>
      <c r="G164" s="42">
        <v>161</v>
      </c>
      <c r="H164" s="43">
        <v>73518.627329192546</v>
      </c>
      <c r="I164" s="43">
        <v>753.62912262829491</v>
      </c>
    </row>
    <row r="165" spans="1:9" s="24" customFormat="1" ht="19.5" customHeight="1" x14ac:dyDescent="0.15">
      <c r="A165" s="36">
        <v>161</v>
      </c>
      <c r="B165" s="41" t="s">
        <v>157</v>
      </c>
      <c r="C165" s="38">
        <v>33681</v>
      </c>
      <c r="D165" s="33" t="s">
        <v>337</v>
      </c>
      <c r="E165" s="32">
        <v>3313900197</v>
      </c>
      <c r="F165" s="42">
        <v>40</v>
      </c>
      <c r="G165" s="42">
        <v>459</v>
      </c>
      <c r="H165" s="43">
        <v>91382.198257080614</v>
      </c>
      <c r="I165" s="43">
        <v>795.77356808135232</v>
      </c>
    </row>
    <row r="166" spans="1:9" s="24" customFormat="1" ht="19.5" customHeight="1" x14ac:dyDescent="0.15">
      <c r="A166" s="36">
        <v>162</v>
      </c>
      <c r="B166" s="41" t="s">
        <v>338</v>
      </c>
      <c r="C166" s="44">
        <v>33681</v>
      </c>
      <c r="D166" s="33" t="s">
        <v>337</v>
      </c>
      <c r="E166" s="45">
        <v>3313900205</v>
      </c>
      <c r="F166" s="42">
        <v>20</v>
      </c>
      <c r="G166" s="42">
        <v>258</v>
      </c>
      <c r="H166" s="43">
        <v>70049.457364341084</v>
      </c>
      <c r="I166" s="43">
        <v>575.25416175955695</v>
      </c>
    </row>
    <row r="167" spans="1:9" s="24" customFormat="1" ht="19.5" customHeight="1" x14ac:dyDescent="0.15">
      <c r="A167" s="36">
        <v>163</v>
      </c>
      <c r="B167" s="41" t="s">
        <v>179</v>
      </c>
      <c r="C167" s="38">
        <v>33681</v>
      </c>
      <c r="D167" s="33" t="s">
        <v>337</v>
      </c>
      <c r="E167" s="32">
        <v>3313900213</v>
      </c>
      <c r="F167" s="42">
        <v>10</v>
      </c>
      <c r="G167" s="42">
        <v>62</v>
      </c>
      <c r="H167" s="43">
        <v>87635.274193548394</v>
      </c>
      <c r="I167" s="43">
        <v>746.75467289719631</v>
      </c>
    </row>
    <row r="168" spans="1:9" s="24" customFormat="1" ht="19.5" customHeight="1" x14ac:dyDescent="0.15">
      <c r="A168" s="95" t="s">
        <v>339</v>
      </c>
      <c r="B168" s="96"/>
      <c r="C168" s="96"/>
      <c r="D168" s="96"/>
      <c r="E168" s="96"/>
      <c r="F168" s="97"/>
      <c r="G168" s="46">
        <f>SUM(G5:G167)</f>
        <v>36017</v>
      </c>
      <c r="H168" s="47">
        <v>72369.100000000006</v>
      </c>
      <c r="I168" s="47">
        <v>746.1</v>
      </c>
    </row>
    <row r="169" spans="1:9" s="24" customFormat="1" ht="19.5" customHeight="1" x14ac:dyDescent="0.15">
      <c r="B169" s="48"/>
      <c r="D169" s="28"/>
      <c r="E169" s="29"/>
      <c r="F169" s="30"/>
      <c r="G169" s="30"/>
      <c r="H169" s="31"/>
      <c r="I169" s="31"/>
    </row>
    <row r="170" spans="1:9" s="24" customFormat="1" ht="19.5" customHeight="1" x14ac:dyDescent="0.15">
      <c r="A170" s="26" t="s">
        <v>340</v>
      </c>
      <c r="B170" s="27"/>
      <c r="D170" s="28"/>
      <c r="E170" s="29"/>
      <c r="F170" s="30"/>
      <c r="G170" s="30"/>
      <c r="H170" s="31"/>
      <c r="I170" s="31"/>
    </row>
    <row r="171" spans="1:9" s="29" customFormat="1" ht="19.5" customHeight="1" x14ac:dyDescent="0.15">
      <c r="A171" s="32" t="s">
        <v>265</v>
      </c>
      <c r="B171" s="33" t="s">
        <v>266</v>
      </c>
      <c r="C171" s="32"/>
      <c r="D171" s="33" t="s">
        <v>267</v>
      </c>
      <c r="E171" s="32" t="s">
        <v>268</v>
      </c>
      <c r="F171" s="34" t="s">
        <v>255</v>
      </c>
      <c r="G171" s="34" t="s">
        <v>269</v>
      </c>
      <c r="H171" s="35" t="s">
        <v>270</v>
      </c>
      <c r="I171" s="35" t="s">
        <v>271</v>
      </c>
    </row>
    <row r="172" spans="1:9" s="24" customFormat="1" ht="19.5" customHeight="1" x14ac:dyDescent="0.15">
      <c r="A172" s="36">
        <v>1</v>
      </c>
      <c r="B172" s="49" t="s">
        <v>61</v>
      </c>
      <c r="C172" s="24">
        <v>33201</v>
      </c>
      <c r="D172" s="33" t="s">
        <v>272</v>
      </c>
      <c r="E172" s="32">
        <v>3310101948</v>
      </c>
      <c r="F172" s="39">
        <v>40</v>
      </c>
      <c r="G172" s="39">
        <v>100</v>
      </c>
      <c r="H172" s="40">
        <v>19997.099999999999</v>
      </c>
      <c r="I172" s="40">
        <v>185.79485273622595</v>
      </c>
    </row>
    <row r="173" spans="1:9" s="24" customFormat="1" ht="19.5" customHeight="1" x14ac:dyDescent="0.15">
      <c r="A173" s="36">
        <v>2</v>
      </c>
      <c r="B173" s="41" t="s">
        <v>154</v>
      </c>
      <c r="C173" s="38">
        <v>33201</v>
      </c>
      <c r="D173" s="33" t="s">
        <v>272</v>
      </c>
      <c r="E173" s="32">
        <v>3310103423</v>
      </c>
      <c r="F173" s="39">
        <v>20</v>
      </c>
      <c r="G173" s="39">
        <v>79</v>
      </c>
      <c r="H173" s="40">
        <v>35905.113924050631</v>
      </c>
      <c r="I173" s="40">
        <v>746.4484210526316</v>
      </c>
    </row>
    <row r="174" spans="1:9" s="24" customFormat="1" ht="19.5" customHeight="1" x14ac:dyDescent="0.15">
      <c r="A174" s="36">
        <v>3</v>
      </c>
      <c r="B174" s="41" t="s">
        <v>236</v>
      </c>
      <c r="C174" s="38">
        <v>33201</v>
      </c>
      <c r="D174" s="33" t="s">
        <v>272</v>
      </c>
      <c r="E174" s="32">
        <v>3310103837</v>
      </c>
      <c r="F174" s="39">
        <v>20</v>
      </c>
      <c r="G174" s="39">
        <v>63</v>
      </c>
      <c r="H174" s="40">
        <v>31723.174603174604</v>
      </c>
      <c r="I174" s="40">
        <v>634.06091370558374</v>
      </c>
    </row>
    <row r="175" spans="1:9" s="24" customFormat="1" ht="19.5" customHeight="1" x14ac:dyDescent="0.15">
      <c r="A175" s="36">
        <v>4</v>
      </c>
      <c r="B175" s="41" t="s">
        <v>211</v>
      </c>
      <c r="C175" s="38">
        <v>33202</v>
      </c>
      <c r="D175" s="33" t="s">
        <v>341</v>
      </c>
      <c r="E175" s="32">
        <v>3310201219</v>
      </c>
      <c r="F175" s="39">
        <v>1</v>
      </c>
      <c r="G175" s="39">
        <v>12</v>
      </c>
      <c r="H175" s="40">
        <v>24693.75</v>
      </c>
      <c r="I175" s="40">
        <v>150.11398176291794</v>
      </c>
    </row>
    <row r="176" spans="1:9" s="24" customFormat="1" ht="19.5" customHeight="1" x14ac:dyDescent="0.15">
      <c r="A176" s="36">
        <v>5</v>
      </c>
      <c r="B176" s="41" t="s">
        <v>20</v>
      </c>
      <c r="C176" s="38">
        <v>33212</v>
      </c>
      <c r="D176" s="33" t="s">
        <v>342</v>
      </c>
      <c r="E176" s="32">
        <v>3311200087</v>
      </c>
      <c r="F176" s="39">
        <v>15</v>
      </c>
      <c r="G176" s="39">
        <v>1</v>
      </c>
      <c r="H176" s="40">
        <v>10598</v>
      </c>
      <c r="I176" s="40">
        <v>757</v>
      </c>
    </row>
    <row r="177" spans="1:9" s="24" customFormat="1" ht="19.5" customHeight="1" x14ac:dyDescent="0.15">
      <c r="A177" s="36">
        <v>6</v>
      </c>
      <c r="B177" s="41" t="s">
        <v>322</v>
      </c>
      <c r="C177" s="38">
        <v>33212</v>
      </c>
      <c r="D177" s="33" t="s">
        <v>342</v>
      </c>
      <c r="E177" s="32">
        <v>3311200145</v>
      </c>
      <c r="F177" s="39">
        <v>10</v>
      </c>
      <c r="G177" s="39">
        <v>12</v>
      </c>
      <c r="H177" s="40">
        <v>25860</v>
      </c>
      <c r="I177" s="40">
        <v>666.63802363050479</v>
      </c>
    </row>
    <row r="178" spans="1:9" s="24" customFormat="1" ht="19.5" customHeight="1" x14ac:dyDescent="0.15">
      <c r="A178" s="36">
        <v>7</v>
      </c>
      <c r="B178" s="50" t="s">
        <v>234</v>
      </c>
      <c r="C178" s="24">
        <v>33663</v>
      </c>
      <c r="D178" s="33" t="s">
        <v>343</v>
      </c>
      <c r="E178" s="32">
        <v>3313800215</v>
      </c>
      <c r="F178" s="39">
        <v>20</v>
      </c>
      <c r="G178" s="39">
        <v>10</v>
      </c>
      <c r="H178" s="40">
        <v>19600</v>
      </c>
      <c r="I178" s="40">
        <v>191.61793372319687</v>
      </c>
    </row>
    <row r="179" spans="1:9" s="24" customFormat="1" ht="19.5" customHeight="1" x14ac:dyDescent="0.15">
      <c r="A179" s="95" t="s">
        <v>344</v>
      </c>
      <c r="B179" s="96"/>
      <c r="C179" s="96"/>
      <c r="D179" s="96"/>
      <c r="E179" s="96"/>
      <c r="F179" s="97"/>
      <c r="G179" s="46">
        <f>SUM(G172:G178)</f>
        <v>277</v>
      </c>
      <c r="H179" s="47">
        <v>27610.2</v>
      </c>
      <c r="I179" s="47">
        <v>360.9</v>
      </c>
    </row>
    <row r="180" spans="1:9" s="24" customFormat="1" ht="19.5" customHeight="1" x14ac:dyDescent="0.15">
      <c r="B180" s="48"/>
      <c r="D180" s="28"/>
      <c r="E180" s="29"/>
      <c r="F180" s="30"/>
      <c r="G180" s="30"/>
      <c r="H180" s="31"/>
      <c r="I180" s="31"/>
    </row>
    <row r="181" spans="1:9" s="24" customFormat="1" ht="19.5" customHeight="1" x14ac:dyDescent="0.15">
      <c r="A181" s="26" t="s">
        <v>345</v>
      </c>
      <c r="B181" s="27"/>
      <c r="D181" s="28"/>
      <c r="E181" s="29"/>
      <c r="F181" s="30"/>
      <c r="G181" s="30"/>
      <c r="H181" s="31"/>
      <c r="I181" s="31"/>
    </row>
    <row r="182" spans="1:9" s="29" customFormat="1" ht="19.5" customHeight="1" x14ac:dyDescent="0.15">
      <c r="A182" s="32" t="s">
        <v>265</v>
      </c>
      <c r="B182" s="33" t="s">
        <v>266</v>
      </c>
      <c r="C182" s="32"/>
      <c r="D182" s="33" t="s">
        <v>267</v>
      </c>
      <c r="E182" s="32" t="s">
        <v>268</v>
      </c>
      <c r="F182" s="34" t="s">
        <v>255</v>
      </c>
      <c r="G182" s="34" t="s">
        <v>269</v>
      </c>
      <c r="H182" s="35" t="s">
        <v>270</v>
      </c>
      <c r="I182" s="35" t="s">
        <v>271</v>
      </c>
    </row>
    <row r="183" spans="1:9" s="24" customFormat="1" ht="19.5" customHeight="1" x14ac:dyDescent="0.15">
      <c r="A183" s="38">
        <v>1</v>
      </c>
      <c r="B183" s="41" t="s">
        <v>115</v>
      </c>
      <c r="C183" s="38">
        <v>33201</v>
      </c>
      <c r="D183" s="33" t="s">
        <v>272</v>
      </c>
      <c r="E183" s="32">
        <v>3310100387</v>
      </c>
      <c r="F183" s="39">
        <v>18</v>
      </c>
      <c r="G183" s="39">
        <v>213</v>
      </c>
      <c r="H183" s="40">
        <v>13700</v>
      </c>
      <c r="I183" s="40">
        <v>154.65868136527453</v>
      </c>
    </row>
    <row r="184" spans="1:9" s="24" customFormat="1" ht="19.5" customHeight="1" x14ac:dyDescent="0.15">
      <c r="A184" s="38">
        <v>2</v>
      </c>
      <c r="B184" s="41" t="s">
        <v>7</v>
      </c>
      <c r="C184" s="38">
        <v>33201</v>
      </c>
      <c r="D184" s="33" t="s">
        <v>272</v>
      </c>
      <c r="E184" s="32">
        <v>3310100726</v>
      </c>
      <c r="F184" s="39">
        <v>26</v>
      </c>
      <c r="G184" s="39">
        <v>279</v>
      </c>
      <c r="H184" s="40">
        <v>18735.62365591398</v>
      </c>
      <c r="I184" s="40">
        <v>166.15508582326765</v>
      </c>
    </row>
    <row r="185" spans="1:9" s="24" customFormat="1" ht="19.5" customHeight="1" x14ac:dyDescent="0.15">
      <c r="A185" s="38">
        <v>3</v>
      </c>
      <c r="B185" s="41" t="s">
        <v>9</v>
      </c>
      <c r="C185" s="38">
        <v>33201</v>
      </c>
      <c r="D185" s="33" t="s">
        <v>272</v>
      </c>
      <c r="E185" s="32">
        <v>3310100742</v>
      </c>
      <c r="F185" s="39">
        <v>20</v>
      </c>
      <c r="G185" s="39">
        <v>149</v>
      </c>
      <c r="H185" s="40">
        <v>16871.543624161073</v>
      </c>
      <c r="I185" s="40">
        <v>164.14365001632387</v>
      </c>
    </row>
    <row r="186" spans="1:9" s="24" customFormat="1" ht="19.5" customHeight="1" x14ac:dyDescent="0.15">
      <c r="A186" s="38">
        <v>4</v>
      </c>
      <c r="B186" s="41" t="s">
        <v>8</v>
      </c>
      <c r="C186" s="38">
        <v>33201</v>
      </c>
      <c r="D186" s="33" t="s">
        <v>272</v>
      </c>
      <c r="E186" s="32">
        <v>3310100767</v>
      </c>
      <c r="F186" s="39">
        <v>25</v>
      </c>
      <c r="G186" s="39">
        <v>313</v>
      </c>
      <c r="H186" s="40">
        <v>24517.258785942493</v>
      </c>
      <c r="I186" s="40">
        <v>208.97856812178318</v>
      </c>
    </row>
    <row r="187" spans="1:9" s="24" customFormat="1" ht="19.5" customHeight="1" x14ac:dyDescent="0.15">
      <c r="A187" s="38">
        <v>5</v>
      </c>
      <c r="B187" s="41" t="s">
        <v>10</v>
      </c>
      <c r="C187" s="38">
        <v>33201</v>
      </c>
      <c r="D187" s="33" t="s">
        <v>272</v>
      </c>
      <c r="E187" s="32">
        <v>3310100825</v>
      </c>
      <c r="F187" s="39">
        <v>30</v>
      </c>
      <c r="G187" s="39">
        <v>461</v>
      </c>
      <c r="H187" s="40">
        <v>7999.0455531453363</v>
      </c>
      <c r="I187" s="40">
        <v>93.179027163613398</v>
      </c>
    </row>
    <row r="188" spans="1:9" s="24" customFormat="1" ht="19.5" customHeight="1" x14ac:dyDescent="0.15">
      <c r="A188" s="38">
        <v>6</v>
      </c>
      <c r="B188" s="41" t="s">
        <v>77</v>
      </c>
      <c r="C188" s="38">
        <v>33201</v>
      </c>
      <c r="D188" s="33" t="s">
        <v>272</v>
      </c>
      <c r="E188" s="32">
        <v>3310100858</v>
      </c>
      <c r="F188" s="39">
        <v>20</v>
      </c>
      <c r="G188" s="39">
        <v>249</v>
      </c>
      <c r="H188" s="40">
        <v>23669.469879518074</v>
      </c>
      <c r="I188" s="40">
        <v>273.6037324172508</v>
      </c>
    </row>
    <row r="189" spans="1:9" s="24" customFormat="1" ht="19.5" customHeight="1" x14ac:dyDescent="0.15">
      <c r="A189" s="38">
        <v>7</v>
      </c>
      <c r="B189" s="41" t="s">
        <v>73</v>
      </c>
      <c r="C189" s="38">
        <v>33201</v>
      </c>
      <c r="D189" s="33" t="s">
        <v>272</v>
      </c>
      <c r="E189" s="32">
        <v>3310100874</v>
      </c>
      <c r="F189" s="39">
        <v>24</v>
      </c>
      <c r="G189" s="39">
        <v>605</v>
      </c>
      <c r="H189" s="40">
        <v>19242.715702479338</v>
      </c>
      <c r="I189" s="40">
        <v>421.98937944033639</v>
      </c>
    </row>
    <row r="190" spans="1:9" s="24" customFormat="1" ht="19.5" customHeight="1" x14ac:dyDescent="0.15">
      <c r="A190" s="38">
        <v>8</v>
      </c>
      <c r="B190" s="41" t="s">
        <v>0</v>
      </c>
      <c r="C190" s="38">
        <v>33201</v>
      </c>
      <c r="D190" s="33" t="s">
        <v>272</v>
      </c>
      <c r="E190" s="32">
        <v>3310101674</v>
      </c>
      <c r="F190" s="39">
        <v>34</v>
      </c>
      <c r="G190" s="39">
        <v>554</v>
      </c>
      <c r="H190" s="40">
        <v>17476.046931407942</v>
      </c>
      <c r="I190" s="40">
        <v>181.03120734466447</v>
      </c>
    </row>
    <row r="191" spans="1:9" s="24" customFormat="1" ht="19.5" customHeight="1" x14ac:dyDescent="0.15">
      <c r="A191" s="38">
        <v>9</v>
      </c>
      <c r="B191" s="41" t="s">
        <v>15</v>
      </c>
      <c r="C191" s="38">
        <v>33201</v>
      </c>
      <c r="D191" s="33" t="s">
        <v>272</v>
      </c>
      <c r="E191" s="32">
        <v>3310101716</v>
      </c>
      <c r="F191" s="39">
        <v>20</v>
      </c>
      <c r="G191" s="39">
        <v>180</v>
      </c>
      <c r="H191" s="40">
        <v>13025</v>
      </c>
      <c r="I191" s="40">
        <v>159.30556499286538</v>
      </c>
    </row>
    <row r="192" spans="1:9" s="24" customFormat="1" ht="19.5" customHeight="1" x14ac:dyDescent="0.15">
      <c r="A192" s="38">
        <v>10</v>
      </c>
      <c r="B192" s="41" t="s">
        <v>78</v>
      </c>
      <c r="C192" s="38">
        <v>33201</v>
      </c>
      <c r="D192" s="33" t="s">
        <v>272</v>
      </c>
      <c r="E192" s="32">
        <v>3310101823</v>
      </c>
      <c r="F192" s="39">
        <v>40</v>
      </c>
      <c r="G192" s="39">
        <v>560</v>
      </c>
      <c r="H192" s="40">
        <v>10022.678571428571</v>
      </c>
      <c r="I192" s="40">
        <v>229.90619751771598</v>
      </c>
    </row>
    <row r="193" spans="1:9" s="24" customFormat="1" ht="19.5" customHeight="1" x14ac:dyDescent="0.15">
      <c r="A193" s="38">
        <v>11</v>
      </c>
      <c r="B193" s="41" t="s">
        <v>84</v>
      </c>
      <c r="C193" s="38">
        <v>33201</v>
      </c>
      <c r="D193" s="33" t="s">
        <v>272</v>
      </c>
      <c r="E193" s="32">
        <v>3310101849</v>
      </c>
      <c r="F193" s="39">
        <v>35</v>
      </c>
      <c r="G193" s="39">
        <v>419</v>
      </c>
      <c r="H193" s="40">
        <v>15381.25059665871</v>
      </c>
      <c r="I193" s="40">
        <v>134.97976793867548</v>
      </c>
    </row>
    <row r="194" spans="1:9" s="24" customFormat="1" ht="19.5" customHeight="1" x14ac:dyDescent="0.15">
      <c r="A194" s="38">
        <v>12</v>
      </c>
      <c r="B194" s="41" t="s">
        <v>83</v>
      </c>
      <c r="C194" s="38">
        <v>33201</v>
      </c>
      <c r="D194" s="33" t="s">
        <v>272</v>
      </c>
      <c r="E194" s="32">
        <v>3310101864</v>
      </c>
      <c r="F194" s="39">
        <v>35</v>
      </c>
      <c r="G194" s="39">
        <v>370</v>
      </c>
      <c r="H194" s="40">
        <v>14077.135135135135</v>
      </c>
      <c r="I194" s="40">
        <v>136.37063413101535</v>
      </c>
    </row>
    <row r="195" spans="1:9" s="24" customFormat="1" ht="19.5" customHeight="1" x14ac:dyDescent="0.15">
      <c r="A195" s="38">
        <v>13</v>
      </c>
      <c r="B195" s="41" t="s">
        <v>81</v>
      </c>
      <c r="C195" s="38">
        <v>33201</v>
      </c>
      <c r="D195" s="33" t="s">
        <v>272</v>
      </c>
      <c r="E195" s="32">
        <v>3310101872</v>
      </c>
      <c r="F195" s="39">
        <v>40</v>
      </c>
      <c r="G195" s="39">
        <v>498</v>
      </c>
      <c r="H195" s="40">
        <v>15775.502008032128</v>
      </c>
      <c r="I195" s="40">
        <v>155.12291440418599</v>
      </c>
    </row>
    <row r="196" spans="1:9" s="24" customFormat="1" ht="19.5" customHeight="1" x14ac:dyDescent="0.15">
      <c r="A196" s="38">
        <v>14</v>
      </c>
      <c r="B196" s="41" t="s">
        <v>249</v>
      </c>
      <c r="C196" s="38">
        <v>33201</v>
      </c>
      <c r="D196" s="33" t="s">
        <v>272</v>
      </c>
      <c r="E196" s="32">
        <v>3310101880</v>
      </c>
      <c r="F196" s="39">
        <v>24</v>
      </c>
      <c r="G196" s="39">
        <v>342</v>
      </c>
      <c r="H196" s="40">
        <v>12694.736842105263</v>
      </c>
      <c r="I196" s="40">
        <v>139.19846104520678</v>
      </c>
    </row>
    <row r="197" spans="1:9" s="24" customFormat="1" ht="19.5" customHeight="1" x14ac:dyDescent="0.15">
      <c r="A197" s="38">
        <v>15</v>
      </c>
      <c r="B197" s="41" t="s">
        <v>158</v>
      </c>
      <c r="C197" s="38">
        <v>33201</v>
      </c>
      <c r="D197" s="33" t="s">
        <v>272</v>
      </c>
      <c r="E197" s="32">
        <v>3310101906</v>
      </c>
      <c r="F197" s="39">
        <v>10</v>
      </c>
      <c r="G197" s="39">
        <v>223</v>
      </c>
      <c r="H197" s="40">
        <v>5737.9147982062777</v>
      </c>
      <c r="I197" s="40">
        <v>214.94288593986226</v>
      </c>
    </row>
    <row r="198" spans="1:9" s="24" customFormat="1" ht="19.5" customHeight="1" x14ac:dyDescent="0.15">
      <c r="A198" s="38">
        <v>16</v>
      </c>
      <c r="B198" s="41" t="s">
        <v>80</v>
      </c>
      <c r="C198" s="38">
        <v>33201</v>
      </c>
      <c r="D198" s="33" t="s">
        <v>272</v>
      </c>
      <c r="E198" s="32">
        <v>3310101914</v>
      </c>
      <c r="F198" s="39">
        <v>14</v>
      </c>
      <c r="G198" s="39">
        <v>77</v>
      </c>
      <c r="H198" s="40">
        <v>18060.389610389611</v>
      </c>
      <c r="I198" s="40">
        <v>150.08094107489748</v>
      </c>
    </row>
    <row r="199" spans="1:9" s="24" customFormat="1" ht="19.5" customHeight="1" x14ac:dyDescent="0.15">
      <c r="A199" s="38">
        <v>17</v>
      </c>
      <c r="B199" s="41" t="s">
        <v>79</v>
      </c>
      <c r="C199" s="38">
        <v>33201</v>
      </c>
      <c r="D199" s="33" t="s">
        <v>272</v>
      </c>
      <c r="E199" s="32">
        <v>3310101922</v>
      </c>
      <c r="F199" s="39">
        <v>20</v>
      </c>
      <c r="G199" s="39">
        <v>123</v>
      </c>
      <c r="H199" s="40">
        <v>16835.024390243903</v>
      </c>
      <c r="I199" s="40">
        <v>161.48389612415193</v>
      </c>
    </row>
    <row r="200" spans="1:9" s="24" customFormat="1" ht="19.5" customHeight="1" x14ac:dyDescent="0.15">
      <c r="A200" s="38">
        <v>18</v>
      </c>
      <c r="B200" s="41" t="s">
        <v>82</v>
      </c>
      <c r="C200" s="38">
        <v>33201</v>
      </c>
      <c r="D200" s="33" t="s">
        <v>272</v>
      </c>
      <c r="E200" s="32">
        <v>3310101930</v>
      </c>
      <c r="F200" s="39">
        <v>12</v>
      </c>
      <c r="G200" s="39">
        <v>115</v>
      </c>
      <c r="H200" s="40">
        <v>7235.217391304348</v>
      </c>
      <c r="I200" s="40">
        <v>75.89619629663413</v>
      </c>
    </row>
    <row r="201" spans="1:9" s="24" customFormat="1" ht="19.5" customHeight="1" x14ac:dyDescent="0.15">
      <c r="A201" s="38">
        <v>19</v>
      </c>
      <c r="B201" s="41" t="s">
        <v>91</v>
      </c>
      <c r="C201" s="38">
        <v>33201</v>
      </c>
      <c r="D201" s="33" t="s">
        <v>272</v>
      </c>
      <c r="E201" s="32">
        <v>3310101955</v>
      </c>
      <c r="F201" s="39">
        <v>10</v>
      </c>
      <c r="G201" s="39">
        <v>138</v>
      </c>
      <c r="H201" s="40">
        <v>7155.507246376812</v>
      </c>
      <c r="I201" s="40">
        <v>149.38880484114978</v>
      </c>
    </row>
    <row r="202" spans="1:9" s="24" customFormat="1" ht="19.5" customHeight="1" x14ac:dyDescent="0.15">
      <c r="A202" s="38">
        <v>20</v>
      </c>
      <c r="B202" s="41" t="s">
        <v>92</v>
      </c>
      <c r="C202" s="38">
        <v>33201</v>
      </c>
      <c r="D202" s="33" t="s">
        <v>272</v>
      </c>
      <c r="E202" s="32">
        <v>3310102060</v>
      </c>
      <c r="F202" s="39">
        <v>20</v>
      </c>
      <c r="G202" s="39">
        <v>237</v>
      </c>
      <c r="H202" s="40">
        <v>3379.6202531645567</v>
      </c>
      <c r="I202" s="40">
        <v>109.15372035977106</v>
      </c>
    </row>
    <row r="203" spans="1:9" s="24" customFormat="1" ht="19.5" customHeight="1" x14ac:dyDescent="0.15">
      <c r="A203" s="38">
        <v>21</v>
      </c>
      <c r="B203" s="41" t="s">
        <v>245</v>
      </c>
      <c r="C203" s="38">
        <v>33201</v>
      </c>
      <c r="D203" s="33" t="s">
        <v>272</v>
      </c>
      <c r="E203" s="32">
        <v>3310102102</v>
      </c>
      <c r="F203" s="39">
        <v>21</v>
      </c>
      <c r="G203" s="39">
        <v>240</v>
      </c>
      <c r="H203" s="40">
        <v>6291.666666666667</v>
      </c>
      <c r="I203" s="40">
        <v>107.76477305166999</v>
      </c>
    </row>
    <row r="204" spans="1:9" s="24" customFormat="1" ht="19.5" customHeight="1" x14ac:dyDescent="0.15">
      <c r="A204" s="38">
        <v>22</v>
      </c>
      <c r="B204" s="41" t="s">
        <v>24</v>
      </c>
      <c r="C204" s="38">
        <v>33201</v>
      </c>
      <c r="D204" s="33" t="s">
        <v>272</v>
      </c>
      <c r="E204" s="32">
        <v>3310102177</v>
      </c>
      <c r="F204" s="39">
        <v>15</v>
      </c>
      <c r="G204" s="39">
        <v>173</v>
      </c>
      <c r="H204" s="40">
        <v>10808.410404624277</v>
      </c>
      <c r="I204" s="40">
        <v>113.35202473326868</v>
      </c>
    </row>
    <row r="205" spans="1:9" s="24" customFormat="1" ht="19.5" customHeight="1" x14ac:dyDescent="0.15">
      <c r="A205" s="38">
        <v>23</v>
      </c>
      <c r="B205" s="41" t="s">
        <v>74</v>
      </c>
      <c r="C205" s="38">
        <v>33201</v>
      </c>
      <c r="D205" s="33" t="s">
        <v>272</v>
      </c>
      <c r="E205" s="32">
        <v>3310102342</v>
      </c>
      <c r="F205" s="39">
        <v>20</v>
      </c>
      <c r="G205" s="39">
        <v>232</v>
      </c>
      <c r="H205" s="40">
        <v>13091.077586206897</v>
      </c>
      <c r="I205" s="40">
        <v>174.84916522740357</v>
      </c>
    </row>
    <row r="206" spans="1:9" s="24" customFormat="1" ht="19.5" customHeight="1" x14ac:dyDescent="0.15">
      <c r="A206" s="38">
        <v>24</v>
      </c>
      <c r="B206" s="41" t="s">
        <v>240</v>
      </c>
      <c r="C206" s="38">
        <v>33201</v>
      </c>
      <c r="D206" s="33" t="s">
        <v>272</v>
      </c>
      <c r="E206" s="32">
        <v>3310102375</v>
      </c>
      <c r="F206" s="39">
        <v>10</v>
      </c>
      <c r="G206" s="39">
        <v>139</v>
      </c>
      <c r="H206" s="40">
        <v>11888.956834532373</v>
      </c>
      <c r="I206" s="40">
        <v>143.19079802443463</v>
      </c>
    </row>
    <row r="207" spans="1:9" s="24" customFormat="1" ht="19.5" customHeight="1" x14ac:dyDescent="0.15">
      <c r="A207" s="38">
        <v>25</v>
      </c>
      <c r="B207" s="41" t="s">
        <v>39</v>
      </c>
      <c r="C207" s="38">
        <v>33201</v>
      </c>
      <c r="D207" s="33" t="s">
        <v>272</v>
      </c>
      <c r="E207" s="32">
        <v>3310102482</v>
      </c>
      <c r="F207" s="39">
        <v>20</v>
      </c>
      <c r="G207" s="39">
        <v>249</v>
      </c>
      <c r="H207" s="40">
        <v>9082.5542168674692</v>
      </c>
      <c r="I207" s="40">
        <v>83.792367543534638</v>
      </c>
    </row>
    <row r="208" spans="1:9" s="24" customFormat="1" ht="19.5" customHeight="1" x14ac:dyDescent="0.15">
      <c r="A208" s="38">
        <v>26</v>
      </c>
      <c r="B208" s="41" t="s">
        <v>98</v>
      </c>
      <c r="C208" s="38">
        <v>33201</v>
      </c>
      <c r="D208" s="33" t="s">
        <v>272</v>
      </c>
      <c r="E208" s="32">
        <v>3310102516</v>
      </c>
      <c r="F208" s="39">
        <v>20</v>
      </c>
      <c r="G208" s="39">
        <v>323</v>
      </c>
      <c r="H208" s="40">
        <v>19932.755417956658</v>
      </c>
      <c r="I208" s="40">
        <v>280.79201011819094</v>
      </c>
    </row>
    <row r="209" spans="1:9" s="24" customFormat="1" ht="19.5" customHeight="1" x14ac:dyDescent="0.15">
      <c r="A209" s="38">
        <v>27</v>
      </c>
      <c r="B209" s="41" t="s">
        <v>38</v>
      </c>
      <c r="C209" s="38">
        <v>33201</v>
      </c>
      <c r="D209" s="33" t="s">
        <v>272</v>
      </c>
      <c r="E209" s="32">
        <v>3310102532</v>
      </c>
      <c r="F209" s="39">
        <v>20</v>
      </c>
      <c r="G209" s="39">
        <v>182</v>
      </c>
      <c r="H209" s="40">
        <v>34279.351648351651</v>
      </c>
      <c r="I209" s="40">
        <v>457.99750403758628</v>
      </c>
    </row>
    <row r="210" spans="1:9" s="24" customFormat="1" ht="19.5" customHeight="1" x14ac:dyDescent="0.15">
      <c r="A210" s="38">
        <v>28</v>
      </c>
      <c r="B210" s="41" t="s">
        <v>120</v>
      </c>
      <c r="C210" s="38">
        <v>33201</v>
      </c>
      <c r="D210" s="33" t="s">
        <v>272</v>
      </c>
      <c r="E210" s="32">
        <v>3310102565</v>
      </c>
      <c r="F210" s="39">
        <v>36</v>
      </c>
      <c r="G210" s="39">
        <v>513</v>
      </c>
      <c r="H210" s="40">
        <v>8882.0077972709551</v>
      </c>
      <c r="I210" s="40">
        <v>85.857735066892786</v>
      </c>
    </row>
    <row r="211" spans="1:9" s="24" customFormat="1" ht="19.5" customHeight="1" x14ac:dyDescent="0.15">
      <c r="A211" s="38">
        <v>29</v>
      </c>
      <c r="B211" s="41" t="s">
        <v>108</v>
      </c>
      <c r="C211" s="38">
        <v>33201</v>
      </c>
      <c r="D211" s="33" t="s">
        <v>272</v>
      </c>
      <c r="E211" s="32">
        <v>3310102573</v>
      </c>
      <c r="F211" s="39">
        <v>30</v>
      </c>
      <c r="G211" s="39">
        <v>405</v>
      </c>
      <c r="H211" s="40">
        <v>6838.9135802469136</v>
      </c>
      <c r="I211" s="40">
        <v>209.56041461753802</v>
      </c>
    </row>
    <row r="212" spans="1:9" s="24" customFormat="1" ht="19.5" customHeight="1" x14ac:dyDescent="0.15">
      <c r="A212" s="38">
        <v>30</v>
      </c>
      <c r="B212" s="41" t="s">
        <v>180</v>
      </c>
      <c r="C212" s="38">
        <v>33201</v>
      </c>
      <c r="D212" s="33" t="s">
        <v>272</v>
      </c>
      <c r="E212" s="32">
        <v>3310102581</v>
      </c>
      <c r="F212" s="39">
        <v>20</v>
      </c>
      <c r="G212" s="39">
        <v>208</v>
      </c>
      <c r="H212" s="40">
        <v>13085.745192307691</v>
      </c>
      <c r="I212" s="40">
        <v>172.63954078396549</v>
      </c>
    </row>
    <row r="213" spans="1:9" s="24" customFormat="1" ht="19.5" customHeight="1" x14ac:dyDescent="0.15">
      <c r="A213" s="38">
        <v>31</v>
      </c>
      <c r="B213" s="41" t="s">
        <v>121</v>
      </c>
      <c r="C213" s="38">
        <v>33201</v>
      </c>
      <c r="D213" s="33" t="s">
        <v>272</v>
      </c>
      <c r="E213" s="32">
        <v>3310102599</v>
      </c>
      <c r="F213" s="39">
        <v>38</v>
      </c>
      <c r="G213" s="39">
        <v>455</v>
      </c>
      <c r="H213" s="40">
        <v>11850.835164835165</v>
      </c>
      <c r="I213" s="40">
        <v>133.21137407974703</v>
      </c>
    </row>
    <row r="214" spans="1:9" s="24" customFormat="1" ht="19.5" customHeight="1" x14ac:dyDescent="0.15">
      <c r="A214" s="38">
        <v>32</v>
      </c>
      <c r="B214" s="41" t="s">
        <v>55</v>
      </c>
      <c r="C214" s="38">
        <v>33201</v>
      </c>
      <c r="D214" s="33" t="s">
        <v>272</v>
      </c>
      <c r="E214" s="32">
        <v>3310102656</v>
      </c>
      <c r="F214" s="39">
        <v>30</v>
      </c>
      <c r="G214" s="39">
        <v>255</v>
      </c>
      <c r="H214" s="40">
        <v>55870.431372549021</v>
      </c>
      <c r="I214" s="40">
        <v>657.60258481421647</v>
      </c>
    </row>
    <row r="215" spans="1:9" s="24" customFormat="1" ht="19.5" customHeight="1" x14ac:dyDescent="0.15">
      <c r="A215" s="38">
        <v>33</v>
      </c>
      <c r="B215" s="41" t="s">
        <v>109</v>
      </c>
      <c r="C215" s="38">
        <v>33201</v>
      </c>
      <c r="D215" s="33" t="s">
        <v>272</v>
      </c>
      <c r="E215" s="32">
        <v>3310102805</v>
      </c>
      <c r="F215" s="39">
        <v>20</v>
      </c>
      <c r="G215" s="39">
        <v>278</v>
      </c>
      <c r="H215" s="40">
        <v>11118.384892086331</v>
      </c>
      <c r="I215" s="40">
        <v>197.32577885597547</v>
      </c>
    </row>
    <row r="216" spans="1:9" s="24" customFormat="1" ht="19.5" customHeight="1" x14ac:dyDescent="0.15">
      <c r="A216" s="38">
        <v>34</v>
      </c>
      <c r="B216" s="41" t="s">
        <v>105</v>
      </c>
      <c r="C216" s="38">
        <v>33201</v>
      </c>
      <c r="D216" s="33" t="s">
        <v>272</v>
      </c>
      <c r="E216" s="32">
        <v>3310102854</v>
      </c>
      <c r="F216" s="39">
        <v>20</v>
      </c>
      <c r="G216" s="39">
        <v>211</v>
      </c>
      <c r="H216" s="40">
        <v>6144.8625592417065</v>
      </c>
      <c r="I216" s="40">
        <v>358.66279391424621</v>
      </c>
    </row>
    <row r="217" spans="1:9" s="24" customFormat="1" ht="19.5" customHeight="1" x14ac:dyDescent="0.15">
      <c r="A217" s="38">
        <v>35</v>
      </c>
      <c r="B217" s="41" t="s">
        <v>127</v>
      </c>
      <c r="C217" s="38">
        <v>33201</v>
      </c>
      <c r="D217" s="33" t="s">
        <v>272</v>
      </c>
      <c r="E217" s="32">
        <v>3310102904</v>
      </c>
      <c r="F217" s="39">
        <v>10</v>
      </c>
      <c r="G217" s="39">
        <v>76</v>
      </c>
      <c r="H217" s="40">
        <v>15837.236842105263</v>
      </c>
      <c r="I217" s="40">
        <v>191.08271154151453</v>
      </c>
    </row>
    <row r="218" spans="1:9" s="24" customFormat="1" ht="19.5" customHeight="1" x14ac:dyDescent="0.15">
      <c r="A218" s="38">
        <v>36</v>
      </c>
      <c r="B218" s="41" t="s">
        <v>2</v>
      </c>
      <c r="C218" s="38">
        <v>33201</v>
      </c>
      <c r="D218" s="33" t="s">
        <v>272</v>
      </c>
      <c r="E218" s="32">
        <v>3310102912</v>
      </c>
      <c r="F218" s="39">
        <v>20</v>
      </c>
      <c r="G218" s="39">
        <v>258</v>
      </c>
      <c r="H218" s="40">
        <v>12120.348837209302</v>
      </c>
      <c r="I218" s="40">
        <v>161.75512104283055</v>
      </c>
    </row>
    <row r="219" spans="1:9" s="24" customFormat="1" ht="19.5" customHeight="1" x14ac:dyDescent="0.15">
      <c r="A219" s="38">
        <v>37</v>
      </c>
      <c r="B219" s="41" t="s">
        <v>346</v>
      </c>
      <c r="C219" s="38">
        <v>33201</v>
      </c>
      <c r="D219" s="33" t="s">
        <v>272</v>
      </c>
      <c r="E219" s="32">
        <v>3310102953</v>
      </c>
      <c r="F219" s="39">
        <v>20</v>
      </c>
      <c r="G219" s="39">
        <v>321</v>
      </c>
      <c r="H219" s="40">
        <v>2634.4859813084113</v>
      </c>
      <c r="I219" s="40">
        <v>95.913576046274244</v>
      </c>
    </row>
    <row r="220" spans="1:9" s="24" customFormat="1" ht="19.5" customHeight="1" x14ac:dyDescent="0.15">
      <c r="A220" s="38">
        <v>38</v>
      </c>
      <c r="B220" s="41" t="s">
        <v>123</v>
      </c>
      <c r="C220" s="38">
        <v>33201</v>
      </c>
      <c r="D220" s="33" t="s">
        <v>272</v>
      </c>
      <c r="E220" s="32">
        <v>3310103159</v>
      </c>
      <c r="F220" s="39">
        <v>10</v>
      </c>
      <c r="G220" s="39">
        <v>4</v>
      </c>
      <c r="H220" s="40">
        <v>2700</v>
      </c>
      <c r="I220" s="40">
        <v>88.52459016393442</v>
      </c>
    </row>
    <row r="221" spans="1:9" s="24" customFormat="1" ht="19.5" customHeight="1" x14ac:dyDescent="0.15">
      <c r="A221" s="38">
        <v>39</v>
      </c>
      <c r="B221" s="41" t="s">
        <v>147</v>
      </c>
      <c r="C221" s="38">
        <v>33201</v>
      </c>
      <c r="D221" s="33" t="s">
        <v>272</v>
      </c>
      <c r="E221" s="32">
        <v>3310103217</v>
      </c>
      <c r="F221" s="39">
        <v>20</v>
      </c>
      <c r="G221" s="39">
        <v>237</v>
      </c>
      <c r="H221" s="40">
        <v>7350.0421940928272</v>
      </c>
      <c r="I221" s="40">
        <v>79.032711764439</v>
      </c>
    </row>
    <row r="222" spans="1:9" s="24" customFormat="1" ht="19.5" customHeight="1" x14ac:dyDescent="0.15">
      <c r="A222" s="38">
        <v>40</v>
      </c>
      <c r="B222" s="41" t="s">
        <v>164</v>
      </c>
      <c r="C222" s="38">
        <v>33201</v>
      </c>
      <c r="D222" s="33" t="s">
        <v>272</v>
      </c>
      <c r="E222" s="32">
        <v>3310103217</v>
      </c>
      <c r="F222" s="39">
        <v>20</v>
      </c>
      <c r="G222" s="39">
        <v>125</v>
      </c>
      <c r="H222" s="40">
        <v>6322.44</v>
      </c>
      <c r="I222" s="40">
        <v>190.06854256854257</v>
      </c>
    </row>
    <row r="223" spans="1:9" s="24" customFormat="1" ht="19.5" customHeight="1" x14ac:dyDescent="0.15">
      <c r="A223" s="38">
        <v>41</v>
      </c>
      <c r="B223" s="41" t="s">
        <v>183</v>
      </c>
      <c r="C223" s="38">
        <v>33201</v>
      </c>
      <c r="D223" s="33" t="s">
        <v>272</v>
      </c>
      <c r="E223" s="32">
        <v>3310103464</v>
      </c>
      <c r="F223" s="39">
        <v>20</v>
      </c>
      <c r="G223" s="39">
        <v>77</v>
      </c>
      <c r="H223" s="40">
        <v>6304.4155844155848</v>
      </c>
      <c r="I223" s="40">
        <v>66.217432819533485</v>
      </c>
    </row>
    <row r="224" spans="1:9" s="24" customFormat="1" ht="19.5" customHeight="1" x14ac:dyDescent="0.15">
      <c r="A224" s="38">
        <v>42</v>
      </c>
      <c r="B224" s="41" t="s">
        <v>182</v>
      </c>
      <c r="C224" s="38">
        <v>33201</v>
      </c>
      <c r="D224" s="33" t="s">
        <v>272</v>
      </c>
      <c r="E224" s="32">
        <v>3310103472</v>
      </c>
      <c r="F224" s="39">
        <v>20</v>
      </c>
      <c r="G224" s="39">
        <v>229</v>
      </c>
      <c r="H224" s="40">
        <v>5342.8209606986902</v>
      </c>
      <c r="I224" s="40">
        <v>76.488247061765435</v>
      </c>
    </row>
    <row r="225" spans="1:9" s="24" customFormat="1" ht="19.5" customHeight="1" x14ac:dyDescent="0.15">
      <c r="A225" s="38">
        <v>43</v>
      </c>
      <c r="B225" s="41" t="s">
        <v>184</v>
      </c>
      <c r="C225" s="38">
        <v>33201</v>
      </c>
      <c r="D225" s="33" t="s">
        <v>272</v>
      </c>
      <c r="E225" s="32">
        <v>3310103514</v>
      </c>
      <c r="F225" s="39">
        <v>20</v>
      </c>
      <c r="G225" s="39">
        <v>103</v>
      </c>
      <c r="H225" s="40">
        <v>14677.339805825242</v>
      </c>
      <c r="I225" s="40">
        <v>277.38825688073393</v>
      </c>
    </row>
    <row r="226" spans="1:9" s="24" customFormat="1" ht="19.5" customHeight="1" x14ac:dyDescent="0.15">
      <c r="A226" s="38">
        <v>44</v>
      </c>
      <c r="B226" s="41" t="s">
        <v>185</v>
      </c>
      <c r="C226" s="38">
        <v>33201</v>
      </c>
      <c r="D226" s="33" t="s">
        <v>272</v>
      </c>
      <c r="E226" s="32">
        <v>3310103555</v>
      </c>
      <c r="F226" s="39">
        <v>20</v>
      </c>
      <c r="G226" s="39">
        <v>2</v>
      </c>
      <c r="H226" s="40">
        <v>3300</v>
      </c>
      <c r="I226" s="40">
        <v>33.333333333333336</v>
      </c>
    </row>
    <row r="227" spans="1:9" s="24" customFormat="1" ht="19.5" customHeight="1" x14ac:dyDescent="0.15">
      <c r="A227" s="38">
        <v>45</v>
      </c>
      <c r="B227" s="41" t="s">
        <v>186</v>
      </c>
      <c r="C227" s="38">
        <v>33201</v>
      </c>
      <c r="D227" s="33" t="s">
        <v>272</v>
      </c>
      <c r="E227" s="32">
        <v>3310103688</v>
      </c>
      <c r="F227" s="39">
        <v>10</v>
      </c>
      <c r="G227" s="39">
        <v>69</v>
      </c>
      <c r="H227" s="40">
        <v>6812.68115942029</v>
      </c>
      <c r="I227" s="40">
        <v>100.22921108742004</v>
      </c>
    </row>
    <row r="228" spans="1:9" s="24" customFormat="1" ht="19.5" customHeight="1" x14ac:dyDescent="0.15">
      <c r="A228" s="38">
        <v>46</v>
      </c>
      <c r="B228" s="41" t="s">
        <v>250</v>
      </c>
      <c r="C228" s="38">
        <v>33201</v>
      </c>
      <c r="D228" s="33" t="s">
        <v>272</v>
      </c>
      <c r="E228" s="32">
        <v>3310103795</v>
      </c>
      <c r="F228" s="39">
        <v>20</v>
      </c>
      <c r="G228" s="39">
        <v>134</v>
      </c>
      <c r="H228" s="40">
        <v>2252.3507462686566</v>
      </c>
      <c r="I228" s="40">
        <v>49.019814844891989</v>
      </c>
    </row>
    <row r="229" spans="1:9" s="24" customFormat="1" ht="19.5" customHeight="1" x14ac:dyDescent="0.15">
      <c r="A229" s="38">
        <v>47</v>
      </c>
      <c r="B229" s="41" t="s">
        <v>251</v>
      </c>
      <c r="C229" s="38">
        <v>33201</v>
      </c>
      <c r="D229" s="33" t="s">
        <v>272</v>
      </c>
      <c r="E229" s="32">
        <v>3310103811</v>
      </c>
      <c r="F229" s="39">
        <v>20</v>
      </c>
      <c r="G229" s="39">
        <v>144</v>
      </c>
      <c r="H229" s="40">
        <v>9592.0138888888887</v>
      </c>
      <c r="I229" s="40">
        <v>252.92986632484892</v>
      </c>
    </row>
    <row r="230" spans="1:9" s="24" customFormat="1" ht="19.5" customHeight="1" x14ac:dyDescent="0.15">
      <c r="A230" s="38">
        <v>48</v>
      </c>
      <c r="B230" s="41" t="s">
        <v>347</v>
      </c>
      <c r="C230" s="38">
        <v>33201</v>
      </c>
      <c r="D230" s="33" t="s">
        <v>272</v>
      </c>
      <c r="E230" s="32">
        <v>3310103902</v>
      </c>
      <c r="F230" s="39">
        <v>10</v>
      </c>
      <c r="G230" s="39">
        <v>55</v>
      </c>
      <c r="H230" s="40">
        <v>6363.636363636364</v>
      </c>
      <c r="I230" s="40">
        <v>138.83379611265372</v>
      </c>
    </row>
    <row r="231" spans="1:9" s="24" customFormat="1" ht="19.5" customHeight="1" x14ac:dyDescent="0.15">
      <c r="A231" s="38">
        <v>49</v>
      </c>
      <c r="B231" s="41" t="s">
        <v>348</v>
      </c>
      <c r="C231" s="38">
        <v>33201</v>
      </c>
      <c r="D231" s="33" t="s">
        <v>272</v>
      </c>
      <c r="E231" s="32">
        <v>3310104066</v>
      </c>
      <c r="F231" s="39">
        <v>20</v>
      </c>
      <c r="G231" s="39">
        <v>26</v>
      </c>
      <c r="H231" s="40">
        <v>1496.1538461538462</v>
      </c>
      <c r="I231" s="40">
        <v>51.866666666666667</v>
      </c>
    </row>
    <row r="232" spans="1:9" s="24" customFormat="1" ht="19.5" customHeight="1" x14ac:dyDescent="0.15">
      <c r="A232" s="38">
        <v>50</v>
      </c>
      <c r="B232" s="41" t="s">
        <v>349</v>
      </c>
      <c r="C232" s="38">
        <v>33201</v>
      </c>
      <c r="D232" s="33" t="s">
        <v>272</v>
      </c>
      <c r="E232" s="32">
        <v>3310104074</v>
      </c>
      <c r="F232" s="39">
        <v>20</v>
      </c>
      <c r="G232" s="39">
        <v>68</v>
      </c>
      <c r="H232" s="40">
        <v>4682.6470588235297</v>
      </c>
      <c r="I232" s="40">
        <v>79.904642409033883</v>
      </c>
    </row>
    <row r="233" spans="1:9" s="24" customFormat="1" ht="19.5" customHeight="1" x14ac:dyDescent="0.15">
      <c r="A233" s="38">
        <v>51</v>
      </c>
      <c r="B233" s="41" t="s">
        <v>350</v>
      </c>
      <c r="C233" s="38">
        <v>33201</v>
      </c>
      <c r="D233" s="33" t="s">
        <v>272</v>
      </c>
      <c r="E233" s="32">
        <v>3310104140</v>
      </c>
      <c r="F233" s="39">
        <v>20</v>
      </c>
      <c r="G233" s="39">
        <v>43</v>
      </c>
      <c r="H233" s="40">
        <v>1705.2325581395348</v>
      </c>
      <c r="I233" s="40">
        <v>65.46875</v>
      </c>
    </row>
    <row r="234" spans="1:9" s="24" customFormat="1" ht="19.5" customHeight="1" x14ac:dyDescent="0.15">
      <c r="A234" s="38">
        <v>52</v>
      </c>
      <c r="B234" s="41" t="s">
        <v>351</v>
      </c>
      <c r="C234" s="38">
        <v>33201</v>
      </c>
      <c r="D234" s="33" t="s">
        <v>272</v>
      </c>
      <c r="E234" s="32">
        <v>3310104157</v>
      </c>
      <c r="F234" s="39">
        <v>20</v>
      </c>
      <c r="G234" s="39">
        <v>42</v>
      </c>
      <c r="H234" s="40">
        <v>2277.3809523809523</v>
      </c>
      <c r="I234" s="40">
        <v>92.326254826254825</v>
      </c>
    </row>
    <row r="235" spans="1:9" s="24" customFormat="1" ht="19.5" customHeight="1" x14ac:dyDescent="0.15">
      <c r="A235" s="38">
        <v>53</v>
      </c>
      <c r="B235" s="41" t="s">
        <v>4</v>
      </c>
      <c r="C235" s="38">
        <v>33201</v>
      </c>
      <c r="D235" s="33" t="s">
        <v>272</v>
      </c>
      <c r="E235" s="32">
        <v>3312200045</v>
      </c>
      <c r="F235" s="39">
        <v>17</v>
      </c>
      <c r="G235" s="39">
        <v>244</v>
      </c>
      <c r="H235" s="40">
        <v>7435.2459016393441</v>
      </c>
      <c r="I235" s="40">
        <v>78.878260869565224</v>
      </c>
    </row>
    <row r="236" spans="1:9" s="24" customFormat="1" ht="19.5" customHeight="1" x14ac:dyDescent="0.15">
      <c r="A236" s="38">
        <v>54</v>
      </c>
      <c r="B236" s="41" t="s">
        <v>75</v>
      </c>
      <c r="C236" s="38">
        <v>33202</v>
      </c>
      <c r="D236" s="33" t="s">
        <v>293</v>
      </c>
      <c r="E236" s="32">
        <v>3310201003</v>
      </c>
      <c r="F236" s="39">
        <v>20</v>
      </c>
      <c r="G236" s="39">
        <v>343</v>
      </c>
      <c r="H236" s="40">
        <v>5465.0553935860062</v>
      </c>
      <c r="I236" s="40">
        <v>62.945399597044997</v>
      </c>
    </row>
    <row r="237" spans="1:9" s="24" customFormat="1" ht="19.5" customHeight="1" x14ac:dyDescent="0.15">
      <c r="A237" s="38">
        <v>55</v>
      </c>
      <c r="B237" s="41" t="s">
        <v>352</v>
      </c>
      <c r="C237" s="38">
        <v>33202</v>
      </c>
      <c r="D237" s="33" t="s">
        <v>293</v>
      </c>
      <c r="E237" s="32">
        <v>3310201011</v>
      </c>
      <c r="F237" s="39">
        <v>12</v>
      </c>
      <c r="G237" s="39">
        <v>178</v>
      </c>
      <c r="H237" s="40">
        <v>14482.028089887641</v>
      </c>
      <c r="I237" s="40">
        <v>203.68212705436156</v>
      </c>
    </row>
    <row r="238" spans="1:9" s="24" customFormat="1" ht="19.5" customHeight="1" x14ac:dyDescent="0.15">
      <c r="A238" s="38">
        <v>56</v>
      </c>
      <c r="B238" s="41" t="s">
        <v>88</v>
      </c>
      <c r="C238" s="38">
        <v>33202</v>
      </c>
      <c r="D238" s="33" t="s">
        <v>293</v>
      </c>
      <c r="E238" s="32">
        <v>3310201201</v>
      </c>
      <c r="F238" s="39">
        <v>20</v>
      </c>
      <c r="G238" s="39">
        <v>254</v>
      </c>
      <c r="H238" s="40">
        <v>13409.251968503937</v>
      </c>
      <c r="I238" s="40">
        <v>153.22791074320676</v>
      </c>
    </row>
    <row r="239" spans="1:9" s="24" customFormat="1" ht="19.5" customHeight="1" x14ac:dyDescent="0.15">
      <c r="A239" s="38">
        <v>57</v>
      </c>
      <c r="B239" s="41" t="s">
        <v>62</v>
      </c>
      <c r="C239" s="38">
        <v>33202</v>
      </c>
      <c r="D239" s="33" t="s">
        <v>293</v>
      </c>
      <c r="E239" s="32">
        <v>3310201268</v>
      </c>
      <c r="F239" s="39">
        <v>30</v>
      </c>
      <c r="G239" s="39">
        <v>376</v>
      </c>
      <c r="H239" s="40">
        <v>19150.744680851065</v>
      </c>
      <c r="I239" s="40">
        <v>167.804991727063</v>
      </c>
    </row>
    <row r="240" spans="1:9" s="24" customFormat="1" ht="19.5" customHeight="1" x14ac:dyDescent="0.15">
      <c r="A240" s="38">
        <v>58</v>
      </c>
      <c r="B240" s="41" t="s">
        <v>86</v>
      </c>
      <c r="C240" s="38">
        <v>33202</v>
      </c>
      <c r="D240" s="33" t="s">
        <v>293</v>
      </c>
      <c r="E240" s="32">
        <v>3310201284</v>
      </c>
      <c r="F240" s="39">
        <v>20</v>
      </c>
      <c r="G240" s="39">
        <v>304</v>
      </c>
      <c r="H240" s="40">
        <v>13965.328947368422</v>
      </c>
      <c r="I240" s="40">
        <v>205.19381343644272</v>
      </c>
    </row>
    <row r="241" spans="1:9" s="24" customFormat="1" ht="19.5" customHeight="1" x14ac:dyDescent="0.15">
      <c r="A241" s="38">
        <v>59</v>
      </c>
      <c r="B241" s="41" t="s">
        <v>87</v>
      </c>
      <c r="C241" s="38">
        <v>33202</v>
      </c>
      <c r="D241" s="33" t="s">
        <v>293</v>
      </c>
      <c r="E241" s="32">
        <v>3310201292</v>
      </c>
      <c r="F241" s="39">
        <v>28</v>
      </c>
      <c r="G241" s="39">
        <v>352</v>
      </c>
      <c r="H241" s="40">
        <v>47192.389204545456</v>
      </c>
      <c r="I241" s="40">
        <v>408.43137785208495</v>
      </c>
    </row>
    <row r="242" spans="1:9" s="24" customFormat="1" ht="19.5" customHeight="1" x14ac:dyDescent="0.15">
      <c r="A242" s="38">
        <v>60</v>
      </c>
      <c r="B242" s="41" t="s">
        <v>1</v>
      </c>
      <c r="C242" s="38">
        <v>33202</v>
      </c>
      <c r="D242" s="33" t="s">
        <v>293</v>
      </c>
      <c r="E242" s="32">
        <v>3310201375</v>
      </c>
      <c r="F242" s="39">
        <v>20</v>
      </c>
      <c r="G242" s="39">
        <v>250</v>
      </c>
      <c r="H242" s="40">
        <v>10321.924000000001</v>
      </c>
      <c r="I242" s="40">
        <v>171.17618573797679</v>
      </c>
    </row>
    <row r="243" spans="1:9" s="24" customFormat="1" ht="19.5" customHeight="1" x14ac:dyDescent="0.15">
      <c r="A243" s="38">
        <v>61</v>
      </c>
      <c r="B243" s="41" t="s">
        <v>93</v>
      </c>
      <c r="C243" s="38">
        <v>33202</v>
      </c>
      <c r="D243" s="33" t="s">
        <v>293</v>
      </c>
      <c r="E243" s="32">
        <v>3310201383</v>
      </c>
      <c r="F243" s="39">
        <v>45</v>
      </c>
      <c r="G243" s="39">
        <v>597</v>
      </c>
      <c r="H243" s="40">
        <v>12902.89782244556</v>
      </c>
      <c r="I243" s="40">
        <v>254.82252141982863</v>
      </c>
    </row>
    <row r="244" spans="1:9" s="24" customFormat="1" ht="19.5" customHeight="1" x14ac:dyDescent="0.15">
      <c r="A244" s="38">
        <v>62</v>
      </c>
      <c r="B244" s="41" t="s">
        <v>353</v>
      </c>
      <c r="C244" s="38">
        <v>33202</v>
      </c>
      <c r="D244" s="33" t="s">
        <v>293</v>
      </c>
      <c r="E244" s="32">
        <v>3310201417</v>
      </c>
      <c r="F244" s="39">
        <v>10</v>
      </c>
      <c r="G244" s="39">
        <v>122</v>
      </c>
      <c r="H244" s="40">
        <v>12800.245901639344</v>
      </c>
      <c r="I244" s="40">
        <v>143.46623794212218</v>
      </c>
    </row>
    <row r="245" spans="1:9" s="24" customFormat="1" ht="19.5" customHeight="1" x14ac:dyDescent="0.15">
      <c r="A245" s="38">
        <v>63</v>
      </c>
      <c r="B245" s="41" t="s">
        <v>26</v>
      </c>
      <c r="C245" s="38">
        <v>33202</v>
      </c>
      <c r="D245" s="33" t="s">
        <v>293</v>
      </c>
      <c r="E245" s="32">
        <v>3310201458</v>
      </c>
      <c r="F245" s="39">
        <v>40</v>
      </c>
      <c r="G245" s="39">
        <v>497</v>
      </c>
      <c r="H245" s="40">
        <v>9116.0985915492965</v>
      </c>
      <c r="I245" s="40">
        <v>244.12419850207448</v>
      </c>
    </row>
    <row r="246" spans="1:9" s="24" customFormat="1" ht="19.5" customHeight="1" x14ac:dyDescent="0.15">
      <c r="A246" s="38">
        <v>64</v>
      </c>
      <c r="B246" s="41" t="s">
        <v>97</v>
      </c>
      <c r="C246" s="38">
        <v>33202</v>
      </c>
      <c r="D246" s="33" t="s">
        <v>293</v>
      </c>
      <c r="E246" s="32">
        <v>3310201474</v>
      </c>
      <c r="F246" s="39">
        <v>20</v>
      </c>
      <c r="G246" s="39">
        <v>256</v>
      </c>
      <c r="H246" s="40">
        <v>4763.57421875</v>
      </c>
      <c r="I246" s="40">
        <v>120.20453425332676</v>
      </c>
    </row>
    <row r="247" spans="1:9" s="24" customFormat="1" ht="19.5" customHeight="1" x14ac:dyDescent="0.15">
      <c r="A247" s="38">
        <v>65</v>
      </c>
      <c r="B247" s="41" t="s">
        <v>96</v>
      </c>
      <c r="C247" s="38">
        <v>33202</v>
      </c>
      <c r="D247" s="33" t="s">
        <v>293</v>
      </c>
      <c r="E247" s="32">
        <v>3310201482</v>
      </c>
      <c r="F247" s="39">
        <v>20</v>
      </c>
      <c r="G247" s="39">
        <v>338</v>
      </c>
      <c r="H247" s="40">
        <v>6145.7218934911243</v>
      </c>
      <c r="I247" s="40">
        <v>62.855664488017432</v>
      </c>
    </row>
    <row r="248" spans="1:9" s="24" customFormat="1" ht="19.5" customHeight="1" x14ac:dyDescent="0.15">
      <c r="A248" s="38">
        <v>66</v>
      </c>
      <c r="B248" s="41" t="s">
        <v>41</v>
      </c>
      <c r="C248" s="38">
        <v>33202</v>
      </c>
      <c r="D248" s="33" t="s">
        <v>293</v>
      </c>
      <c r="E248" s="32">
        <v>3310201516</v>
      </c>
      <c r="F248" s="39">
        <v>29</v>
      </c>
      <c r="G248" s="39">
        <v>291</v>
      </c>
      <c r="H248" s="40">
        <v>9455.838487972509</v>
      </c>
      <c r="I248" s="40">
        <v>267.72222222222223</v>
      </c>
    </row>
    <row r="249" spans="1:9" s="24" customFormat="1" ht="19.5" customHeight="1" x14ac:dyDescent="0.15">
      <c r="A249" s="38">
        <v>67</v>
      </c>
      <c r="B249" s="41" t="s">
        <v>36</v>
      </c>
      <c r="C249" s="38">
        <v>33202</v>
      </c>
      <c r="D249" s="33" t="s">
        <v>293</v>
      </c>
      <c r="E249" s="32">
        <v>3310201532</v>
      </c>
      <c r="F249" s="39">
        <v>13</v>
      </c>
      <c r="G249" s="39">
        <v>122</v>
      </c>
      <c r="H249" s="40">
        <v>3276.8032786885246</v>
      </c>
      <c r="I249" s="40">
        <v>68.430332078055457</v>
      </c>
    </row>
    <row r="250" spans="1:9" s="24" customFormat="1" ht="19.5" customHeight="1" x14ac:dyDescent="0.15">
      <c r="A250" s="38">
        <v>68</v>
      </c>
      <c r="B250" s="41" t="s">
        <v>99</v>
      </c>
      <c r="C250" s="38">
        <v>33202</v>
      </c>
      <c r="D250" s="33" t="s">
        <v>293</v>
      </c>
      <c r="E250" s="32">
        <v>3310201607</v>
      </c>
      <c r="F250" s="39">
        <v>20</v>
      </c>
      <c r="G250" s="39">
        <v>329</v>
      </c>
      <c r="H250" s="40">
        <v>7847.0364741641333</v>
      </c>
      <c r="I250" s="40">
        <v>93.437386898298953</v>
      </c>
    </row>
    <row r="251" spans="1:9" s="24" customFormat="1" ht="19.5" customHeight="1" x14ac:dyDescent="0.15">
      <c r="A251" s="38">
        <v>69</v>
      </c>
      <c r="B251" s="41" t="s">
        <v>100</v>
      </c>
      <c r="C251" s="38">
        <v>33202</v>
      </c>
      <c r="D251" s="33" t="s">
        <v>293</v>
      </c>
      <c r="E251" s="32">
        <v>3310201615</v>
      </c>
      <c r="F251" s="39">
        <v>20</v>
      </c>
      <c r="G251" s="39">
        <v>207</v>
      </c>
      <c r="H251" s="40">
        <v>11165.603864734299</v>
      </c>
      <c r="I251" s="40">
        <v>121.07281299109481</v>
      </c>
    </row>
    <row r="252" spans="1:9" s="24" customFormat="1" ht="19.5" customHeight="1" x14ac:dyDescent="0.15">
      <c r="A252" s="38">
        <v>70</v>
      </c>
      <c r="B252" s="41" t="s">
        <v>101</v>
      </c>
      <c r="C252" s="38">
        <v>33202</v>
      </c>
      <c r="D252" s="33" t="s">
        <v>293</v>
      </c>
      <c r="E252" s="32">
        <v>3310201623</v>
      </c>
      <c r="F252" s="39">
        <v>20</v>
      </c>
      <c r="G252" s="39">
        <v>167</v>
      </c>
      <c r="H252" s="40">
        <v>6439.6946107784433</v>
      </c>
      <c r="I252" s="40">
        <v>72.713252197430691</v>
      </c>
    </row>
    <row r="253" spans="1:9" s="24" customFormat="1" ht="19.5" customHeight="1" x14ac:dyDescent="0.15">
      <c r="A253" s="38">
        <v>71</v>
      </c>
      <c r="B253" s="41" t="s">
        <v>40</v>
      </c>
      <c r="C253" s="38">
        <v>33202</v>
      </c>
      <c r="D253" s="33" t="s">
        <v>293</v>
      </c>
      <c r="E253" s="32">
        <v>3310201631</v>
      </c>
      <c r="F253" s="39">
        <v>20</v>
      </c>
      <c r="G253" s="39">
        <v>288</v>
      </c>
      <c r="H253" s="40">
        <v>16354.861111111111</v>
      </c>
      <c r="I253" s="40">
        <v>268.08195788275469</v>
      </c>
    </row>
    <row r="254" spans="1:9" s="24" customFormat="1" ht="19.5" customHeight="1" x14ac:dyDescent="0.15">
      <c r="A254" s="38">
        <v>72</v>
      </c>
      <c r="B254" s="41" t="s">
        <v>102</v>
      </c>
      <c r="C254" s="38">
        <v>33202</v>
      </c>
      <c r="D254" s="33" t="s">
        <v>293</v>
      </c>
      <c r="E254" s="32">
        <v>3310201730</v>
      </c>
      <c r="F254" s="39">
        <v>20</v>
      </c>
      <c r="G254" s="39">
        <v>380</v>
      </c>
      <c r="H254" s="40">
        <v>3276.2315789473682</v>
      </c>
      <c r="I254" s="40">
        <v>7.6478812674308605</v>
      </c>
    </row>
    <row r="255" spans="1:9" s="24" customFormat="1" ht="19.5" customHeight="1" x14ac:dyDescent="0.15">
      <c r="A255" s="38">
        <v>73</v>
      </c>
      <c r="B255" s="41" t="s">
        <v>354</v>
      </c>
      <c r="C255" s="38">
        <v>33202</v>
      </c>
      <c r="D255" s="33" t="s">
        <v>293</v>
      </c>
      <c r="E255" s="32">
        <v>3310201755</v>
      </c>
      <c r="F255" s="39">
        <v>10</v>
      </c>
      <c r="G255" s="39">
        <v>99</v>
      </c>
      <c r="H255" s="40">
        <v>13509.69696969697</v>
      </c>
      <c r="I255" s="40">
        <v>152.01864060013639</v>
      </c>
    </row>
    <row r="256" spans="1:9" s="24" customFormat="1" ht="19.5" customHeight="1" x14ac:dyDescent="0.15">
      <c r="A256" s="38">
        <v>74</v>
      </c>
      <c r="B256" s="41" t="s">
        <v>104</v>
      </c>
      <c r="C256" s="38">
        <v>33202</v>
      </c>
      <c r="D256" s="33" t="s">
        <v>293</v>
      </c>
      <c r="E256" s="32">
        <v>3310201771</v>
      </c>
      <c r="F256" s="39">
        <v>20</v>
      </c>
      <c r="G256" s="39">
        <v>283</v>
      </c>
      <c r="H256" s="40">
        <v>4887.5265017667843</v>
      </c>
      <c r="I256" s="40">
        <v>115.36992242889315</v>
      </c>
    </row>
    <row r="257" spans="1:9" s="24" customFormat="1" ht="19.5" customHeight="1" x14ac:dyDescent="0.15">
      <c r="A257" s="38">
        <v>75</v>
      </c>
      <c r="B257" s="41" t="s">
        <v>43</v>
      </c>
      <c r="C257" s="38">
        <v>33202</v>
      </c>
      <c r="D257" s="33" t="s">
        <v>293</v>
      </c>
      <c r="E257" s="32">
        <v>3310201789</v>
      </c>
      <c r="F257" s="39">
        <v>10</v>
      </c>
      <c r="G257" s="39">
        <v>173</v>
      </c>
      <c r="H257" s="40">
        <v>11187.046242774566</v>
      </c>
      <c r="I257" s="40">
        <v>216.38629248658319</v>
      </c>
    </row>
    <row r="258" spans="1:9" s="24" customFormat="1" ht="19.5" customHeight="1" x14ac:dyDescent="0.15">
      <c r="A258" s="38">
        <v>76</v>
      </c>
      <c r="B258" s="41" t="s">
        <v>111</v>
      </c>
      <c r="C258" s="38">
        <v>33202</v>
      </c>
      <c r="D258" s="33" t="s">
        <v>293</v>
      </c>
      <c r="E258" s="32">
        <v>3310201839</v>
      </c>
      <c r="F258" s="39">
        <v>10</v>
      </c>
      <c r="G258" s="39">
        <v>96</v>
      </c>
      <c r="H258" s="40">
        <v>12050.1875</v>
      </c>
      <c r="I258" s="40">
        <v>231.40988197639527</v>
      </c>
    </row>
    <row r="259" spans="1:9" s="24" customFormat="1" ht="19.5" customHeight="1" x14ac:dyDescent="0.15">
      <c r="A259" s="38">
        <v>77</v>
      </c>
      <c r="B259" s="41" t="s">
        <v>241</v>
      </c>
      <c r="C259" s="38">
        <v>33202</v>
      </c>
      <c r="D259" s="33" t="s">
        <v>293</v>
      </c>
      <c r="E259" s="32">
        <v>3310201854</v>
      </c>
      <c r="F259" s="39">
        <v>15</v>
      </c>
      <c r="G259" s="39">
        <v>228</v>
      </c>
      <c r="H259" s="40">
        <v>17508.442982456141</v>
      </c>
      <c r="I259" s="40">
        <v>200.5085639660455</v>
      </c>
    </row>
    <row r="260" spans="1:9" s="24" customFormat="1" ht="19.5" customHeight="1" x14ac:dyDescent="0.15">
      <c r="A260" s="38">
        <v>78</v>
      </c>
      <c r="B260" s="41" t="s">
        <v>137</v>
      </c>
      <c r="C260" s="38">
        <v>33202</v>
      </c>
      <c r="D260" s="33" t="s">
        <v>293</v>
      </c>
      <c r="E260" s="32">
        <v>3310201946</v>
      </c>
      <c r="F260" s="39">
        <v>20</v>
      </c>
      <c r="G260" s="39">
        <v>278</v>
      </c>
      <c r="H260" s="40">
        <v>14918.359712230216</v>
      </c>
      <c r="I260" s="40">
        <v>299.76899168774844</v>
      </c>
    </row>
    <row r="261" spans="1:9" s="24" customFormat="1" ht="19.5" customHeight="1" x14ac:dyDescent="0.15">
      <c r="A261" s="38">
        <v>79</v>
      </c>
      <c r="B261" s="41" t="s">
        <v>242</v>
      </c>
      <c r="C261" s="38">
        <v>33202</v>
      </c>
      <c r="D261" s="33" t="s">
        <v>293</v>
      </c>
      <c r="E261" s="32">
        <v>3310201953</v>
      </c>
      <c r="F261" s="39">
        <v>10</v>
      </c>
      <c r="G261" s="39">
        <v>156</v>
      </c>
      <c r="H261" s="40">
        <v>22815.448717948719</v>
      </c>
      <c r="I261" s="40">
        <v>156.57956095200387</v>
      </c>
    </row>
    <row r="262" spans="1:9" s="24" customFormat="1" ht="19.5" customHeight="1" x14ac:dyDescent="0.15">
      <c r="A262" s="38">
        <v>80</v>
      </c>
      <c r="B262" s="41" t="s">
        <v>162</v>
      </c>
      <c r="C262" s="38">
        <v>33202</v>
      </c>
      <c r="D262" s="33" t="s">
        <v>293</v>
      </c>
      <c r="E262" s="32">
        <v>3310201995</v>
      </c>
      <c r="F262" s="39">
        <v>20</v>
      </c>
      <c r="G262" s="39">
        <v>312</v>
      </c>
      <c r="H262" s="40">
        <v>8452.9839743589746</v>
      </c>
      <c r="I262" s="40">
        <v>302.7934557979334</v>
      </c>
    </row>
    <row r="263" spans="1:9" s="24" customFormat="1" ht="19.5" customHeight="1" x14ac:dyDescent="0.15">
      <c r="A263" s="38">
        <v>81</v>
      </c>
      <c r="B263" s="41" t="s">
        <v>161</v>
      </c>
      <c r="C263" s="38">
        <v>33202</v>
      </c>
      <c r="D263" s="33" t="s">
        <v>293</v>
      </c>
      <c r="E263" s="32">
        <v>3310202027</v>
      </c>
      <c r="F263" s="39">
        <v>14</v>
      </c>
      <c r="G263" s="39">
        <v>239</v>
      </c>
      <c r="H263" s="40">
        <v>3536.9246861924685</v>
      </c>
      <c r="I263" s="40">
        <v>82.980759791891629</v>
      </c>
    </row>
    <row r="264" spans="1:9" s="24" customFormat="1" ht="19.5" customHeight="1" x14ac:dyDescent="0.15">
      <c r="A264" s="38">
        <v>82</v>
      </c>
      <c r="B264" s="41" t="s">
        <v>144</v>
      </c>
      <c r="C264" s="38">
        <v>33202</v>
      </c>
      <c r="D264" s="33" t="s">
        <v>293</v>
      </c>
      <c r="E264" s="32">
        <v>3310202035</v>
      </c>
      <c r="F264" s="39">
        <v>20</v>
      </c>
      <c r="G264" s="39">
        <v>178</v>
      </c>
      <c r="H264" s="40">
        <v>12942.696629213484</v>
      </c>
      <c r="I264" s="40">
        <v>267.44833991177154</v>
      </c>
    </row>
    <row r="265" spans="1:9" s="24" customFormat="1" ht="19.5" customHeight="1" x14ac:dyDescent="0.15">
      <c r="A265" s="38">
        <v>83</v>
      </c>
      <c r="B265" s="41" t="s">
        <v>191</v>
      </c>
      <c r="C265" s="38">
        <v>33202</v>
      </c>
      <c r="D265" s="33" t="s">
        <v>293</v>
      </c>
      <c r="E265" s="32">
        <v>3310202076</v>
      </c>
      <c r="F265" s="39">
        <v>20</v>
      </c>
      <c r="G265" s="39">
        <v>284</v>
      </c>
      <c r="H265" s="40">
        <v>9515.9577464788727</v>
      </c>
      <c r="I265" s="40">
        <v>159.3098325866541</v>
      </c>
    </row>
    <row r="266" spans="1:9" s="24" customFormat="1" ht="19.5" customHeight="1" x14ac:dyDescent="0.15">
      <c r="A266" s="38">
        <v>84</v>
      </c>
      <c r="B266" s="41" t="s">
        <v>379</v>
      </c>
      <c r="C266" s="38">
        <v>33202</v>
      </c>
      <c r="D266" s="33" t="s">
        <v>293</v>
      </c>
      <c r="E266" s="32">
        <v>3310202100</v>
      </c>
      <c r="F266" s="39">
        <v>20</v>
      </c>
      <c r="G266" s="39">
        <v>414</v>
      </c>
      <c r="H266" s="40">
        <v>7149.391304347826</v>
      </c>
      <c r="I266" s="40">
        <v>169.9792109343594</v>
      </c>
    </row>
    <row r="267" spans="1:9" s="24" customFormat="1" ht="19.5" customHeight="1" x14ac:dyDescent="0.15">
      <c r="A267" s="38">
        <v>85</v>
      </c>
      <c r="B267" s="41" t="s">
        <v>153</v>
      </c>
      <c r="C267" s="38">
        <v>33202</v>
      </c>
      <c r="D267" s="33" t="s">
        <v>293</v>
      </c>
      <c r="E267" s="32">
        <v>3310202183</v>
      </c>
      <c r="F267" s="39">
        <v>10</v>
      </c>
      <c r="G267" s="39">
        <v>161</v>
      </c>
      <c r="H267" s="40">
        <v>13144.19254658385</v>
      </c>
      <c r="I267" s="40">
        <v>152.46505763688762</v>
      </c>
    </row>
    <row r="268" spans="1:9" s="24" customFormat="1" ht="19.5" customHeight="1" x14ac:dyDescent="0.15">
      <c r="A268" s="38">
        <v>86</v>
      </c>
      <c r="B268" s="41" t="s">
        <v>247</v>
      </c>
      <c r="C268" s="38">
        <v>33202</v>
      </c>
      <c r="D268" s="33" t="s">
        <v>293</v>
      </c>
      <c r="E268" s="32">
        <v>3310202266</v>
      </c>
      <c r="F268" s="39">
        <v>20</v>
      </c>
      <c r="G268" s="39">
        <v>233</v>
      </c>
      <c r="H268" s="40">
        <v>18232.103004291846</v>
      </c>
      <c r="I268" s="40">
        <v>373.68754398311046</v>
      </c>
    </row>
    <row r="269" spans="1:9" s="24" customFormat="1" ht="19.5" customHeight="1" x14ac:dyDescent="0.15">
      <c r="A269" s="38">
        <v>87</v>
      </c>
      <c r="B269" s="41" t="s">
        <v>189</v>
      </c>
      <c r="C269" s="38">
        <v>33202</v>
      </c>
      <c r="D269" s="33" t="s">
        <v>293</v>
      </c>
      <c r="E269" s="32">
        <v>3310202274</v>
      </c>
      <c r="F269" s="39">
        <v>10</v>
      </c>
      <c r="G269" s="39">
        <v>186</v>
      </c>
      <c r="H269" s="40">
        <v>8720.4301075268813</v>
      </c>
      <c r="I269" s="40">
        <v>200.89175130047064</v>
      </c>
    </row>
    <row r="270" spans="1:9" s="24" customFormat="1" ht="19.5" customHeight="1" x14ac:dyDescent="0.15">
      <c r="A270" s="38">
        <v>88</v>
      </c>
      <c r="B270" s="41" t="s">
        <v>188</v>
      </c>
      <c r="C270" s="38">
        <v>33202</v>
      </c>
      <c r="D270" s="33" t="s">
        <v>293</v>
      </c>
      <c r="E270" s="32">
        <v>3310202415</v>
      </c>
      <c r="F270" s="39">
        <v>20</v>
      </c>
      <c r="G270" s="39">
        <v>225</v>
      </c>
      <c r="H270" s="40">
        <v>8375.5555555555547</v>
      </c>
      <c r="I270" s="40">
        <v>132.5712275765037</v>
      </c>
    </row>
    <row r="271" spans="1:9" s="24" customFormat="1" ht="19.5" customHeight="1" x14ac:dyDescent="0.15">
      <c r="A271" s="38">
        <v>89</v>
      </c>
      <c r="B271" s="41" t="s">
        <v>187</v>
      </c>
      <c r="C271" s="38">
        <v>33202</v>
      </c>
      <c r="D271" s="33" t="s">
        <v>293</v>
      </c>
      <c r="E271" s="32">
        <v>3310202431</v>
      </c>
      <c r="F271" s="39">
        <v>32</v>
      </c>
      <c r="G271" s="39">
        <v>351</v>
      </c>
      <c r="H271" s="40">
        <v>5630.3162393162393</v>
      </c>
      <c r="I271" s="40">
        <v>67.935407356479885</v>
      </c>
    </row>
    <row r="272" spans="1:9" s="24" customFormat="1" ht="19.5" customHeight="1" x14ac:dyDescent="0.15">
      <c r="A272" s="38">
        <v>90</v>
      </c>
      <c r="B272" s="41" t="s">
        <v>246</v>
      </c>
      <c r="C272" s="38">
        <v>33202</v>
      </c>
      <c r="D272" s="33" t="s">
        <v>293</v>
      </c>
      <c r="E272" s="32">
        <v>3310202449</v>
      </c>
      <c r="F272" s="39">
        <v>20</v>
      </c>
      <c r="G272" s="39">
        <v>74</v>
      </c>
      <c r="H272" s="40">
        <v>5813.5135135135133</v>
      </c>
      <c r="I272" s="40">
        <v>100</v>
      </c>
    </row>
    <row r="273" spans="1:9" s="24" customFormat="1" ht="19.5" customHeight="1" x14ac:dyDescent="0.15">
      <c r="A273" s="38">
        <v>91</v>
      </c>
      <c r="B273" s="41" t="s">
        <v>298</v>
      </c>
      <c r="C273" s="38">
        <v>33202</v>
      </c>
      <c r="D273" s="33" t="s">
        <v>293</v>
      </c>
      <c r="E273" s="32">
        <v>3310202530</v>
      </c>
      <c r="F273" s="39">
        <v>22</v>
      </c>
      <c r="G273" s="39">
        <v>337</v>
      </c>
      <c r="H273" s="40">
        <v>5931.2284866468844</v>
      </c>
      <c r="I273" s="40">
        <v>65.146470243139305</v>
      </c>
    </row>
    <row r="274" spans="1:9" s="24" customFormat="1" ht="19.5" customHeight="1" x14ac:dyDescent="0.15">
      <c r="A274" s="38">
        <v>92</v>
      </c>
      <c r="B274" s="41" t="s">
        <v>190</v>
      </c>
      <c r="C274" s="38">
        <v>33202</v>
      </c>
      <c r="D274" s="33" t="s">
        <v>293</v>
      </c>
      <c r="E274" s="32">
        <v>3310202589</v>
      </c>
      <c r="F274" s="39">
        <v>20</v>
      </c>
      <c r="G274" s="39">
        <v>173</v>
      </c>
      <c r="H274" s="40">
        <v>11450.473988439306</v>
      </c>
      <c r="I274" s="40">
        <v>139.5513913349771</v>
      </c>
    </row>
    <row r="275" spans="1:9" s="24" customFormat="1" ht="19.5" customHeight="1" x14ac:dyDescent="0.15">
      <c r="A275" s="38">
        <v>93</v>
      </c>
      <c r="B275" s="41" t="s">
        <v>248</v>
      </c>
      <c r="C275" s="38">
        <v>33202</v>
      </c>
      <c r="D275" s="33" t="s">
        <v>293</v>
      </c>
      <c r="E275" s="32">
        <v>3310202670</v>
      </c>
      <c r="F275" s="39">
        <v>20</v>
      </c>
      <c r="G275" s="39">
        <v>27</v>
      </c>
      <c r="H275" s="40">
        <v>4571.8518518518522</v>
      </c>
      <c r="I275" s="40">
        <v>56.884792626728114</v>
      </c>
    </row>
    <row r="276" spans="1:9" s="24" customFormat="1" ht="19.5" customHeight="1" x14ac:dyDescent="0.15">
      <c r="A276" s="38">
        <v>94</v>
      </c>
      <c r="B276" s="41" t="s">
        <v>355</v>
      </c>
      <c r="C276" s="38">
        <v>33202</v>
      </c>
      <c r="D276" s="33" t="s">
        <v>293</v>
      </c>
      <c r="E276" s="32">
        <v>3310202753</v>
      </c>
      <c r="F276" s="39">
        <v>30</v>
      </c>
      <c r="G276" s="39">
        <v>279</v>
      </c>
      <c r="H276" s="40">
        <v>6679.1469534050175</v>
      </c>
      <c r="I276" s="40">
        <v>147.322476085066</v>
      </c>
    </row>
    <row r="277" spans="1:9" s="24" customFormat="1" ht="19.5" customHeight="1" x14ac:dyDescent="0.15">
      <c r="A277" s="38">
        <v>95</v>
      </c>
      <c r="B277" s="41" t="s">
        <v>356</v>
      </c>
      <c r="C277" s="38">
        <v>33202</v>
      </c>
      <c r="D277" s="33" t="s">
        <v>293</v>
      </c>
      <c r="E277" s="32">
        <v>3310202761</v>
      </c>
      <c r="F277" s="39">
        <v>10</v>
      </c>
      <c r="G277" s="39">
        <v>146</v>
      </c>
      <c r="H277" s="40">
        <v>6881.7808219178078</v>
      </c>
      <c r="I277" s="40">
        <v>166.04528177160799</v>
      </c>
    </row>
    <row r="278" spans="1:9" s="24" customFormat="1" ht="19.5" customHeight="1" x14ac:dyDescent="0.15">
      <c r="A278" s="38">
        <v>96</v>
      </c>
      <c r="B278" s="41" t="s">
        <v>357</v>
      </c>
      <c r="C278" s="38">
        <v>33202</v>
      </c>
      <c r="D278" s="33" t="s">
        <v>293</v>
      </c>
      <c r="E278" s="32">
        <v>3310202845</v>
      </c>
      <c r="F278" s="39">
        <v>20</v>
      </c>
      <c r="G278" s="39">
        <v>6</v>
      </c>
      <c r="H278" s="40">
        <v>1200</v>
      </c>
      <c r="I278" s="40">
        <v>104.34782608695652</v>
      </c>
    </row>
    <row r="279" spans="1:9" s="24" customFormat="1" ht="19.5" customHeight="1" x14ac:dyDescent="0.15">
      <c r="A279" s="38">
        <v>97</v>
      </c>
      <c r="B279" s="41" t="s">
        <v>358</v>
      </c>
      <c r="C279" s="38">
        <v>33203</v>
      </c>
      <c r="D279" s="33" t="s">
        <v>304</v>
      </c>
      <c r="E279" s="32">
        <v>3310300094</v>
      </c>
      <c r="F279" s="39">
        <v>24</v>
      </c>
      <c r="G279" s="39">
        <v>347</v>
      </c>
      <c r="H279" s="40">
        <v>16996.340057636888</v>
      </c>
      <c r="I279" s="40">
        <v>201.51467523148938</v>
      </c>
    </row>
    <row r="280" spans="1:9" s="24" customFormat="1" ht="19.5" customHeight="1" x14ac:dyDescent="0.15">
      <c r="A280" s="38">
        <v>98</v>
      </c>
      <c r="B280" s="41" t="s">
        <v>18</v>
      </c>
      <c r="C280" s="38">
        <v>33203</v>
      </c>
      <c r="D280" s="33" t="s">
        <v>304</v>
      </c>
      <c r="E280" s="32">
        <v>3310300417</v>
      </c>
      <c r="F280" s="39">
        <v>30</v>
      </c>
      <c r="G280" s="39">
        <v>520</v>
      </c>
      <c r="H280" s="40">
        <v>13894.623076923077</v>
      </c>
      <c r="I280" s="40">
        <v>193.28029532930287</v>
      </c>
    </row>
    <row r="281" spans="1:9" s="24" customFormat="1" ht="19.5" customHeight="1" x14ac:dyDescent="0.15">
      <c r="A281" s="38">
        <v>99</v>
      </c>
      <c r="B281" s="41" t="s">
        <v>22</v>
      </c>
      <c r="C281" s="38">
        <v>33203</v>
      </c>
      <c r="D281" s="33" t="s">
        <v>304</v>
      </c>
      <c r="E281" s="32">
        <v>3310300433</v>
      </c>
      <c r="F281" s="39">
        <v>40</v>
      </c>
      <c r="G281" s="39">
        <v>556</v>
      </c>
      <c r="H281" s="40">
        <v>5971.276978417266</v>
      </c>
      <c r="I281" s="40">
        <v>49.970349187236607</v>
      </c>
    </row>
    <row r="282" spans="1:9" s="24" customFormat="1" ht="19.5" customHeight="1" x14ac:dyDescent="0.15">
      <c r="A282" s="38">
        <v>100</v>
      </c>
      <c r="B282" s="41" t="s">
        <v>16</v>
      </c>
      <c r="C282" s="38">
        <v>33203</v>
      </c>
      <c r="D282" s="33" t="s">
        <v>304</v>
      </c>
      <c r="E282" s="32">
        <v>3310300458</v>
      </c>
      <c r="F282" s="39">
        <v>30</v>
      </c>
      <c r="G282" s="39">
        <v>273</v>
      </c>
      <c r="H282" s="40">
        <v>17327.245421245421</v>
      </c>
      <c r="I282" s="40">
        <v>167.52268300456848</v>
      </c>
    </row>
    <row r="283" spans="1:9" s="24" customFormat="1" ht="19.5" customHeight="1" x14ac:dyDescent="0.15">
      <c r="A283" s="38">
        <v>101</v>
      </c>
      <c r="B283" s="41" t="s">
        <v>89</v>
      </c>
      <c r="C283" s="38">
        <v>33203</v>
      </c>
      <c r="D283" s="33" t="s">
        <v>304</v>
      </c>
      <c r="E283" s="32">
        <v>3310300474</v>
      </c>
      <c r="F283" s="39">
        <v>40</v>
      </c>
      <c r="G283" s="39">
        <v>515</v>
      </c>
      <c r="H283" s="40">
        <v>22879.677669902914</v>
      </c>
      <c r="I283" s="40">
        <v>308.69073380314899</v>
      </c>
    </row>
    <row r="284" spans="1:9" s="24" customFormat="1" ht="19.5" customHeight="1" x14ac:dyDescent="0.15">
      <c r="A284" s="38">
        <v>102</v>
      </c>
      <c r="B284" s="41" t="s">
        <v>29</v>
      </c>
      <c r="C284" s="38">
        <v>33203</v>
      </c>
      <c r="D284" s="33" t="s">
        <v>304</v>
      </c>
      <c r="E284" s="32">
        <v>3310300490</v>
      </c>
      <c r="F284" s="39">
        <v>10</v>
      </c>
      <c r="G284" s="39">
        <v>126</v>
      </c>
      <c r="H284" s="40">
        <v>11885.515873015873</v>
      </c>
      <c r="I284" s="40">
        <v>189.78266379419591</v>
      </c>
    </row>
    <row r="285" spans="1:9" s="24" customFormat="1" ht="19.5" customHeight="1" x14ac:dyDescent="0.15">
      <c r="A285" s="38">
        <v>103</v>
      </c>
      <c r="B285" s="41" t="s">
        <v>160</v>
      </c>
      <c r="C285" s="38">
        <v>33203</v>
      </c>
      <c r="D285" s="33" t="s">
        <v>304</v>
      </c>
      <c r="E285" s="32">
        <v>3310300557</v>
      </c>
      <c r="F285" s="39">
        <v>20</v>
      </c>
      <c r="G285" s="39">
        <v>187</v>
      </c>
      <c r="H285" s="40">
        <v>20904.133689839571</v>
      </c>
      <c r="I285" s="40">
        <v>319.42090210818759</v>
      </c>
    </row>
    <row r="286" spans="1:9" s="24" customFormat="1" ht="19.5" customHeight="1" x14ac:dyDescent="0.15">
      <c r="A286" s="38">
        <v>104</v>
      </c>
      <c r="B286" s="41" t="s">
        <v>359</v>
      </c>
      <c r="C286" s="38">
        <v>33203</v>
      </c>
      <c r="D286" s="33" t="s">
        <v>304</v>
      </c>
      <c r="E286" s="32">
        <v>3310300599</v>
      </c>
      <c r="F286" s="39">
        <v>20</v>
      </c>
      <c r="G286" s="39">
        <v>326</v>
      </c>
      <c r="H286" s="40">
        <v>13331.10736196319</v>
      </c>
      <c r="I286" s="40">
        <v>415.68063127690101</v>
      </c>
    </row>
    <row r="287" spans="1:9" s="24" customFormat="1" ht="19.5" customHeight="1" x14ac:dyDescent="0.15">
      <c r="A287" s="38">
        <v>105</v>
      </c>
      <c r="B287" s="41" t="s">
        <v>58</v>
      </c>
      <c r="C287" s="38">
        <v>33203</v>
      </c>
      <c r="D287" s="33" t="s">
        <v>304</v>
      </c>
      <c r="E287" s="32">
        <v>3310300607</v>
      </c>
      <c r="F287" s="39">
        <v>12</v>
      </c>
      <c r="G287" s="39">
        <v>148</v>
      </c>
      <c r="H287" s="40">
        <v>10069.527027027027</v>
      </c>
      <c r="I287" s="40">
        <v>139.6056206088993</v>
      </c>
    </row>
    <row r="288" spans="1:9" s="24" customFormat="1" ht="19.5" customHeight="1" x14ac:dyDescent="0.15">
      <c r="A288" s="38">
        <v>106</v>
      </c>
      <c r="B288" s="41" t="s">
        <v>360</v>
      </c>
      <c r="C288" s="38">
        <v>33203</v>
      </c>
      <c r="D288" s="33" t="s">
        <v>304</v>
      </c>
      <c r="E288" s="32">
        <v>3310300615</v>
      </c>
      <c r="F288" s="39">
        <v>20</v>
      </c>
      <c r="G288" s="39">
        <v>277</v>
      </c>
      <c r="H288" s="40">
        <v>27846.317689530686</v>
      </c>
      <c r="I288" s="40">
        <v>244.32784288881851</v>
      </c>
    </row>
    <row r="289" spans="1:9" s="24" customFormat="1" ht="19.5" customHeight="1" x14ac:dyDescent="0.15">
      <c r="A289" s="38">
        <v>107</v>
      </c>
      <c r="B289" s="41" t="s">
        <v>116</v>
      </c>
      <c r="C289" s="38">
        <v>33203</v>
      </c>
      <c r="D289" s="33" t="s">
        <v>304</v>
      </c>
      <c r="E289" s="32">
        <v>3310300631</v>
      </c>
      <c r="F289" s="39">
        <v>20</v>
      </c>
      <c r="G289" s="39">
        <v>260</v>
      </c>
      <c r="H289" s="40">
        <v>15126.846153846154</v>
      </c>
      <c r="I289" s="40">
        <v>138.34881103137752</v>
      </c>
    </row>
    <row r="290" spans="1:9" s="24" customFormat="1" ht="19.5" customHeight="1" x14ac:dyDescent="0.15">
      <c r="A290" s="38">
        <v>108</v>
      </c>
      <c r="B290" s="41" t="s">
        <v>119</v>
      </c>
      <c r="C290" s="38">
        <v>33203</v>
      </c>
      <c r="D290" s="33" t="s">
        <v>304</v>
      </c>
      <c r="E290" s="32">
        <v>3310300649</v>
      </c>
      <c r="F290" s="39">
        <v>23</v>
      </c>
      <c r="G290" s="39">
        <v>243</v>
      </c>
      <c r="H290" s="40">
        <v>8379.3045267489706</v>
      </c>
      <c r="I290" s="40">
        <v>148.25768166593855</v>
      </c>
    </row>
    <row r="291" spans="1:9" s="24" customFormat="1" ht="19.5" customHeight="1" x14ac:dyDescent="0.15">
      <c r="A291" s="38">
        <v>109</v>
      </c>
      <c r="B291" s="41" t="s">
        <v>107</v>
      </c>
      <c r="C291" s="38">
        <v>33203</v>
      </c>
      <c r="D291" s="33" t="s">
        <v>304</v>
      </c>
      <c r="E291" s="32">
        <v>3310300656</v>
      </c>
      <c r="F291" s="39">
        <v>20</v>
      </c>
      <c r="G291" s="39">
        <v>233</v>
      </c>
      <c r="H291" s="40">
        <v>8962.69957081545</v>
      </c>
      <c r="I291" s="40">
        <v>181.78177228412255</v>
      </c>
    </row>
    <row r="292" spans="1:9" s="24" customFormat="1" ht="19.5" customHeight="1" x14ac:dyDescent="0.15">
      <c r="A292" s="38">
        <v>110</v>
      </c>
      <c r="B292" s="41" t="s">
        <v>145</v>
      </c>
      <c r="C292" s="38">
        <v>33203</v>
      </c>
      <c r="D292" s="33" t="s">
        <v>304</v>
      </c>
      <c r="E292" s="32">
        <v>3310300672</v>
      </c>
      <c r="F292" s="39">
        <v>20</v>
      </c>
      <c r="G292" s="39">
        <v>139</v>
      </c>
      <c r="H292" s="40">
        <v>3000</v>
      </c>
      <c r="I292" s="40">
        <v>27.244217953743629</v>
      </c>
    </row>
    <row r="293" spans="1:9" s="24" customFormat="1" ht="19.5" customHeight="1" x14ac:dyDescent="0.15">
      <c r="A293" s="38">
        <v>111</v>
      </c>
      <c r="B293" s="41" t="s">
        <v>146</v>
      </c>
      <c r="C293" s="38">
        <v>33203</v>
      </c>
      <c r="D293" s="33" t="s">
        <v>304</v>
      </c>
      <c r="E293" s="32">
        <v>3310300680</v>
      </c>
      <c r="F293" s="39">
        <v>20</v>
      </c>
      <c r="G293" s="39">
        <v>170</v>
      </c>
      <c r="H293" s="40">
        <v>6896.8176470588232</v>
      </c>
      <c r="I293" s="40">
        <v>119.63867346938775</v>
      </c>
    </row>
    <row r="294" spans="1:9" s="24" customFormat="1" ht="19.5" customHeight="1" x14ac:dyDescent="0.15">
      <c r="A294" s="38">
        <v>112</v>
      </c>
      <c r="B294" s="41" t="s">
        <v>143</v>
      </c>
      <c r="C294" s="38">
        <v>33203</v>
      </c>
      <c r="D294" s="33" t="s">
        <v>304</v>
      </c>
      <c r="E294" s="32">
        <v>3310300698</v>
      </c>
      <c r="F294" s="39">
        <v>20</v>
      </c>
      <c r="G294" s="39">
        <v>170</v>
      </c>
      <c r="H294" s="40">
        <v>4954.2941176470586</v>
      </c>
      <c r="I294" s="40">
        <v>90.145563523493522</v>
      </c>
    </row>
    <row r="295" spans="1:9" s="24" customFormat="1" ht="19.5" customHeight="1" x14ac:dyDescent="0.15">
      <c r="A295" s="38">
        <v>113</v>
      </c>
      <c r="B295" s="41" t="s">
        <v>361</v>
      </c>
      <c r="C295" s="38">
        <v>33203</v>
      </c>
      <c r="D295" s="33" t="s">
        <v>304</v>
      </c>
      <c r="E295" s="32">
        <v>3310300748</v>
      </c>
      <c r="F295" s="39">
        <v>20</v>
      </c>
      <c r="G295" s="39">
        <v>358</v>
      </c>
      <c r="H295" s="40">
        <v>21286.379888268155</v>
      </c>
      <c r="I295" s="40">
        <v>315.01484022983755</v>
      </c>
    </row>
    <row r="296" spans="1:9" s="24" customFormat="1" ht="19.5" customHeight="1" x14ac:dyDescent="0.15">
      <c r="A296" s="38">
        <v>114</v>
      </c>
      <c r="B296" s="41" t="s">
        <v>362</v>
      </c>
      <c r="C296" s="38">
        <v>33203</v>
      </c>
      <c r="D296" s="33" t="s">
        <v>304</v>
      </c>
      <c r="E296" s="32">
        <v>3313800181</v>
      </c>
      <c r="F296" s="39">
        <v>15</v>
      </c>
      <c r="G296" s="39">
        <v>197</v>
      </c>
      <c r="H296" s="40">
        <v>6484.7715736040609</v>
      </c>
      <c r="I296" s="40">
        <v>101.87400318979266</v>
      </c>
    </row>
    <row r="297" spans="1:9" s="24" customFormat="1" ht="19.5" customHeight="1" x14ac:dyDescent="0.15">
      <c r="A297" s="38">
        <v>115</v>
      </c>
      <c r="B297" s="41" t="s">
        <v>17</v>
      </c>
      <c r="C297" s="38">
        <v>33204</v>
      </c>
      <c r="D297" s="33" t="s">
        <v>305</v>
      </c>
      <c r="E297" s="32">
        <v>3310400209</v>
      </c>
      <c r="F297" s="39">
        <v>15</v>
      </c>
      <c r="G297" s="39">
        <v>120</v>
      </c>
      <c r="H297" s="40">
        <v>10154.916666666666</v>
      </c>
      <c r="I297" s="40">
        <v>146.39476213358961</v>
      </c>
    </row>
    <row r="298" spans="1:9" s="24" customFormat="1" ht="19.5" customHeight="1" x14ac:dyDescent="0.15">
      <c r="A298" s="38">
        <v>116</v>
      </c>
      <c r="B298" s="41" t="s">
        <v>35</v>
      </c>
      <c r="C298" s="38">
        <v>33204</v>
      </c>
      <c r="D298" s="33" t="s">
        <v>305</v>
      </c>
      <c r="E298" s="32">
        <v>3310400225</v>
      </c>
      <c r="F298" s="39">
        <v>20</v>
      </c>
      <c r="G298" s="39">
        <v>256</v>
      </c>
      <c r="H298" s="40">
        <v>14118.8203125</v>
      </c>
      <c r="I298" s="40">
        <v>154.54816778552188</v>
      </c>
    </row>
    <row r="299" spans="1:9" s="24" customFormat="1" ht="19.5" customHeight="1" x14ac:dyDescent="0.15">
      <c r="A299" s="38">
        <v>117</v>
      </c>
      <c r="B299" s="41" t="s">
        <v>34</v>
      </c>
      <c r="C299" s="38">
        <v>33204</v>
      </c>
      <c r="D299" s="33" t="s">
        <v>305</v>
      </c>
      <c r="E299" s="32">
        <v>3310400233</v>
      </c>
      <c r="F299" s="39">
        <v>14</v>
      </c>
      <c r="G299" s="39">
        <v>133</v>
      </c>
      <c r="H299" s="40">
        <v>16935.563909774435</v>
      </c>
      <c r="I299" s="40">
        <v>244.85596260463095</v>
      </c>
    </row>
    <row r="300" spans="1:9" s="24" customFormat="1" ht="19.5" customHeight="1" x14ac:dyDescent="0.15">
      <c r="A300" s="38">
        <v>118</v>
      </c>
      <c r="B300" s="41" t="s">
        <v>135</v>
      </c>
      <c r="C300" s="38">
        <v>33204</v>
      </c>
      <c r="D300" s="33" t="s">
        <v>305</v>
      </c>
      <c r="E300" s="32">
        <v>3310400282</v>
      </c>
      <c r="F300" s="39">
        <v>20</v>
      </c>
      <c r="G300" s="39">
        <v>225</v>
      </c>
      <c r="H300" s="40">
        <v>18817.973333333332</v>
      </c>
      <c r="I300" s="40">
        <v>201.00854538549183</v>
      </c>
    </row>
    <row r="301" spans="1:9" s="24" customFormat="1" ht="19.5" customHeight="1" x14ac:dyDescent="0.15">
      <c r="A301" s="38">
        <v>119</v>
      </c>
      <c r="B301" s="41" t="s">
        <v>195</v>
      </c>
      <c r="C301" s="38">
        <v>33204</v>
      </c>
      <c r="D301" s="33" t="s">
        <v>305</v>
      </c>
      <c r="E301" s="32">
        <v>3310400373</v>
      </c>
      <c r="F301" s="39">
        <v>20</v>
      </c>
      <c r="G301" s="39">
        <v>218</v>
      </c>
      <c r="H301" s="40">
        <v>15146.174311926605</v>
      </c>
      <c r="I301" s="40">
        <v>205.27609574137395</v>
      </c>
    </row>
    <row r="302" spans="1:9" s="24" customFormat="1" ht="19.5" customHeight="1" x14ac:dyDescent="0.15">
      <c r="A302" s="38">
        <v>120</v>
      </c>
      <c r="B302" s="41" t="s">
        <v>198</v>
      </c>
      <c r="C302" s="38">
        <v>33204</v>
      </c>
      <c r="D302" s="33" t="s">
        <v>305</v>
      </c>
      <c r="E302" s="32">
        <v>3310400399</v>
      </c>
      <c r="F302" s="39">
        <v>20</v>
      </c>
      <c r="G302" s="39">
        <v>106</v>
      </c>
      <c r="H302" s="40">
        <v>20024.528301886792</v>
      </c>
      <c r="I302" s="40">
        <v>300.65155807365437</v>
      </c>
    </row>
    <row r="303" spans="1:9" s="24" customFormat="1" ht="19.5" customHeight="1" x14ac:dyDescent="0.15">
      <c r="A303" s="38">
        <v>121</v>
      </c>
      <c r="B303" s="41" t="s">
        <v>363</v>
      </c>
      <c r="C303" s="38">
        <v>33204</v>
      </c>
      <c r="D303" s="33" t="s">
        <v>305</v>
      </c>
      <c r="E303" s="32">
        <v>3310400415</v>
      </c>
      <c r="F303" s="39">
        <v>20</v>
      </c>
      <c r="G303" s="39">
        <v>76</v>
      </c>
      <c r="H303" s="40">
        <v>10801.565789473685</v>
      </c>
      <c r="I303" s="40">
        <v>157.11368421052632</v>
      </c>
    </row>
    <row r="304" spans="1:9" s="24" customFormat="1" ht="19.5" customHeight="1" x14ac:dyDescent="0.15">
      <c r="A304" s="38">
        <v>122</v>
      </c>
      <c r="B304" s="41" t="s">
        <v>364</v>
      </c>
      <c r="C304" s="38">
        <v>33204</v>
      </c>
      <c r="D304" s="33" t="s">
        <v>305</v>
      </c>
      <c r="E304" s="32">
        <v>3310400431</v>
      </c>
      <c r="F304" s="39">
        <v>20</v>
      </c>
      <c r="G304" s="39">
        <v>126</v>
      </c>
      <c r="H304" s="40">
        <v>6625.9523809523807</v>
      </c>
      <c r="I304" s="40">
        <v>138.79800498753116</v>
      </c>
    </row>
    <row r="305" spans="1:9" s="24" customFormat="1" ht="19.5" customHeight="1" x14ac:dyDescent="0.15">
      <c r="A305" s="38">
        <v>123</v>
      </c>
      <c r="B305" s="41" t="s">
        <v>11</v>
      </c>
      <c r="C305" s="38">
        <v>33205</v>
      </c>
      <c r="D305" s="33" t="s">
        <v>307</v>
      </c>
      <c r="E305" s="32">
        <v>3310500164</v>
      </c>
      <c r="F305" s="39">
        <v>20</v>
      </c>
      <c r="G305" s="39">
        <v>266</v>
      </c>
      <c r="H305" s="40">
        <v>26600.349624060149</v>
      </c>
      <c r="I305" s="40">
        <v>224.02776722391084</v>
      </c>
    </row>
    <row r="306" spans="1:9" s="24" customFormat="1" ht="19.5" customHeight="1" x14ac:dyDescent="0.15">
      <c r="A306" s="38">
        <v>124</v>
      </c>
      <c r="B306" s="41" t="s">
        <v>365</v>
      </c>
      <c r="C306" s="38">
        <v>33205</v>
      </c>
      <c r="D306" s="33" t="s">
        <v>307</v>
      </c>
      <c r="E306" s="32">
        <v>3310500230</v>
      </c>
      <c r="F306" s="39">
        <v>34</v>
      </c>
      <c r="G306" s="39">
        <v>441</v>
      </c>
      <c r="H306" s="40">
        <v>16556.712018140588</v>
      </c>
      <c r="I306" s="40">
        <v>252.45522439665308</v>
      </c>
    </row>
    <row r="307" spans="1:9" s="24" customFormat="1" ht="19.5" customHeight="1" x14ac:dyDescent="0.15">
      <c r="A307" s="38">
        <v>125</v>
      </c>
      <c r="B307" s="41" t="s">
        <v>37</v>
      </c>
      <c r="C307" s="38">
        <v>33205</v>
      </c>
      <c r="D307" s="33" t="s">
        <v>307</v>
      </c>
      <c r="E307" s="32">
        <v>3310500271</v>
      </c>
      <c r="F307" s="39">
        <v>20</v>
      </c>
      <c r="G307" s="39">
        <v>379</v>
      </c>
      <c r="H307" s="40">
        <v>9874.1372031662268</v>
      </c>
      <c r="I307" s="40">
        <v>160.49654758330831</v>
      </c>
    </row>
    <row r="308" spans="1:9" s="24" customFormat="1" ht="19.5" customHeight="1" x14ac:dyDescent="0.15">
      <c r="A308" s="38">
        <v>126</v>
      </c>
      <c r="B308" s="41" t="s">
        <v>134</v>
      </c>
      <c r="C308" s="38">
        <v>33205</v>
      </c>
      <c r="D308" s="33" t="s">
        <v>307</v>
      </c>
      <c r="E308" s="32">
        <v>3310500305</v>
      </c>
      <c r="F308" s="39">
        <v>15</v>
      </c>
      <c r="G308" s="39">
        <v>168</v>
      </c>
      <c r="H308" s="40">
        <v>13315.726190476191</v>
      </c>
      <c r="I308" s="40">
        <v>134.38916256157634</v>
      </c>
    </row>
    <row r="309" spans="1:9" s="24" customFormat="1" ht="19.5" customHeight="1" x14ac:dyDescent="0.15">
      <c r="A309" s="38">
        <v>127</v>
      </c>
      <c r="B309" s="41" t="s">
        <v>166</v>
      </c>
      <c r="C309" s="38">
        <v>33205</v>
      </c>
      <c r="D309" s="33" t="s">
        <v>307</v>
      </c>
      <c r="E309" s="32">
        <v>3310500354</v>
      </c>
      <c r="F309" s="39">
        <v>20</v>
      </c>
      <c r="G309" s="39">
        <v>146</v>
      </c>
      <c r="H309" s="40">
        <v>10818.965753424658</v>
      </c>
      <c r="I309" s="40">
        <v>169.55442249892658</v>
      </c>
    </row>
    <row r="310" spans="1:9" s="24" customFormat="1" ht="19.5" customHeight="1" x14ac:dyDescent="0.15">
      <c r="A310" s="38">
        <v>128</v>
      </c>
      <c r="B310" s="41" t="s">
        <v>366</v>
      </c>
      <c r="C310" s="38">
        <v>33205</v>
      </c>
      <c r="D310" s="33" t="s">
        <v>307</v>
      </c>
      <c r="E310" s="32">
        <v>3310500370</v>
      </c>
      <c r="F310" s="39">
        <v>20</v>
      </c>
      <c r="G310" s="39">
        <v>34</v>
      </c>
      <c r="H310" s="40">
        <v>8394.1176470588234</v>
      </c>
      <c r="I310" s="40">
        <v>97.572649572649567</v>
      </c>
    </row>
    <row r="311" spans="1:9" s="24" customFormat="1" ht="19.5" customHeight="1" x14ac:dyDescent="0.15">
      <c r="A311" s="38">
        <v>129</v>
      </c>
      <c r="B311" s="41" t="s">
        <v>28</v>
      </c>
      <c r="C311" s="38">
        <v>33207</v>
      </c>
      <c r="D311" s="33" t="s">
        <v>310</v>
      </c>
      <c r="E311" s="32">
        <v>3310700129</v>
      </c>
      <c r="F311" s="39">
        <v>20</v>
      </c>
      <c r="G311" s="39">
        <v>253</v>
      </c>
      <c r="H311" s="40">
        <v>17261.264822134388</v>
      </c>
      <c r="I311" s="40">
        <v>134.87445566570926</v>
      </c>
    </row>
    <row r="312" spans="1:9" s="24" customFormat="1" ht="19.5" customHeight="1" x14ac:dyDescent="0.15">
      <c r="A312" s="38">
        <v>130</v>
      </c>
      <c r="B312" s="41" t="s">
        <v>239</v>
      </c>
      <c r="C312" s="38">
        <v>33207</v>
      </c>
      <c r="D312" s="33" t="s">
        <v>310</v>
      </c>
      <c r="E312" s="32">
        <v>3310700137</v>
      </c>
      <c r="F312" s="39">
        <v>20</v>
      </c>
      <c r="G312" s="39">
        <v>254</v>
      </c>
      <c r="H312" s="40">
        <v>13318.110236220473</v>
      </c>
      <c r="I312" s="40">
        <v>137.27224769711481</v>
      </c>
    </row>
    <row r="313" spans="1:9" s="24" customFormat="1" ht="19.5" customHeight="1" x14ac:dyDescent="0.15">
      <c r="A313" s="38">
        <v>131</v>
      </c>
      <c r="B313" s="41" t="s">
        <v>138</v>
      </c>
      <c r="C313" s="38">
        <v>33207</v>
      </c>
      <c r="D313" s="33" t="s">
        <v>310</v>
      </c>
      <c r="E313" s="32">
        <v>3310700152</v>
      </c>
      <c r="F313" s="39">
        <v>20</v>
      </c>
      <c r="G313" s="39">
        <v>173</v>
      </c>
      <c r="H313" s="40">
        <v>17326.676300578034</v>
      </c>
      <c r="I313" s="40">
        <v>190.33049717442378</v>
      </c>
    </row>
    <row r="314" spans="1:9" s="24" customFormat="1" ht="19.5" customHeight="1" x14ac:dyDescent="0.15">
      <c r="A314" s="38">
        <v>132</v>
      </c>
      <c r="B314" s="41" t="s">
        <v>367</v>
      </c>
      <c r="C314" s="38">
        <v>33208</v>
      </c>
      <c r="D314" s="33" t="s">
        <v>312</v>
      </c>
      <c r="E314" s="32">
        <v>3310800218</v>
      </c>
      <c r="F314" s="39">
        <v>20</v>
      </c>
      <c r="G314" s="39">
        <v>260</v>
      </c>
      <c r="H314" s="40">
        <v>16383.907692307692</v>
      </c>
      <c r="I314" s="40">
        <v>154.32997608868922</v>
      </c>
    </row>
    <row r="315" spans="1:9" s="24" customFormat="1" ht="19.5" customHeight="1" x14ac:dyDescent="0.15">
      <c r="A315" s="38">
        <v>133</v>
      </c>
      <c r="B315" s="41" t="s">
        <v>57</v>
      </c>
      <c r="C315" s="38">
        <v>33208</v>
      </c>
      <c r="D315" s="33" t="s">
        <v>312</v>
      </c>
      <c r="E315" s="32">
        <v>3310800242</v>
      </c>
      <c r="F315" s="39">
        <v>20</v>
      </c>
      <c r="G315" s="39">
        <v>254</v>
      </c>
      <c r="H315" s="40">
        <v>8881.2992125984256</v>
      </c>
      <c r="I315" s="40">
        <v>93.313340227507751</v>
      </c>
    </row>
    <row r="316" spans="1:9" s="24" customFormat="1" ht="19.5" customHeight="1" x14ac:dyDescent="0.15">
      <c r="A316" s="38">
        <v>134</v>
      </c>
      <c r="B316" s="41" t="s">
        <v>103</v>
      </c>
      <c r="C316" s="38">
        <v>33208</v>
      </c>
      <c r="D316" s="33" t="s">
        <v>312</v>
      </c>
      <c r="E316" s="32">
        <v>3310800283</v>
      </c>
      <c r="F316" s="39">
        <v>15</v>
      </c>
      <c r="G316" s="39">
        <v>125</v>
      </c>
      <c r="H316" s="40">
        <v>13597.8</v>
      </c>
      <c r="I316" s="40">
        <v>146.07468202131318</v>
      </c>
    </row>
    <row r="317" spans="1:9" s="24" customFormat="1" ht="19.5" customHeight="1" x14ac:dyDescent="0.15">
      <c r="A317" s="38">
        <v>135</v>
      </c>
      <c r="B317" s="41" t="s">
        <v>142</v>
      </c>
      <c r="C317" s="38">
        <v>33208</v>
      </c>
      <c r="D317" s="33" t="s">
        <v>312</v>
      </c>
      <c r="E317" s="32">
        <v>3310800291</v>
      </c>
      <c r="F317" s="39">
        <v>15</v>
      </c>
      <c r="G317" s="39">
        <v>156</v>
      </c>
      <c r="H317" s="40">
        <v>9447.7564102564102</v>
      </c>
      <c r="I317" s="40">
        <v>92.706629764750289</v>
      </c>
    </row>
    <row r="318" spans="1:9" s="24" customFormat="1" ht="19.5" customHeight="1" x14ac:dyDescent="0.15">
      <c r="A318" s="38">
        <v>136</v>
      </c>
      <c r="B318" s="41" t="s">
        <v>139</v>
      </c>
      <c r="C318" s="38">
        <v>33208</v>
      </c>
      <c r="D318" s="33" t="s">
        <v>312</v>
      </c>
      <c r="E318" s="32">
        <v>3310800325</v>
      </c>
      <c r="F318" s="39">
        <v>10</v>
      </c>
      <c r="G318" s="39">
        <v>131</v>
      </c>
      <c r="H318" s="40">
        <v>28473.282442748092</v>
      </c>
      <c r="I318" s="40">
        <v>195.8827854216994</v>
      </c>
    </row>
    <row r="319" spans="1:9" s="24" customFormat="1" ht="19.5" customHeight="1" x14ac:dyDescent="0.15">
      <c r="A319" s="38">
        <v>137</v>
      </c>
      <c r="B319" s="41" t="s">
        <v>368</v>
      </c>
      <c r="C319" s="38">
        <v>33208</v>
      </c>
      <c r="D319" s="33" t="s">
        <v>312</v>
      </c>
      <c r="E319" s="32">
        <v>3310800358</v>
      </c>
      <c r="F319" s="39">
        <v>20</v>
      </c>
      <c r="G319" s="39">
        <v>212</v>
      </c>
      <c r="H319" s="40">
        <v>8145.7688679245284</v>
      </c>
      <c r="I319" s="40">
        <v>116.03971240424674</v>
      </c>
    </row>
    <row r="320" spans="1:9" s="24" customFormat="1" ht="19.5" customHeight="1" x14ac:dyDescent="0.15">
      <c r="A320" s="38">
        <v>138</v>
      </c>
      <c r="B320" s="41" t="s">
        <v>163</v>
      </c>
      <c r="C320" s="38">
        <v>33208</v>
      </c>
      <c r="D320" s="33" t="s">
        <v>312</v>
      </c>
      <c r="E320" s="32">
        <v>3310800382</v>
      </c>
      <c r="F320" s="39">
        <v>20</v>
      </c>
      <c r="G320" s="39">
        <v>190</v>
      </c>
      <c r="H320" s="40">
        <v>4322.6315789473683</v>
      </c>
      <c r="I320" s="40">
        <v>66.169835642926202</v>
      </c>
    </row>
    <row r="321" spans="1:9" s="24" customFormat="1" ht="19.5" customHeight="1" x14ac:dyDescent="0.15">
      <c r="A321" s="38">
        <v>139</v>
      </c>
      <c r="B321" s="41" t="s">
        <v>25</v>
      </c>
      <c r="C321" s="38">
        <v>33209</v>
      </c>
      <c r="D321" s="33" t="s">
        <v>317</v>
      </c>
      <c r="E321" s="32">
        <v>3310900158</v>
      </c>
      <c r="F321" s="39">
        <v>30</v>
      </c>
      <c r="G321" s="39">
        <v>380</v>
      </c>
      <c r="H321" s="40">
        <v>19444.736842105263</v>
      </c>
      <c r="I321" s="40">
        <v>180.25468384074941</v>
      </c>
    </row>
    <row r="322" spans="1:9" s="24" customFormat="1" ht="19.5" customHeight="1" x14ac:dyDescent="0.15">
      <c r="A322" s="38">
        <v>140</v>
      </c>
      <c r="B322" s="41" t="s">
        <v>27</v>
      </c>
      <c r="C322" s="38">
        <v>33209</v>
      </c>
      <c r="D322" s="33" t="s">
        <v>317</v>
      </c>
      <c r="E322" s="32">
        <v>3310900166</v>
      </c>
      <c r="F322" s="39">
        <v>25</v>
      </c>
      <c r="G322" s="39">
        <v>366</v>
      </c>
      <c r="H322" s="40">
        <v>19220.765027322403</v>
      </c>
      <c r="I322" s="40">
        <v>291.12729680516469</v>
      </c>
    </row>
    <row r="323" spans="1:9" s="24" customFormat="1" ht="19.5" customHeight="1" x14ac:dyDescent="0.15">
      <c r="A323" s="38">
        <v>141</v>
      </c>
      <c r="B323" s="41" t="s">
        <v>94</v>
      </c>
      <c r="C323" s="38">
        <v>33209</v>
      </c>
      <c r="D323" s="33" t="s">
        <v>317</v>
      </c>
      <c r="E323" s="32">
        <v>3310900174</v>
      </c>
      <c r="F323" s="39">
        <v>34</v>
      </c>
      <c r="G323" s="39">
        <v>437</v>
      </c>
      <c r="H323" s="40">
        <v>15478.848970251716</v>
      </c>
      <c r="I323" s="40">
        <v>146.98835263695429</v>
      </c>
    </row>
    <row r="324" spans="1:9" s="24" customFormat="1" ht="19.5" customHeight="1" x14ac:dyDescent="0.15">
      <c r="A324" s="38">
        <v>142</v>
      </c>
      <c r="B324" s="41" t="s">
        <v>369</v>
      </c>
      <c r="C324" s="38">
        <v>33210</v>
      </c>
      <c r="D324" s="33" t="s">
        <v>319</v>
      </c>
      <c r="E324" s="32">
        <v>3311000123</v>
      </c>
      <c r="F324" s="39">
        <v>20</v>
      </c>
      <c r="G324" s="39">
        <v>250</v>
      </c>
      <c r="H324" s="40">
        <v>23710.799999999999</v>
      </c>
      <c r="I324" s="40">
        <v>242.11493689498835</v>
      </c>
    </row>
    <row r="325" spans="1:9" s="24" customFormat="1" ht="19.5" customHeight="1" x14ac:dyDescent="0.15">
      <c r="A325" s="38">
        <v>143</v>
      </c>
      <c r="B325" s="41" t="s">
        <v>252</v>
      </c>
      <c r="C325" s="38">
        <v>33210</v>
      </c>
      <c r="D325" s="33" t="s">
        <v>319</v>
      </c>
      <c r="E325" s="32">
        <v>3311000131</v>
      </c>
      <c r="F325" s="39">
        <v>13</v>
      </c>
      <c r="G325" s="39">
        <v>66</v>
      </c>
      <c r="H325" s="40">
        <v>7611.818181818182</v>
      </c>
      <c r="I325" s="40">
        <v>70.155006284038535</v>
      </c>
    </row>
    <row r="326" spans="1:9" s="24" customFormat="1" ht="19.5" customHeight="1" x14ac:dyDescent="0.15">
      <c r="A326" s="38">
        <v>144</v>
      </c>
      <c r="B326" s="41" t="s">
        <v>3</v>
      </c>
      <c r="C326" s="38">
        <v>33210</v>
      </c>
      <c r="D326" s="33" t="s">
        <v>319</v>
      </c>
      <c r="E326" s="32">
        <v>3311000156</v>
      </c>
      <c r="F326" s="39">
        <v>30</v>
      </c>
      <c r="G326" s="39">
        <v>437</v>
      </c>
      <c r="H326" s="40">
        <v>20152.041189931351</v>
      </c>
      <c r="I326" s="40">
        <v>228.83385302983058</v>
      </c>
    </row>
    <row r="327" spans="1:9" s="24" customFormat="1" ht="19.5" customHeight="1" x14ac:dyDescent="0.15">
      <c r="A327" s="38">
        <v>145</v>
      </c>
      <c r="B327" s="41" t="s">
        <v>141</v>
      </c>
      <c r="C327" s="38">
        <v>33210</v>
      </c>
      <c r="D327" s="33" t="s">
        <v>319</v>
      </c>
      <c r="E327" s="32">
        <v>3311000180</v>
      </c>
      <c r="F327" s="39">
        <v>20</v>
      </c>
      <c r="G327" s="39">
        <v>223</v>
      </c>
      <c r="H327" s="40">
        <v>24281.434977578476</v>
      </c>
      <c r="I327" s="40">
        <v>203.79224689499435</v>
      </c>
    </row>
    <row r="328" spans="1:9" s="24" customFormat="1" ht="19.5" customHeight="1" x14ac:dyDescent="0.15">
      <c r="A328" s="38">
        <v>146</v>
      </c>
      <c r="B328" s="41" t="s">
        <v>76</v>
      </c>
      <c r="C328" s="38">
        <v>33211</v>
      </c>
      <c r="D328" s="33" t="s">
        <v>320</v>
      </c>
      <c r="E328" s="32">
        <v>3311100055</v>
      </c>
      <c r="F328" s="39">
        <v>15</v>
      </c>
      <c r="G328" s="39">
        <v>268</v>
      </c>
      <c r="H328" s="40">
        <v>6154.8880597014922</v>
      </c>
      <c r="I328" s="40">
        <v>200.23185239135714</v>
      </c>
    </row>
    <row r="329" spans="1:9" s="24" customFormat="1" ht="19.5" customHeight="1" x14ac:dyDescent="0.15">
      <c r="A329" s="38">
        <v>147</v>
      </c>
      <c r="B329" s="41" t="s">
        <v>12</v>
      </c>
      <c r="C329" s="38">
        <v>33211</v>
      </c>
      <c r="D329" s="33" t="s">
        <v>320</v>
      </c>
      <c r="E329" s="32">
        <v>3311100139</v>
      </c>
      <c r="F329" s="39">
        <v>14</v>
      </c>
      <c r="G329" s="39">
        <v>173</v>
      </c>
      <c r="H329" s="40">
        <v>14774.104046242775</v>
      </c>
      <c r="I329" s="40">
        <v>136.12697060076692</v>
      </c>
    </row>
    <row r="330" spans="1:9" s="24" customFormat="1" ht="19.5" customHeight="1" x14ac:dyDescent="0.15">
      <c r="A330" s="38">
        <v>148</v>
      </c>
      <c r="B330" s="41" t="s">
        <v>6</v>
      </c>
      <c r="C330" s="38">
        <v>33211</v>
      </c>
      <c r="D330" s="33" t="s">
        <v>320</v>
      </c>
      <c r="E330" s="32">
        <v>3311100147</v>
      </c>
      <c r="F330" s="39">
        <v>29</v>
      </c>
      <c r="G330" s="39">
        <v>312</v>
      </c>
      <c r="H330" s="40">
        <v>22901.339743589742</v>
      </c>
      <c r="I330" s="40">
        <v>252.7044385499558</v>
      </c>
    </row>
    <row r="331" spans="1:9" s="24" customFormat="1" ht="19.5" customHeight="1" x14ac:dyDescent="0.15">
      <c r="A331" s="38">
        <v>149</v>
      </c>
      <c r="B331" s="41" t="s">
        <v>90</v>
      </c>
      <c r="C331" s="38">
        <v>33211</v>
      </c>
      <c r="D331" s="33" t="s">
        <v>320</v>
      </c>
      <c r="E331" s="32">
        <v>3311100162</v>
      </c>
      <c r="F331" s="39">
        <v>12</v>
      </c>
      <c r="G331" s="39">
        <v>181</v>
      </c>
      <c r="H331" s="40">
        <v>4133.8176795580112</v>
      </c>
      <c r="I331" s="40">
        <v>104.44179229480737</v>
      </c>
    </row>
    <row r="332" spans="1:9" s="24" customFormat="1" ht="19.5" customHeight="1" x14ac:dyDescent="0.15">
      <c r="A332" s="38">
        <v>150</v>
      </c>
      <c r="B332" s="41" t="s">
        <v>14</v>
      </c>
      <c r="C332" s="38">
        <v>33212</v>
      </c>
      <c r="D332" s="33" t="s">
        <v>321</v>
      </c>
      <c r="E332" s="32">
        <v>3311200061</v>
      </c>
      <c r="F332" s="39">
        <v>20</v>
      </c>
      <c r="G332" s="39">
        <v>127</v>
      </c>
      <c r="H332" s="40">
        <v>10080.472440944883</v>
      </c>
      <c r="I332" s="40">
        <v>203.24178441022386</v>
      </c>
    </row>
    <row r="333" spans="1:9" s="24" customFormat="1" ht="19.5" customHeight="1" x14ac:dyDescent="0.15">
      <c r="A333" s="38">
        <v>151</v>
      </c>
      <c r="B333" s="41" t="s">
        <v>370</v>
      </c>
      <c r="C333" s="38">
        <v>33212</v>
      </c>
      <c r="D333" s="33" t="s">
        <v>321</v>
      </c>
      <c r="E333" s="32">
        <v>3311200079</v>
      </c>
      <c r="F333" s="39">
        <v>30</v>
      </c>
      <c r="G333" s="39">
        <v>430</v>
      </c>
      <c r="H333" s="40">
        <v>9530.7999999999993</v>
      </c>
      <c r="I333" s="40">
        <v>101.8931403992939</v>
      </c>
    </row>
    <row r="334" spans="1:9" s="24" customFormat="1" ht="19.5" customHeight="1" x14ac:dyDescent="0.15">
      <c r="A334" s="38">
        <v>152</v>
      </c>
      <c r="B334" s="41" t="s">
        <v>155</v>
      </c>
      <c r="C334" s="38">
        <v>33212</v>
      </c>
      <c r="D334" s="33" t="s">
        <v>321</v>
      </c>
      <c r="E334" s="32">
        <v>3311200145</v>
      </c>
      <c r="F334" s="39">
        <v>10</v>
      </c>
      <c r="G334" s="39">
        <v>225</v>
      </c>
      <c r="H334" s="40">
        <v>6753.4444444444443</v>
      </c>
      <c r="I334" s="40">
        <v>206.93517635843659</v>
      </c>
    </row>
    <row r="335" spans="1:9" s="24" customFormat="1" ht="19.5" customHeight="1" x14ac:dyDescent="0.15">
      <c r="A335" s="38">
        <v>153</v>
      </c>
      <c r="B335" s="41" t="s">
        <v>197</v>
      </c>
      <c r="C335" s="38">
        <v>33212</v>
      </c>
      <c r="D335" s="33" t="s">
        <v>321</v>
      </c>
      <c r="E335" s="32">
        <v>3311200160</v>
      </c>
      <c r="F335" s="39">
        <v>20</v>
      </c>
      <c r="G335" s="39">
        <v>169</v>
      </c>
      <c r="H335" s="40">
        <v>11895.976331360947</v>
      </c>
      <c r="I335" s="40">
        <v>208.67967614697946</v>
      </c>
    </row>
    <row r="336" spans="1:9" ht="19.5" customHeight="1" x14ac:dyDescent="0.15">
      <c r="A336" s="38">
        <v>154</v>
      </c>
      <c r="B336" s="51" t="s">
        <v>244</v>
      </c>
      <c r="C336" s="36">
        <v>33213</v>
      </c>
      <c r="D336" s="52" t="s">
        <v>326</v>
      </c>
      <c r="E336" s="53">
        <v>3311300127</v>
      </c>
      <c r="F336" s="54">
        <v>20</v>
      </c>
      <c r="G336" s="54">
        <v>235</v>
      </c>
      <c r="H336" s="55">
        <v>13012.110638297872</v>
      </c>
      <c r="I336" s="55">
        <v>219.37341272688141</v>
      </c>
    </row>
    <row r="337" spans="1:12" ht="19.5" customHeight="1" x14ac:dyDescent="0.15">
      <c r="A337" s="38">
        <v>155</v>
      </c>
      <c r="B337" s="51" t="s">
        <v>196</v>
      </c>
      <c r="C337" s="36">
        <v>33213</v>
      </c>
      <c r="D337" s="52" t="s">
        <v>326</v>
      </c>
      <c r="E337" s="53">
        <v>3311300135</v>
      </c>
      <c r="F337" s="54">
        <v>10</v>
      </c>
      <c r="G337" s="54">
        <v>100</v>
      </c>
      <c r="H337" s="55">
        <v>13830.45</v>
      </c>
      <c r="I337" s="55">
        <v>146.78889832307365</v>
      </c>
    </row>
    <row r="338" spans="1:12" ht="19.5" customHeight="1" x14ac:dyDescent="0.15">
      <c r="A338" s="38">
        <v>156</v>
      </c>
      <c r="B338" s="51" t="s">
        <v>85</v>
      </c>
      <c r="C338" s="36">
        <v>33214</v>
      </c>
      <c r="D338" s="52" t="s">
        <v>330</v>
      </c>
      <c r="E338" s="53">
        <v>3311400141</v>
      </c>
      <c r="F338" s="54">
        <v>20</v>
      </c>
      <c r="G338" s="54">
        <v>220</v>
      </c>
      <c r="H338" s="55">
        <v>19667.31818181818</v>
      </c>
      <c r="I338" s="55">
        <v>161.30969690191253</v>
      </c>
    </row>
    <row r="339" spans="1:12" ht="19.5" customHeight="1" x14ac:dyDescent="0.15">
      <c r="A339" s="38">
        <v>157</v>
      </c>
      <c r="B339" s="51" t="s">
        <v>106</v>
      </c>
      <c r="C339" s="36">
        <v>33214</v>
      </c>
      <c r="D339" s="52" t="s">
        <v>330</v>
      </c>
      <c r="E339" s="53">
        <v>3311400158</v>
      </c>
      <c r="F339" s="54">
        <v>19</v>
      </c>
      <c r="G339" s="54">
        <v>238</v>
      </c>
      <c r="H339" s="55">
        <v>28831.092436974788</v>
      </c>
      <c r="I339" s="55">
        <v>326.02271107521261</v>
      </c>
    </row>
    <row r="340" spans="1:12" ht="19.5" customHeight="1" x14ac:dyDescent="0.15">
      <c r="A340" s="38">
        <v>158</v>
      </c>
      <c r="B340" s="51" t="s">
        <v>95</v>
      </c>
      <c r="C340" s="36">
        <v>33214</v>
      </c>
      <c r="D340" s="52" t="s">
        <v>330</v>
      </c>
      <c r="E340" s="53">
        <v>3311400182</v>
      </c>
      <c r="F340" s="54">
        <v>24</v>
      </c>
      <c r="G340" s="54">
        <v>380</v>
      </c>
      <c r="H340" s="55">
        <v>37627.878947368423</v>
      </c>
      <c r="I340" s="55">
        <v>375.37985350870287</v>
      </c>
    </row>
    <row r="341" spans="1:12" ht="19.5" customHeight="1" x14ac:dyDescent="0.15">
      <c r="A341" s="38">
        <v>159</v>
      </c>
      <c r="B341" s="51" t="s">
        <v>30</v>
      </c>
      <c r="C341" s="36">
        <v>33214</v>
      </c>
      <c r="D341" s="52" t="s">
        <v>330</v>
      </c>
      <c r="E341" s="53">
        <v>3311400208</v>
      </c>
      <c r="F341" s="54">
        <v>20</v>
      </c>
      <c r="G341" s="54">
        <v>255</v>
      </c>
      <c r="H341" s="55">
        <v>14176.623529411765</v>
      </c>
      <c r="I341" s="55">
        <v>161.86258619145698</v>
      </c>
    </row>
    <row r="342" spans="1:12" ht="19.5" customHeight="1" x14ac:dyDescent="0.15">
      <c r="A342" s="38">
        <v>160</v>
      </c>
      <c r="B342" s="51" t="s">
        <v>56</v>
      </c>
      <c r="C342" s="36">
        <v>33214</v>
      </c>
      <c r="D342" s="52" t="s">
        <v>330</v>
      </c>
      <c r="E342" s="53">
        <v>3311400216</v>
      </c>
      <c r="F342" s="54">
        <v>30</v>
      </c>
      <c r="G342" s="54">
        <v>330</v>
      </c>
      <c r="H342" s="55">
        <v>6612.878787878788</v>
      </c>
      <c r="I342" s="55">
        <v>81.8916991894326</v>
      </c>
    </row>
    <row r="343" spans="1:12" ht="19.5" customHeight="1" x14ac:dyDescent="0.15">
      <c r="A343" s="38">
        <v>161</v>
      </c>
      <c r="B343" s="51" t="s">
        <v>194</v>
      </c>
      <c r="C343" s="36">
        <v>33214</v>
      </c>
      <c r="D343" s="52" t="s">
        <v>330</v>
      </c>
      <c r="E343" s="53">
        <v>3311400224</v>
      </c>
      <c r="F343" s="54">
        <v>15</v>
      </c>
      <c r="G343" s="54">
        <v>205</v>
      </c>
      <c r="H343" s="55">
        <v>9345.8585365853651</v>
      </c>
      <c r="I343" s="55">
        <v>193.310564019776</v>
      </c>
    </row>
    <row r="344" spans="1:12" ht="19.5" customHeight="1" x14ac:dyDescent="0.15">
      <c r="A344" s="38">
        <v>162</v>
      </c>
      <c r="B344" s="51" t="s">
        <v>167</v>
      </c>
      <c r="C344" s="36">
        <v>33215</v>
      </c>
      <c r="D344" s="52" t="s">
        <v>331</v>
      </c>
      <c r="E344" s="53">
        <v>3311500106</v>
      </c>
      <c r="F344" s="54">
        <v>30</v>
      </c>
      <c r="G344" s="54">
        <v>292</v>
      </c>
      <c r="H344" s="55">
        <v>16325.410958904109</v>
      </c>
      <c r="I344" s="55">
        <v>185.58825819512575</v>
      </c>
      <c r="K344" s="24"/>
      <c r="L344" s="24"/>
    </row>
    <row r="345" spans="1:12" ht="19.5" customHeight="1" x14ac:dyDescent="0.15">
      <c r="A345" s="38">
        <v>163</v>
      </c>
      <c r="B345" s="51" t="s">
        <v>117</v>
      </c>
      <c r="C345" s="36">
        <v>33216</v>
      </c>
      <c r="D345" s="52" t="s">
        <v>371</v>
      </c>
      <c r="E345" s="53">
        <v>3311600138</v>
      </c>
      <c r="F345" s="54">
        <v>35</v>
      </c>
      <c r="G345" s="54">
        <v>366</v>
      </c>
      <c r="H345" s="55">
        <v>6792.6202185792354</v>
      </c>
      <c r="I345" s="55">
        <v>94.453060294061771</v>
      </c>
      <c r="K345" s="24"/>
      <c r="L345" s="24"/>
    </row>
    <row r="346" spans="1:12" ht="19.5" customHeight="1" x14ac:dyDescent="0.15">
      <c r="A346" s="38">
        <v>164</v>
      </c>
      <c r="B346" s="51" t="s">
        <v>23</v>
      </c>
      <c r="C346" s="36">
        <v>33346</v>
      </c>
      <c r="D346" s="52" t="s">
        <v>333</v>
      </c>
      <c r="E346" s="53">
        <v>3312300076</v>
      </c>
      <c r="F346" s="54">
        <v>12</v>
      </c>
      <c r="G346" s="54">
        <v>211</v>
      </c>
      <c r="H346" s="55">
        <v>16113.270142180094</v>
      </c>
      <c r="I346" s="55">
        <v>158.32634814193909</v>
      </c>
      <c r="K346" s="24"/>
      <c r="L346" s="24"/>
    </row>
    <row r="347" spans="1:12" ht="19.5" customHeight="1" x14ac:dyDescent="0.15">
      <c r="A347" s="38">
        <v>165</v>
      </c>
      <c r="B347" s="51" t="s">
        <v>181</v>
      </c>
      <c r="C347" s="36">
        <v>33346</v>
      </c>
      <c r="D347" s="52" t="s">
        <v>333</v>
      </c>
      <c r="E347" s="53">
        <v>3312300167</v>
      </c>
      <c r="F347" s="54">
        <v>25</v>
      </c>
      <c r="G347" s="54">
        <v>293</v>
      </c>
      <c r="H347" s="55">
        <v>23750.511945392493</v>
      </c>
      <c r="I347" s="55">
        <v>203.97760581545316</v>
      </c>
      <c r="K347" s="24"/>
      <c r="L347" s="24"/>
    </row>
    <row r="348" spans="1:12" ht="19.5" customHeight="1" x14ac:dyDescent="0.15">
      <c r="A348" s="38">
        <v>166</v>
      </c>
      <c r="B348" s="51" t="s">
        <v>165</v>
      </c>
      <c r="C348" s="36">
        <v>33445</v>
      </c>
      <c r="D348" s="52" t="s">
        <v>335</v>
      </c>
      <c r="E348" s="53">
        <v>3312700036</v>
      </c>
      <c r="F348" s="54">
        <v>25</v>
      </c>
      <c r="G348" s="54">
        <v>198</v>
      </c>
      <c r="H348" s="55">
        <v>13873.535353535353</v>
      </c>
      <c r="I348" s="55">
        <v>223.16678852871883</v>
      </c>
      <c r="K348" s="24"/>
      <c r="L348" s="24"/>
    </row>
    <row r="349" spans="1:12" ht="19.5" customHeight="1" x14ac:dyDescent="0.15">
      <c r="A349" s="38">
        <v>167</v>
      </c>
      <c r="B349" s="51" t="s">
        <v>118</v>
      </c>
      <c r="C349" s="36">
        <v>33461</v>
      </c>
      <c r="D349" s="52" t="s">
        <v>372</v>
      </c>
      <c r="E349" s="53">
        <v>3312800075</v>
      </c>
      <c r="F349" s="54">
        <v>15</v>
      </c>
      <c r="G349" s="54">
        <v>156</v>
      </c>
      <c r="H349" s="55">
        <v>15375.384615384615</v>
      </c>
      <c r="I349" s="55">
        <v>206.34549208534068</v>
      </c>
      <c r="K349" s="24"/>
      <c r="L349" s="24"/>
    </row>
    <row r="350" spans="1:12" ht="19.5" customHeight="1" x14ac:dyDescent="0.15">
      <c r="A350" s="38">
        <v>168</v>
      </c>
      <c r="B350" s="51" t="s">
        <v>5</v>
      </c>
      <c r="C350" s="36">
        <v>33461</v>
      </c>
      <c r="D350" s="52" t="s">
        <v>372</v>
      </c>
      <c r="E350" s="53">
        <v>3312800083</v>
      </c>
      <c r="F350" s="54">
        <v>20</v>
      </c>
      <c r="G350" s="54">
        <v>152</v>
      </c>
      <c r="H350" s="55">
        <v>11267.5</v>
      </c>
      <c r="I350" s="55">
        <v>115.33063973063973</v>
      </c>
      <c r="K350" s="24"/>
      <c r="L350" s="24"/>
    </row>
    <row r="351" spans="1:12" ht="19.5" customHeight="1" x14ac:dyDescent="0.15">
      <c r="A351" s="38">
        <v>169</v>
      </c>
      <c r="B351" s="51" t="s">
        <v>192</v>
      </c>
      <c r="C351" s="36">
        <v>33606</v>
      </c>
      <c r="D351" s="52" t="s">
        <v>373</v>
      </c>
      <c r="E351" s="53">
        <v>3313500062</v>
      </c>
      <c r="F351" s="54">
        <v>20</v>
      </c>
      <c r="G351" s="54">
        <v>225</v>
      </c>
      <c r="H351" s="55">
        <v>16925.022222222222</v>
      </c>
      <c r="I351" s="55">
        <v>168.17390920332096</v>
      </c>
      <c r="K351" s="24"/>
      <c r="L351" s="24"/>
    </row>
    <row r="352" spans="1:12" ht="19.5" customHeight="1" x14ac:dyDescent="0.15">
      <c r="A352" s="38">
        <v>170</v>
      </c>
      <c r="B352" s="51" t="s">
        <v>51</v>
      </c>
      <c r="C352" s="36">
        <v>33622</v>
      </c>
      <c r="D352" s="52" t="s">
        <v>374</v>
      </c>
      <c r="E352" s="53">
        <v>3311500080</v>
      </c>
      <c r="F352" s="54">
        <v>15</v>
      </c>
      <c r="G352" s="54">
        <v>266</v>
      </c>
      <c r="H352" s="55">
        <v>17544.172932330828</v>
      </c>
      <c r="I352" s="55">
        <v>187.68349085059322</v>
      </c>
      <c r="K352" s="24"/>
      <c r="L352" s="24"/>
    </row>
    <row r="353" spans="1:12" ht="19.5" customHeight="1" x14ac:dyDescent="0.15">
      <c r="A353" s="38">
        <v>171</v>
      </c>
      <c r="B353" s="51" t="s">
        <v>193</v>
      </c>
      <c r="C353" s="36">
        <v>33643</v>
      </c>
      <c r="D353" s="52" t="s">
        <v>375</v>
      </c>
      <c r="E353" s="53">
        <v>3313700027</v>
      </c>
      <c r="F353" s="54">
        <v>10</v>
      </c>
      <c r="G353" s="54">
        <v>113</v>
      </c>
      <c r="H353" s="55">
        <v>12721.548672566372</v>
      </c>
      <c r="I353" s="55">
        <v>179.93929152584803</v>
      </c>
      <c r="K353" s="24"/>
      <c r="L353" s="24"/>
    </row>
    <row r="354" spans="1:12" ht="19.5" customHeight="1" x14ac:dyDescent="0.15">
      <c r="A354" s="38">
        <v>172</v>
      </c>
      <c r="B354" s="51" t="s">
        <v>159</v>
      </c>
      <c r="C354" s="36">
        <v>33666</v>
      </c>
      <c r="D354" s="52" t="s">
        <v>376</v>
      </c>
      <c r="E354" s="53">
        <v>3313800157</v>
      </c>
      <c r="F354" s="54">
        <v>40</v>
      </c>
      <c r="G354" s="54">
        <v>547</v>
      </c>
      <c r="H354" s="55">
        <v>16418.098720292506</v>
      </c>
      <c r="I354" s="55">
        <v>201.71829024505288</v>
      </c>
    </row>
    <row r="355" spans="1:12" ht="19.5" customHeight="1" x14ac:dyDescent="0.15">
      <c r="A355" s="38">
        <v>173</v>
      </c>
      <c r="B355" s="51" t="s">
        <v>140</v>
      </c>
      <c r="C355" s="36">
        <v>33666</v>
      </c>
      <c r="D355" s="52" t="s">
        <v>376</v>
      </c>
      <c r="E355" s="53">
        <v>3313800199</v>
      </c>
      <c r="F355" s="54">
        <v>20</v>
      </c>
      <c r="G355" s="54">
        <v>225</v>
      </c>
      <c r="H355" s="55">
        <v>6473.1155555555551</v>
      </c>
      <c r="I355" s="55">
        <v>89.308989453029184</v>
      </c>
    </row>
    <row r="356" spans="1:12" ht="19.5" customHeight="1" x14ac:dyDescent="0.15">
      <c r="A356" s="38">
        <v>174</v>
      </c>
      <c r="B356" s="51" t="s">
        <v>201</v>
      </c>
      <c r="C356" s="36">
        <v>33681</v>
      </c>
      <c r="D356" s="52" t="s">
        <v>337</v>
      </c>
      <c r="E356" s="53">
        <v>3313900122</v>
      </c>
      <c r="F356" s="54">
        <v>30</v>
      </c>
      <c r="G356" s="54">
        <v>394</v>
      </c>
      <c r="H356" s="55">
        <v>20794.758883248731</v>
      </c>
      <c r="I356" s="55">
        <v>189.88446741448038</v>
      </c>
    </row>
    <row r="357" spans="1:12" ht="19.5" customHeight="1" x14ac:dyDescent="0.15">
      <c r="A357" s="38">
        <v>175</v>
      </c>
      <c r="B357" s="51" t="s">
        <v>243</v>
      </c>
      <c r="C357" s="36">
        <v>33681</v>
      </c>
      <c r="D357" s="52" t="s">
        <v>337</v>
      </c>
      <c r="E357" s="53">
        <v>3313900163</v>
      </c>
      <c r="F357" s="54">
        <v>40</v>
      </c>
      <c r="G357" s="54">
        <v>475</v>
      </c>
      <c r="H357" s="55">
        <v>19601.284210526315</v>
      </c>
      <c r="I357" s="55">
        <v>208.8470424620354</v>
      </c>
    </row>
    <row r="358" spans="1:12" s="24" customFormat="1" ht="19.5" customHeight="1" x14ac:dyDescent="0.15">
      <c r="A358" s="95" t="s">
        <v>377</v>
      </c>
      <c r="B358" s="96"/>
      <c r="C358" s="96"/>
      <c r="D358" s="96"/>
      <c r="E358" s="96"/>
      <c r="F358" s="97"/>
      <c r="G358" s="46">
        <f>SUM(G183:G357)</f>
        <v>42481</v>
      </c>
      <c r="H358" s="57">
        <v>13691.007109060522</v>
      </c>
      <c r="I358" s="58">
        <v>169.50932216109877</v>
      </c>
    </row>
    <row r="359" spans="1:12" ht="36.75" customHeight="1" x14ac:dyDescent="0.15">
      <c r="A359" s="98" t="s">
        <v>378</v>
      </c>
      <c r="B359" s="98"/>
      <c r="C359" s="98"/>
      <c r="D359" s="98"/>
      <c r="E359" s="98"/>
      <c r="F359" s="98"/>
      <c r="G359" s="98"/>
      <c r="H359" s="99">
        <f>TRIMMEAN(H183:H357,0.5)</f>
        <v>11687.405455379125</v>
      </c>
      <c r="I359" s="99"/>
    </row>
  </sheetData>
  <mergeCells count="6">
    <mergeCell ref="A1:I1"/>
    <mergeCell ref="A168:F168"/>
    <mergeCell ref="A179:F179"/>
    <mergeCell ref="A358:F358"/>
    <mergeCell ref="A359:G359"/>
    <mergeCell ref="H359:I359"/>
  </mergeCells>
  <phoneticPr fontId="3"/>
  <dataValidations count="1">
    <dataValidation imeMode="on" allowBlank="1" showInputMessage="1" showErrorMessage="1" sqref="B5:B13 B172 B17:B19"/>
  </dataValidations>
  <printOptions horizontalCentered="1"/>
  <pageMargins left="0.59055118110236227" right="0.59055118110236227" top="0.59055118110236227" bottom="0.59055118110236227" header="0.31496062992125984" footer="0.51181102362204722"/>
  <pageSetup paperSize="9" scale="78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一覧表(月額）</vt:lpstr>
      <vt:lpstr>事業所別工賃実績一覧</vt:lpstr>
      <vt:lpstr>'一覧表(月額）'!Print_Area</vt:lpstr>
      <vt:lpstr>事業所別工賃実績一覧!Print_Area</vt:lpstr>
      <vt:lpstr>事業所別工賃実績一覧!Print_Titles</vt:lpstr>
    </vt:vector>
  </TitlesOfParts>
  <Company>障害福祉課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岡山県</cp:lastModifiedBy>
  <cp:lastPrinted>2017-06-22T01:23:08Z</cp:lastPrinted>
  <dcterms:created xsi:type="dcterms:W3CDTF">2007-08-16T05:08:14Z</dcterms:created>
  <dcterms:modified xsi:type="dcterms:W3CDTF">2018-03-06T09:37:08Z</dcterms:modified>
</cp:coreProperties>
</file>