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7694\Desktop\R04(2022)年度工賃実績（2023調査）\05 公表用（県ＨＰ）\"/>
    </mc:Choice>
  </mc:AlternateContent>
  <bookViews>
    <workbookView xWindow="4650" yWindow="0" windowWidth="10215" windowHeight="7605"/>
  </bookViews>
  <sheets>
    <sheet name="一覧表(月額）" sheetId="4" r:id="rId1"/>
    <sheet name="事業所別工賃実績一覧" sheetId="10" r:id="rId2"/>
  </sheets>
  <definedNames>
    <definedName name="_20030502_daicho_saishin" localSheetId="1">#REF!</definedName>
    <definedName name="_xlnm._FilterDatabase" localSheetId="1" hidden="1">事業所別工賃実績一覧!$A$4:$I$131</definedName>
    <definedName name="_xlnm.Print_Area" localSheetId="0">'一覧表(月額）'!$A$1:$I$10</definedName>
    <definedName name="_xlnm.Print_Area" localSheetId="1">事業所別工賃実績一覧!$A$1:$I$411</definedName>
    <definedName name="_xlnm.Print_Titles" localSheetId="1">事業所別工賃実績一覧!$4:$4</definedName>
  </definedNames>
  <calcPr calcId="162913"/>
</workbook>
</file>

<file path=xl/calcChain.xml><?xml version="1.0" encoding="utf-8"?>
<calcChain xmlns="http://schemas.openxmlformats.org/spreadsheetml/2006/main">
  <c r="G136" i="10" l="1"/>
  <c r="G126" i="10"/>
  <c r="G411" i="10" l="1"/>
  <c r="I7" i="4" l="1"/>
  <c r="I9" i="4" l="1"/>
  <c r="I8" i="4"/>
  <c r="D4" i="4"/>
  <c r="I10" i="4"/>
  <c r="C4" i="4"/>
  <c r="I4" i="4"/>
</calcChain>
</file>

<file path=xl/sharedStrings.xml><?xml version="1.0" encoding="utf-8"?>
<sst xmlns="http://schemas.openxmlformats.org/spreadsheetml/2006/main" count="846" uniqueCount="440">
  <si>
    <t>施設・事業所数</t>
    <rPh sb="0" eb="2">
      <t>シセツ</t>
    </rPh>
    <rPh sb="3" eb="6">
      <t>ジギョウショ</t>
    </rPh>
    <rPh sb="6" eb="7">
      <t>スウ</t>
    </rPh>
    <phoneticPr fontId="3"/>
  </si>
  <si>
    <t>いこいファーム</t>
  </si>
  <si>
    <t>トラストワークス</t>
  </si>
  <si>
    <t>のぞみ</t>
  </si>
  <si>
    <t>グリーンファーム</t>
  </si>
  <si>
    <t>サニー</t>
  </si>
  <si>
    <t>きずな</t>
  </si>
  <si>
    <t>わくわくハンド・ベル</t>
  </si>
  <si>
    <t>ホープ</t>
  </si>
  <si>
    <t>ドリーム・プラネット</t>
  </si>
  <si>
    <t>クリーンメイト</t>
  </si>
  <si>
    <t>なごみ</t>
  </si>
  <si>
    <t>スタート・ワーキング・サポート</t>
  </si>
  <si>
    <t>アグリ．エカロー</t>
  </si>
  <si>
    <t>ふくじゅう</t>
  </si>
  <si>
    <t>ワークネットにしきまち</t>
  </si>
  <si>
    <t>おあしす</t>
  </si>
  <si>
    <t>ワークハウス・わくわく！</t>
  </si>
  <si>
    <t>ユートピア</t>
  </si>
  <si>
    <t>ワークステーション・コンドル</t>
  </si>
  <si>
    <t>すだちの家</t>
  </si>
  <si>
    <t>ハローファクトリー</t>
  </si>
  <si>
    <t>エスポアール・セルプ</t>
  </si>
  <si>
    <t>コスモスワーク</t>
  </si>
  <si>
    <t>クラシス</t>
  </si>
  <si>
    <t>倉敷夢工房</t>
  </si>
  <si>
    <t>いんべ通園センター</t>
  </si>
  <si>
    <t>ステップハウスわ！</t>
  </si>
  <si>
    <t>うらら</t>
  </si>
  <si>
    <t>ハウスひなたぼっこ</t>
  </si>
  <si>
    <t>ワークスひるぜん</t>
  </si>
  <si>
    <t>いっぽいっぽ</t>
  </si>
  <si>
    <t>ぽけっと</t>
  </si>
  <si>
    <t>ゆうあいファミリーあい</t>
  </si>
  <si>
    <t>くらイフ</t>
  </si>
  <si>
    <t>ほっとスペース・コスモス</t>
  </si>
  <si>
    <t>スローカフェタンポポ</t>
  </si>
  <si>
    <t>ワーキングメイト</t>
  </si>
  <si>
    <t>ふぁみりお</t>
  </si>
  <si>
    <t>フレンズハウス</t>
  </si>
  <si>
    <t>マルキュー</t>
  </si>
  <si>
    <t>りさく</t>
  </si>
  <si>
    <t>ひかり</t>
  </si>
  <si>
    <t>ＺＥＮＫＯ</t>
  </si>
  <si>
    <t>ワークハウスアイビー</t>
  </si>
  <si>
    <t>ワークほほえみ</t>
  </si>
  <si>
    <t>わくわくワーク</t>
  </si>
  <si>
    <t>ゆめこうば</t>
  </si>
  <si>
    <t>ほほえみわぁく</t>
  </si>
  <si>
    <t>多機能型事業所あすなろ</t>
  </si>
  <si>
    <t>ワークみさき</t>
  </si>
  <si>
    <t>コン・ブリオ</t>
  </si>
  <si>
    <t>ワンステップぼちぼち</t>
  </si>
  <si>
    <t>ワークサポート</t>
  </si>
  <si>
    <t>スマイルワーク</t>
  </si>
  <si>
    <t>コンパス</t>
  </si>
  <si>
    <t>オーダーメイド</t>
  </si>
  <si>
    <t>プラスワーク</t>
  </si>
  <si>
    <t>atワークおさふね</t>
  </si>
  <si>
    <t>（雇用型）</t>
    <rPh sb="1" eb="3">
      <t>コヨウ</t>
    </rPh>
    <rPh sb="3" eb="4">
      <t>ガタ</t>
    </rPh>
    <phoneticPr fontId="3"/>
  </si>
  <si>
    <t>（非雇用型）</t>
    <rPh sb="1" eb="2">
      <t>ヒ</t>
    </rPh>
    <rPh sb="2" eb="4">
      <t>コヨウ</t>
    </rPh>
    <rPh sb="4" eb="5">
      <t>ガタ</t>
    </rPh>
    <phoneticPr fontId="3"/>
  </si>
  <si>
    <t>つばさ　せとうち</t>
  </si>
  <si>
    <t>あおば</t>
  </si>
  <si>
    <t>ゆいまーる</t>
  </si>
  <si>
    <t>定員</t>
    <rPh sb="0" eb="2">
      <t>テイイン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</si>
  <si>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</si>
  <si>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岡山県計</t>
    <rPh sb="0" eb="3">
      <t>オカヤマケン</t>
    </rPh>
    <rPh sb="3" eb="4">
      <t>ケイ</t>
    </rPh>
    <phoneticPr fontId="3"/>
  </si>
  <si>
    <t>施設種別</t>
    <rPh sb="0" eb="2">
      <t>シセツ</t>
    </rPh>
    <rPh sb="2" eb="4">
      <t>シュベツ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</si>
  <si>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</si>
  <si>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コヨウ</t>
    </rPh>
    <rPh sb="12" eb="13">
      <t>ガタ</t>
    </rPh>
    <phoneticPr fontId="3"/>
  </si>
  <si>
    <t>No</t>
    <phoneticPr fontId="3"/>
  </si>
  <si>
    <t>事業所名</t>
    <rPh sb="0" eb="3">
      <t>ジギョウショ</t>
    </rPh>
    <rPh sb="3" eb="4">
      <t>メイ</t>
    </rPh>
    <phoneticPr fontId="3"/>
  </si>
  <si>
    <t>所在市町村</t>
    <rPh sb="0" eb="2">
      <t>ショザイ</t>
    </rPh>
    <rPh sb="2" eb="5">
      <t>シチョウソン</t>
    </rPh>
    <phoneticPr fontId="3"/>
  </si>
  <si>
    <t>事業所番号</t>
    <rPh sb="0" eb="3">
      <t>ジギョウショ</t>
    </rPh>
    <rPh sb="3" eb="5">
      <t>バンゴウ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</si>
  <si>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</si>
  <si>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工賃平均額（月額）</t>
    <rPh sb="0" eb="2">
      <t>コウチン</t>
    </rPh>
    <rPh sb="2" eb="4">
      <t>ヘイキン</t>
    </rPh>
    <rPh sb="4" eb="5">
      <t>ガク</t>
    </rPh>
    <rPh sb="6" eb="8">
      <t>ゲツガク</t>
    </rPh>
    <phoneticPr fontId="3"/>
  </si>
  <si>
    <t>工賃平均額（時間額）</t>
    <rPh sb="0" eb="2">
      <t>コウチン</t>
    </rPh>
    <rPh sb="2" eb="4">
      <t>ヘイキン</t>
    </rPh>
    <rPh sb="4" eb="5">
      <t>ガク</t>
    </rPh>
    <rPh sb="6" eb="9">
      <t>ジカンガク</t>
    </rPh>
    <phoneticPr fontId="3"/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</si>
  <si>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</si>
  <si>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</si>
  <si>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</si>
  <si>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</si>
  <si>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</si>
  <si>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</si>
  <si>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</si>
  <si>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</si>
  <si>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</si>
  <si>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</si>
  <si>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</si>
  <si>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</si>
  <si>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</si>
  <si>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</si>
  <si>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和気町</t>
  </si>
  <si>
    <t>里庄町</t>
  </si>
  <si>
    <t>久米南町</t>
  </si>
  <si>
    <t>吉備中央町</t>
  </si>
  <si>
    <t>就労継続支援Ａ型事業所（雇用型）計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rPh sb="14" eb="15">
      <t>ガタ</t>
    </rPh>
    <rPh sb="16" eb="17">
      <t>ケイ</t>
    </rPh>
    <phoneticPr fontId="3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</si>
  <si>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ガタ</t>
    </rPh>
    <rPh sb="10" eb="11">
      <t>ヒ</t>
    </rPh>
    <rPh sb="11" eb="13">
      <t>コヨウ</t>
    </rPh>
    <rPh sb="13" eb="14">
      <t>ガタ</t>
    </rPh>
    <phoneticPr fontId="3"/>
  </si>
  <si>
    <t>就労継続支援Ａ型事業所（非雇用型）計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</t>
    </rPh>
    <rPh sb="13" eb="15">
      <t>コヨウ</t>
    </rPh>
    <rPh sb="15" eb="16">
      <t>ガタ</t>
    </rPh>
    <rPh sb="17" eb="18">
      <t>ケイ</t>
    </rPh>
    <phoneticPr fontId="3"/>
  </si>
  <si>
    <t>●就労継続支援Ｂ型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3"/>
  </si>
  <si>
    <t>しんせきんち</t>
  </si>
  <si>
    <t>就労継続支援Ｂ型事業所　はぴふるあゆむ</t>
  </si>
  <si>
    <t>ふれんずラボ</t>
  </si>
  <si>
    <t>ウイッシュランド</t>
  </si>
  <si>
    <t>ワークセンターそうじゃ</t>
  </si>
  <si>
    <t>浅口市</t>
  </si>
  <si>
    <t>矢掛町</t>
  </si>
  <si>
    <t>鏡野町</t>
  </si>
  <si>
    <t>西粟倉村</t>
  </si>
  <si>
    <t>美咲町</t>
  </si>
  <si>
    <t>就労継続支援B型事業所計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ケイ</t>
    </rPh>
    <phoneticPr fontId="3"/>
  </si>
  <si>
    <t>アショ・ボショ</t>
  </si>
  <si>
    <t>ハッピーワーク</t>
  </si>
  <si>
    <t>ピース</t>
  </si>
  <si>
    <t>カリス</t>
  </si>
  <si>
    <t>メリーピース</t>
  </si>
  <si>
    <t>ネクストステージ</t>
  </si>
  <si>
    <t>クリエイトおひさま</t>
  </si>
  <si>
    <t>にこにこパン</t>
  </si>
  <si>
    <t>トライピース</t>
  </si>
  <si>
    <t>きぼう</t>
  </si>
  <si>
    <t>ありがとうファーム</t>
  </si>
  <si>
    <t>フィールド</t>
  </si>
  <si>
    <t>リープ</t>
  </si>
  <si>
    <t>ももたろうファームせと</t>
  </si>
  <si>
    <t>フルーツバスケット</t>
  </si>
  <si>
    <t>サニーライフ</t>
  </si>
  <si>
    <t>こだま</t>
  </si>
  <si>
    <t>エース</t>
  </si>
  <si>
    <t>みずほ</t>
  </si>
  <si>
    <t>てまりん</t>
  </si>
  <si>
    <t>ハーモニー</t>
  </si>
  <si>
    <t>スカイ</t>
  </si>
  <si>
    <t>ドリーム</t>
  </si>
  <si>
    <t>しんくら</t>
  </si>
  <si>
    <t>げんきくん</t>
  </si>
  <si>
    <t>おるてっく</t>
  </si>
  <si>
    <t>ひだまり</t>
  </si>
  <si>
    <t>じあい</t>
  </si>
  <si>
    <t>クローバー</t>
  </si>
  <si>
    <t>ワンズゴール</t>
  </si>
  <si>
    <t>ジョブサポート　クローバー</t>
  </si>
  <si>
    <t>ＵＭＥＣドリーム</t>
  </si>
  <si>
    <t>レインボーハウス</t>
  </si>
  <si>
    <t>ももたろうファーム</t>
  </si>
  <si>
    <t>すまいる</t>
  </si>
  <si>
    <t>マヤファーム</t>
  </si>
  <si>
    <t>多機能型事業所いち・にのさん</t>
  </si>
  <si>
    <t>ジブンワーク</t>
  </si>
  <si>
    <t>森の会</t>
  </si>
  <si>
    <t>くらげ</t>
  </si>
  <si>
    <t>ひかり工房</t>
  </si>
  <si>
    <t>多機能型事業所そうじゃ晴々</t>
  </si>
  <si>
    <t>P.P.P.オールスターズ！布寄</t>
  </si>
  <si>
    <t>瀬戸内工房</t>
  </si>
  <si>
    <t>きらりファーム</t>
  </si>
  <si>
    <t>ステップアップ原尾島</t>
  </si>
  <si>
    <t>ステップアップ倉田</t>
  </si>
  <si>
    <t>幸優庵</t>
  </si>
  <si>
    <t>やまなみ</t>
  </si>
  <si>
    <t>ＭＯＭＯ</t>
  </si>
  <si>
    <t>ＶＩＶＩＡＮＡ</t>
  </si>
  <si>
    <t>オープン・セサミ</t>
  </si>
  <si>
    <t>ワークハウスくるみ</t>
  </si>
  <si>
    <t>クッキーハウス</t>
  </si>
  <si>
    <t>すいーとぴー</t>
  </si>
  <si>
    <t>まかろん</t>
  </si>
  <si>
    <t>スキダマリンク</t>
  </si>
  <si>
    <t>ここ・からワークスたまの</t>
  </si>
  <si>
    <t>パンジー</t>
  </si>
  <si>
    <t>さとみ</t>
  </si>
  <si>
    <t>シェル</t>
  </si>
  <si>
    <t>フォレック</t>
  </si>
  <si>
    <t>岡山市</t>
    <rPh sb="0" eb="3">
      <t>オカヤマシ</t>
    </rPh>
    <phoneticPr fontId="3"/>
  </si>
  <si>
    <t>里庄町</t>
    <rPh sb="0" eb="3">
      <t>サトショウチョウ</t>
    </rPh>
    <phoneticPr fontId="3"/>
  </si>
  <si>
    <t>RCF</t>
  </si>
  <si>
    <t>KAERU</t>
  </si>
  <si>
    <t>デイセンターまにわ</t>
  </si>
  <si>
    <t>あいぷらす</t>
  </si>
  <si>
    <t>さくらんぼ</t>
  </si>
  <si>
    <t>よりそいグループ</t>
  </si>
  <si>
    <t>ぱんだ</t>
  </si>
  <si>
    <t>きびだんご</t>
  </si>
  <si>
    <t>にこり</t>
  </si>
  <si>
    <t>ネクストライフ</t>
  </si>
  <si>
    <t>早島町</t>
  </si>
  <si>
    <t>吉備の里希望</t>
  </si>
  <si>
    <t>R3年度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</si>
  <si>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岡山市</t>
    <rPh sb="0" eb="3">
      <t>オカヤマシ</t>
    </rPh>
    <phoneticPr fontId="3"/>
  </si>
  <si>
    <t xml:space="preserve">   岡山県内の就労継続支援Ａ型・Ｂ型事業所における
令和４年度工賃（賃金）実績状況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レイワ</t>
    </rPh>
    <rPh sb="30" eb="32">
      <t>ネンド</t>
    </rPh>
    <rPh sb="31" eb="32">
      <t>ガンネン</t>
    </rPh>
    <rPh sb="32" eb="34">
      <t>コウチン</t>
    </rPh>
    <rPh sb="35" eb="37">
      <t>チンギン</t>
    </rPh>
    <rPh sb="38" eb="40">
      <t>ジッセキ</t>
    </rPh>
    <rPh sb="40" eb="42">
      <t>ジョウキョウ</t>
    </rPh>
    <phoneticPr fontId="3"/>
  </si>
  <si>
    <t>R4年度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</si>
  <si>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対前年度比
（R4/R3)</t>
    <rPh sb="0" eb="1">
      <t>タイ</t>
    </rPh>
    <rPh sb="1" eb="4">
      <t>ゼンネンド</t>
    </rPh>
    <rPh sb="4" eb="5">
      <t>ヒ</t>
    </rPh>
    <phoneticPr fontId="3"/>
  </si>
  <si>
    <t>令和４年度事業所別工賃実績一覧（月額・時間額）</t>
    <rPh sb="0" eb="2">
      <t>レイワ</t>
    </rPh>
    <rPh sb="3" eb="5">
      <t>ネンド</t>
    </rPh>
    <rPh sb="4" eb="5">
      <t>ド</t>
    </rPh>
    <rPh sb="5" eb="8">
      <t>ジギョウショ</t>
    </rPh>
    <rPh sb="8" eb="9">
      <t>ベツ</t>
    </rPh>
    <rPh sb="9" eb="11">
      <t>コウチン</t>
    </rPh>
    <rPh sb="11" eb="13">
      <t>ジッセキ</t>
    </rPh>
    <rPh sb="13" eb="15">
      <t>イチラン</t>
    </rPh>
    <rPh sb="16" eb="18">
      <t>ゲツガク</t>
    </rPh>
    <rPh sb="19" eb="22">
      <t>ジカンガク</t>
    </rPh>
    <phoneticPr fontId="3"/>
  </si>
  <si>
    <t>ももっ子みつ</t>
    <rPh sb="3" eb="4">
      <t>コ</t>
    </rPh>
    <phoneticPr fontId="2"/>
  </si>
  <si>
    <t>サンクルール今事業所</t>
    <rPh sb="6" eb="7">
      <t>イマ</t>
    </rPh>
    <rPh sb="7" eb="10">
      <t>ジギョウショ</t>
    </rPh>
    <phoneticPr fontId="2"/>
  </si>
  <si>
    <t>NPO法人けしごやま　希望</t>
    <rPh sb="3" eb="5">
      <t>ホウジン</t>
    </rPh>
    <rPh sb="11" eb="13">
      <t>キボウ</t>
    </rPh>
    <phoneticPr fontId="2"/>
  </si>
  <si>
    <t>杜の家ファーム</t>
    <rPh sb="0" eb="1">
      <t>モリ</t>
    </rPh>
    <rPh sb="2" eb="3">
      <t>イエ</t>
    </rPh>
    <phoneticPr fontId="2"/>
  </si>
  <si>
    <t>ひだまり農場</t>
    <rPh sb="4" eb="6">
      <t>ノウジョウ</t>
    </rPh>
    <phoneticPr fontId="2"/>
  </si>
  <si>
    <t>トモニー・きずな　平田</t>
    <rPh sb="9" eb="11">
      <t>ヒラタ</t>
    </rPh>
    <phoneticPr fontId="2"/>
  </si>
  <si>
    <t>就労センターもも</t>
    <rPh sb="0" eb="2">
      <t>シュウロウ</t>
    </rPh>
    <phoneticPr fontId="2"/>
  </si>
  <si>
    <t>菜のはな</t>
    <rPh sb="0" eb="1">
      <t>ナ</t>
    </rPh>
    <phoneticPr fontId="2"/>
  </si>
  <si>
    <t>みどりの里</t>
    <rPh sb="4" eb="5">
      <t>サト</t>
    </rPh>
    <phoneticPr fontId="2"/>
  </si>
  <si>
    <t>西部仲よし</t>
    <rPh sb="0" eb="2">
      <t>セイブ</t>
    </rPh>
    <rPh sb="2" eb="3">
      <t>ナカ</t>
    </rPh>
    <phoneticPr fontId="2"/>
  </si>
  <si>
    <t>クロスファーム東岡山</t>
    <rPh sb="7" eb="10">
      <t>ヒガシオカヤマ</t>
    </rPh>
    <phoneticPr fontId="2"/>
  </si>
  <si>
    <t>グランブリエ東岡山</t>
    <rPh sb="6" eb="7">
      <t>ヒガシ</t>
    </rPh>
    <phoneticPr fontId="2"/>
  </si>
  <si>
    <t>リハスタイル　ぐんぐん</t>
  </si>
  <si>
    <t>ひとひら</t>
  </si>
  <si>
    <t>夢心</t>
    <rPh sb="0" eb="1">
      <t>ユメ</t>
    </rPh>
    <rPh sb="1" eb="2">
      <t>ココロ</t>
    </rPh>
    <phoneticPr fontId="2"/>
  </si>
  <si>
    <t>リンクスライブ妹尾</t>
    <rPh sb="7" eb="9">
      <t>セノオ</t>
    </rPh>
    <phoneticPr fontId="2"/>
  </si>
  <si>
    <t>アート&amp;ジョブセンター</t>
  </si>
  <si>
    <t>はれの国</t>
    <rPh sb="3" eb="4">
      <t>クニ</t>
    </rPh>
    <phoneticPr fontId="2"/>
  </si>
  <si>
    <t>たからさがし</t>
  </si>
  <si>
    <t>就労支援ワークス長岡</t>
    <rPh sb="0" eb="4">
      <t>シュウロウシエン</t>
    </rPh>
    <rPh sb="8" eb="10">
      <t>ナガオカ</t>
    </rPh>
    <phoneticPr fontId="2"/>
  </si>
  <si>
    <t>よろこびの庭</t>
    <rPh sb="5" eb="6">
      <t>ニワ</t>
    </rPh>
    <phoneticPr fontId="2"/>
  </si>
  <si>
    <t>アクレス早島</t>
    <rPh sb="4" eb="6">
      <t>ハヤシマ</t>
    </rPh>
    <phoneticPr fontId="2"/>
  </si>
  <si>
    <t>倉敷就労支援センター いろえんぴつ</t>
    <rPh sb="0" eb="2">
      <t>クラシキ</t>
    </rPh>
    <rPh sb="2" eb="4">
      <t>シュウロウ</t>
    </rPh>
    <rPh sb="4" eb="6">
      <t>シエン</t>
    </rPh>
    <phoneticPr fontId="2"/>
  </si>
  <si>
    <t>倉敷福祉工業</t>
    <rPh sb="0" eb="2">
      <t>クラシキ</t>
    </rPh>
    <rPh sb="2" eb="4">
      <t>フクシ</t>
    </rPh>
    <rPh sb="4" eb="6">
      <t>コウギョウ</t>
    </rPh>
    <phoneticPr fontId="2"/>
  </si>
  <si>
    <t>アグリ．エカロー・虹</t>
    <rPh sb="9" eb="10">
      <t>ニジ</t>
    </rPh>
    <phoneticPr fontId="2"/>
  </si>
  <si>
    <t>りさく第二事業所</t>
    <rPh sb="3" eb="4">
      <t>ダイ</t>
    </rPh>
    <rPh sb="4" eb="5">
      <t>2</t>
    </rPh>
    <rPh sb="5" eb="8">
      <t>ジギョウショ</t>
    </rPh>
    <phoneticPr fontId="2"/>
  </si>
  <si>
    <t>藤田被服</t>
    <rPh sb="0" eb="2">
      <t>フジタ</t>
    </rPh>
    <rPh sb="2" eb="4">
      <t>ヒフク</t>
    </rPh>
    <phoneticPr fontId="2"/>
  </si>
  <si>
    <t>ワークスめやす箱</t>
    <rPh sb="7" eb="8">
      <t>ハコ</t>
    </rPh>
    <phoneticPr fontId="2"/>
  </si>
  <si>
    <r>
      <rPr>
        <sz val="11"/>
        <rFont val="ＭＳ Ｐゴシック"/>
        <family val="3"/>
        <charset val="128"/>
      </rPr>
      <t>手作り工房まこと</t>
    </r>
    <rPh sb="0" eb="2">
      <t>テヅク</t>
    </rPh>
    <rPh sb="3" eb="5">
      <t>コウボウ</t>
    </rPh>
    <phoneticPr fontId="2"/>
  </si>
  <si>
    <t>グリーンハウス水島</t>
    <rPh sb="7" eb="9">
      <t>ミズシマ</t>
    </rPh>
    <phoneticPr fontId="2"/>
  </si>
  <si>
    <t>みんな農園</t>
    <rPh sb="3" eb="5">
      <t>ノウエン</t>
    </rPh>
    <phoneticPr fontId="2"/>
  </si>
  <si>
    <t>ワークハウス住倉・服部</t>
    <rPh sb="6" eb="8">
      <t>スミクラ</t>
    </rPh>
    <rPh sb="9" eb="11">
      <t>ハットリ</t>
    </rPh>
    <phoneticPr fontId="2"/>
  </si>
  <si>
    <t>リーフ</t>
  </si>
  <si>
    <t>津山ひかり学園　ひかりの丘</t>
    <rPh sb="0" eb="2">
      <t>ツヤマ</t>
    </rPh>
    <rPh sb="5" eb="7">
      <t>ガクエン</t>
    </rPh>
    <rPh sb="12" eb="13">
      <t>オカ</t>
    </rPh>
    <phoneticPr fontId="2"/>
  </si>
  <si>
    <t>社会就労センターワークスみのり</t>
    <rPh sb="0" eb="4">
      <t>シャカイシュウロウ</t>
    </rPh>
    <phoneticPr fontId="2"/>
  </si>
  <si>
    <t>青空ワークス</t>
    <rPh sb="0" eb="2">
      <t>アオゾラ</t>
    </rPh>
    <phoneticPr fontId="2"/>
  </si>
  <si>
    <t>娜の虹</t>
    <rPh sb="0" eb="1">
      <t>ナ</t>
    </rPh>
    <rPh sb="2" eb="3">
      <t>ニジ</t>
    </rPh>
    <phoneticPr fontId="2"/>
  </si>
  <si>
    <t>就労継続支援A型事業所ハンズ</t>
    <rPh sb="0" eb="6">
      <t>シュウロウケイゾクシエン</t>
    </rPh>
    <rPh sb="7" eb="8">
      <t>ガタ</t>
    </rPh>
    <rPh sb="8" eb="11">
      <t>ジギョウショ</t>
    </rPh>
    <phoneticPr fontId="2"/>
  </si>
  <si>
    <t>ヴィレッジ興産</t>
    <rPh sb="5" eb="7">
      <t>コウサン</t>
    </rPh>
    <phoneticPr fontId="2"/>
  </si>
  <si>
    <t>リンクスライブ笠岡</t>
    <rPh sb="7" eb="9">
      <t>カサオカ</t>
    </rPh>
    <phoneticPr fontId="2"/>
  </si>
  <si>
    <t>ネイチャー　ファーム</t>
  </si>
  <si>
    <t>トモニー・きずな　旭川</t>
    <rPh sb="9" eb="11">
      <t>アサヒガワ</t>
    </rPh>
    <phoneticPr fontId="2"/>
  </si>
  <si>
    <t>しょうが屋</t>
    <rPh sb="4" eb="5">
      <t>ヤ</t>
    </rPh>
    <phoneticPr fontId="2"/>
  </si>
  <si>
    <t>西大寺仲よし</t>
    <rPh sb="0" eb="3">
      <t>サイダイジ</t>
    </rPh>
    <rPh sb="3" eb="4">
      <t>ナカ</t>
    </rPh>
    <phoneticPr fontId="2"/>
  </si>
  <si>
    <t>継之助</t>
    <rPh sb="0" eb="3">
      <t>ツギノスケ</t>
    </rPh>
    <phoneticPr fontId="2"/>
  </si>
  <si>
    <t>アグリ．エカロー・星</t>
    <rPh sb="9" eb="10">
      <t>ホシ</t>
    </rPh>
    <phoneticPr fontId="2"/>
  </si>
  <si>
    <t>就労支援センターゆうわ</t>
    <rPh sb="0" eb="2">
      <t>シュウロウ</t>
    </rPh>
    <rPh sb="2" eb="4">
      <t>シエン</t>
    </rPh>
    <phoneticPr fontId="2"/>
  </si>
  <si>
    <t>瀬戸内工房</t>
    <rPh sb="0" eb="3">
      <t>セトウチ</t>
    </rPh>
    <rPh sb="3" eb="5">
      <t>コウボウ</t>
    </rPh>
    <phoneticPr fontId="2"/>
  </si>
  <si>
    <t>ドリーム・プラネット　あかいわ</t>
  </si>
  <si>
    <t>らしく赤磐</t>
    <rPh sb="3" eb="5">
      <t>アカイワ</t>
    </rPh>
    <phoneticPr fontId="2"/>
  </si>
  <si>
    <t>サラメシ本舗</t>
    <rPh sb="4" eb="6">
      <t>ホンポ</t>
    </rPh>
    <phoneticPr fontId="2"/>
  </si>
  <si>
    <t>福祉の店きずな</t>
    <rPh sb="0" eb="2">
      <t>フクシ</t>
    </rPh>
    <rPh sb="3" eb="4">
      <t>ミセ</t>
    </rPh>
    <phoneticPr fontId="2"/>
  </si>
  <si>
    <t>就労継続支援A型事業所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</si>
  <si>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ももっ子くめなん</t>
    <rPh sb="3" eb="4">
      <t>コ</t>
    </rPh>
    <phoneticPr fontId="2"/>
  </si>
  <si>
    <t>吉備の里チャレンジ</t>
    <rPh sb="0" eb="2">
      <t>キビ</t>
    </rPh>
    <rPh sb="3" eb="4">
      <t>サト</t>
    </rPh>
    <phoneticPr fontId="2"/>
  </si>
  <si>
    <t>せのお農園</t>
    <rPh sb="3" eb="5">
      <t>ノウエン</t>
    </rPh>
    <phoneticPr fontId="2"/>
  </si>
  <si>
    <t>岡山ハーモニー</t>
    <rPh sb="0" eb="2">
      <t>オカヤマ</t>
    </rPh>
    <phoneticPr fontId="2"/>
  </si>
  <si>
    <t>昭和町仲よし</t>
    <rPh sb="0" eb="3">
      <t>ショウワチョウ</t>
    </rPh>
    <rPh sb="3" eb="4">
      <t>ナカ</t>
    </rPh>
    <phoneticPr fontId="2"/>
  </si>
  <si>
    <t>中央仲よし</t>
    <rPh sb="0" eb="2">
      <t>チュウオウ</t>
    </rPh>
    <rPh sb="2" eb="3">
      <t>ナカ</t>
    </rPh>
    <phoneticPr fontId="2"/>
  </si>
  <si>
    <t>西南仲よし</t>
    <rPh sb="0" eb="2">
      <t>セイナン</t>
    </rPh>
    <rPh sb="2" eb="3">
      <t>ナカ</t>
    </rPh>
    <phoneticPr fontId="2"/>
  </si>
  <si>
    <t>障がい者デイセンターさくら</t>
    <rPh sb="0" eb="1">
      <t>ショウ</t>
    </rPh>
    <rPh sb="3" eb="4">
      <t>シャ</t>
    </rPh>
    <phoneticPr fontId="2"/>
  </si>
  <si>
    <t>障害者支援施設　ももぞの福祉園</t>
    <rPh sb="0" eb="3">
      <t>ショウガイシャ</t>
    </rPh>
    <rPh sb="3" eb="5">
      <t>シエン</t>
    </rPh>
    <rPh sb="5" eb="7">
      <t>シセツ</t>
    </rPh>
    <rPh sb="12" eb="14">
      <t>フクシ</t>
    </rPh>
    <rPh sb="14" eb="15">
      <t>エン</t>
    </rPh>
    <phoneticPr fontId="2"/>
  </si>
  <si>
    <t>吉備ワークホーム</t>
    <rPh sb="0" eb="2">
      <t>キビ</t>
    </rPh>
    <phoneticPr fontId="2"/>
  </si>
  <si>
    <t>かがやき作業所</t>
    <rPh sb="4" eb="7">
      <t>サギョウショ</t>
    </rPh>
    <phoneticPr fontId="2"/>
  </si>
  <si>
    <t>就労継続支援Ｂ型事業所　青葉作業所</t>
  </si>
  <si>
    <t>みつば会</t>
    <rPh sb="3" eb="4">
      <t>カイ</t>
    </rPh>
    <phoneticPr fontId="2"/>
  </si>
  <si>
    <t>ワークショップちどり</t>
  </si>
  <si>
    <t>わかば寮</t>
    <rPh sb="3" eb="4">
      <t>リョウ</t>
    </rPh>
    <phoneticPr fontId="2"/>
  </si>
  <si>
    <t>サポートハウス実来</t>
    <rPh sb="7" eb="8">
      <t>ジツ</t>
    </rPh>
    <rPh sb="8" eb="9">
      <t>ライ</t>
    </rPh>
    <phoneticPr fontId="2"/>
  </si>
  <si>
    <t>きぼうの会作業所</t>
    <rPh sb="4" eb="5">
      <t>カイ</t>
    </rPh>
    <rPh sb="5" eb="7">
      <t>サギョウ</t>
    </rPh>
    <rPh sb="7" eb="8">
      <t>ショ</t>
    </rPh>
    <phoneticPr fontId="2"/>
  </si>
  <si>
    <t>ワークランド虹</t>
    <rPh sb="6" eb="7">
      <t>ニジ</t>
    </rPh>
    <phoneticPr fontId="2"/>
  </si>
  <si>
    <t>桑野ワークプラザ</t>
    <rPh sb="0" eb="2">
      <t>クワノ</t>
    </rPh>
    <phoneticPr fontId="2"/>
  </si>
  <si>
    <t>多機能型事業所　ひまわり</t>
    <rPh sb="0" eb="3">
      <t>タキノウ</t>
    </rPh>
    <rPh sb="3" eb="4">
      <t>ガタ</t>
    </rPh>
    <rPh sb="4" eb="7">
      <t>ジギョウショ</t>
    </rPh>
    <phoneticPr fontId="2"/>
  </si>
  <si>
    <t>ももっ子おかやま</t>
    <rPh sb="3" eb="4">
      <t>コ</t>
    </rPh>
    <phoneticPr fontId="2"/>
  </si>
  <si>
    <t>ポプラの家</t>
    <rPh sb="4" eb="5">
      <t>イエ</t>
    </rPh>
    <phoneticPr fontId="2"/>
  </si>
  <si>
    <t>あおぞら若葉作業所</t>
    <rPh sb="4" eb="6">
      <t>ワカバ</t>
    </rPh>
    <rPh sb="6" eb="8">
      <t>サギョウ</t>
    </rPh>
    <rPh sb="8" eb="9">
      <t>ショ</t>
    </rPh>
    <phoneticPr fontId="2"/>
  </si>
  <si>
    <t>ふくしあ就労継続支援Ｂ型事業所</t>
    <rPh sb="14" eb="15">
      <t>ショ</t>
    </rPh>
    <phoneticPr fontId="2"/>
  </si>
  <si>
    <t>みち工房</t>
    <rPh sb="2" eb="4">
      <t>コウボウ</t>
    </rPh>
    <phoneticPr fontId="2"/>
  </si>
  <si>
    <t>晴れの国</t>
    <rPh sb="0" eb="1">
      <t>ハ</t>
    </rPh>
    <rPh sb="3" eb="4">
      <t>クニ</t>
    </rPh>
    <phoneticPr fontId="2"/>
  </si>
  <si>
    <t>ふくしあ就労継続支援B型建部事業所</t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タケベ</t>
    </rPh>
    <rPh sb="14" eb="17">
      <t>ジギョウショ</t>
    </rPh>
    <phoneticPr fontId="2"/>
  </si>
  <si>
    <t>就労継続支援B型事業所カーザ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</si>
  <si>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多機能型障害者福祉施設ＯＮＥＯＮＥ</t>
    <rPh sb="0" eb="4">
      <t>タキノウガタ</t>
    </rPh>
    <rPh sb="4" eb="7">
      <t>ショウガイシャ</t>
    </rPh>
    <rPh sb="7" eb="11">
      <t>フクシシセツ</t>
    </rPh>
    <phoneticPr fontId="2"/>
  </si>
  <si>
    <t>ももの里MADO</t>
    <rPh sb="3" eb="4">
      <t>サト</t>
    </rPh>
    <phoneticPr fontId="2"/>
  </si>
  <si>
    <t>みずのわ</t>
  </si>
  <si>
    <t>おひさまPLUS瀬戸万富事業所</t>
    <rPh sb="8" eb="10">
      <t>セト</t>
    </rPh>
    <rPh sb="10" eb="12">
      <t>マントミ</t>
    </rPh>
    <rPh sb="12" eb="15">
      <t>ジギョウショ</t>
    </rPh>
    <phoneticPr fontId="2"/>
  </si>
  <si>
    <t>多機能型事業所エール万富</t>
    <rPh sb="0" eb="4">
      <t>タキノウガタ</t>
    </rPh>
    <rPh sb="4" eb="7">
      <t>ジギョウショ</t>
    </rPh>
    <rPh sb="10" eb="12">
      <t>マントミ</t>
    </rPh>
    <phoneticPr fontId="2"/>
  </si>
  <si>
    <t>オリーブ藤田</t>
    <rPh sb="4" eb="6">
      <t>フジタ</t>
    </rPh>
    <phoneticPr fontId="2"/>
  </si>
  <si>
    <t>いろは就労継続支援B型事業所</t>
    <rPh sb="3" eb="5">
      <t>シュウロウ</t>
    </rPh>
    <rPh sb="5" eb="7">
      <t>ケイゾク</t>
    </rPh>
    <rPh sb="7" eb="9">
      <t>シエン</t>
    </rPh>
    <rPh sb="10" eb="11">
      <t>ガタ</t>
    </rPh>
    <rPh sb="11" eb="14">
      <t>ジギョウショ</t>
    </rPh>
    <phoneticPr fontId="2"/>
  </si>
  <si>
    <t>ももたろうメダカ</t>
  </si>
  <si>
    <t>ジョーマ</t>
  </si>
  <si>
    <t>虹のはし</t>
    <rPh sb="0" eb="1">
      <t>ニジ</t>
    </rPh>
    <phoneticPr fontId="2"/>
  </si>
  <si>
    <t>就労支援B型ツリー</t>
  </si>
  <si>
    <t>café nanの木</t>
    <rPh sb="9" eb="10">
      <t>キ</t>
    </rPh>
    <phoneticPr fontId="2"/>
  </si>
  <si>
    <t>あどないん南</t>
    <rPh sb="5" eb="6">
      <t>ミナミ</t>
    </rPh>
    <phoneticPr fontId="2"/>
  </si>
  <si>
    <t>アネル妹尾</t>
    <rPh sb="3" eb="5">
      <t>セノオ</t>
    </rPh>
    <phoneticPr fontId="2"/>
  </si>
  <si>
    <t>笑ワーク</t>
    <rPh sb="0" eb="1">
      <t>ワラ</t>
    </rPh>
    <phoneticPr fontId="2"/>
  </si>
  <si>
    <t>多機能型事業所みらいえ</t>
    <rPh sb="0" eb="3">
      <t>タキノウ</t>
    </rPh>
    <rPh sb="3" eb="4">
      <t>ガタ</t>
    </rPh>
    <rPh sb="4" eb="7">
      <t>ジギョウショ</t>
    </rPh>
    <phoneticPr fontId="2"/>
  </si>
  <si>
    <t>作業所てんとう虫</t>
    <rPh sb="0" eb="3">
      <t>サギョウショ</t>
    </rPh>
    <rPh sb="7" eb="8">
      <t>ムシ</t>
    </rPh>
    <phoneticPr fontId="2"/>
  </si>
  <si>
    <t>喜楽</t>
    <rPh sb="0" eb="2">
      <t>キラク</t>
    </rPh>
    <phoneticPr fontId="2"/>
  </si>
  <si>
    <t>ワークおまち</t>
  </si>
  <si>
    <t>おひさまPLUS三浜事業所</t>
    <rPh sb="8" eb="10">
      <t>ミハマ</t>
    </rPh>
    <rPh sb="10" eb="13">
      <t>ジギョウショ</t>
    </rPh>
    <phoneticPr fontId="2"/>
  </si>
  <si>
    <t>こむぎ</t>
  </si>
  <si>
    <t>ANTワークス</t>
  </si>
  <si>
    <t>ふなぐら荘</t>
    <rPh sb="4" eb="5">
      <t>ソウ</t>
    </rPh>
    <phoneticPr fontId="2"/>
  </si>
  <si>
    <t>住倉　箭田作業所</t>
    <rPh sb="0" eb="2">
      <t>スミクラ</t>
    </rPh>
    <rPh sb="4" eb="5">
      <t>タ</t>
    </rPh>
    <rPh sb="5" eb="8">
      <t>サギョウショ</t>
    </rPh>
    <phoneticPr fontId="2"/>
  </si>
  <si>
    <t>ワークス未来</t>
    <rPh sb="4" eb="6">
      <t>ミライ</t>
    </rPh>
    <phoneticPr fontId="2"/>
  </si>
  <si>
    <t>倉敷市まびの道</t>
    <rPh sb="0" eb="3">
      <t>クラシキシ</t>
    </rPh>
    <rPh sb="6" eb="7">
      <t>ミチ</t>
    </rPh>
    <phoneticPr fontId="2"/>
  </si>
  <si>
    <t>コーチ共同作業所</t>
    <rPh sb="3" eb="5">
      <t>キョウドウ</t>
    </rPh>
    <rPh sb="5" eb="8">
      <t>サギョウショ</t>
    </rPh>
    <phoneticPr fontId="2"/>
  </si>
  <si>
    <t>倉敷福祉工業</t>
    <rPh sb="0" eb="4">
      <t>クラシキフクシ</t>
    </rPh>
    <rPh sb="4" eb="6">
      <t>コウギョウ</t>
    </rPh>
    <phoneticPr fontId="2"/>
  </si>
  <si>
    <t>通所住倉</t>
    <rPh sb="0" eb="2">
      <t>ツウショ</t>
    </rPh>
    <rPh sb="2" eb="4">
      <t>スミクラ</t>
    </rPh>
    <phoneticPr fontId="2"/>
  </si>
  <si>
    <t>あかつき共同作業所</t>
    <rPh sb="4" eb="6">
      <t>キョウドウ</t>
    </rPh>
    <rPh sb="6" eb="9">
      <t>サギョウショ</t>
    </rPh>
    <phoneticPr fontId="2"/>
  </si>
  <si>
    <t>大樹児島作業所</t>
    <rPh sb="0" eb="2">
      <t>ダイキ</t>
    </rPh>
    <rPh sb="2" eb="4">
      <t>コジマ</t>
    </rPh>
    <rPh sb="4" eb="7">
      <t>サギョウショ</t>
    </rPh>
    <phoneticPr fontId="2"/>
  </si>
  <si>
    <t>大樹玉島作業所</t>
    <rPh sb="0" eb="2">
      <t>タイジュ</t>
    </rPh>
    <rPh sb="2" eb="4">
      <t>タマシマ</t>
    </rPh>
    <rPh sb="4" eb="7">
      <t>サギョウショ</t>
    </rPh>
    <phoneticPr fontId="2"/>
  </si>
  <si>
    <t>大樹倉敷作業所</t>
    <rPh sb="0" eb="2">
      <t>ダイキ</t>
    </rPh>
    <rPh sb="2" eb="4">
      <t>クラシキ</t>
    </rPh>
    <rPh sb="4" eb="7">
      <t>サギョウショ</t>
    </rPh>
    <phoneticPr fontId="2"/>
  </si>
  <si>
    <t>はじめのいっぽ～輝～</t>
    <rPh sb="8" eb="9">
      <t>テル</t>
    </rPh>
    <phoneticPr fontId="2"/>
  </si>
  <si>
    <t>就労継続支援Ｂ型事業所　いちごの家「ナップ」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イエ</t>
    </rPh>
    <phoneticPr fontId="2"/>
  </si>
  <si>
    <t>就労センターかなで</t>
    <rPh sb="0" eb="2">
      <t>シュウロウ</t>
    </rPh>
    <phoneticPr fontId="2"/>
  </si>
  <si>
    <t>大樹洲崎作業所</t>
    <rPh sb="0" eb="1">
      <t>ダイ</t>
    </rPh>
    <rPh sb="1" eb="2">
      <t>キ</t>
    </rPh>
    <rPh sb="2" eb="4">
      <t>スザキ</t>
    </rPh>
    <rPh sb="4" eb="6">
      <t>サギョウ</t>
    </rPh>
    <rPh sb="6" eb="7">
      <t>ショ</t>
    </rPh>
    <phoneticPr fontId="2"/>
  </si>
  <si>
    <t>福祉作業所てらこや</t>
    <rPh sb="0" eb="2">
      <t>フクシ</t>
    </rPh>
    <rPh sb="2" eb="4">
      <t>サギョウ</t>
    </rPh>
    <rPh sb="4" eb="5">
      <t>ショ</t>
    </rPh>
    <phoneticPr fontId="2"/>
  </si>
  <si>
    <t>のぞみの家</t>
    <rPh sb="4" eb="5">
      <t>イエ</t>
    </rPh>
    <phoneticPr fontId="2"/>
  </si>
  <si>
    <t>しゃこの園</t>
    <rPh sb="4" eb="5">
      <t>エン</t>
    </rPh>
    <phoneticPr fontId="2"/>
  </si>
  <si>
    <t>就労支援はれる</t>
    <rPh sb="0" eb="2">
      <t>シュウロウ</t>
    </rPh>
    <rPh sb="2" eb="4">
      <t>シエン</t>
    </rPh>
    <phoneticPr fontId="2"/>
  </si>
  <si>
    <t>住倉八島作業所</t>
    <rPh sb="0" eb="2">
      <t>スミクラ</t>
    </rPh>
    <phoneticPr fontId="2"/>
  </si>
  <si>
    <t>喜真　日向</t>
    <rPh sb="0" eb="1">
      <t>キ</t>
    </rPh>
    <rPh sb="1" eb="2">
      <t>マ</t>
    </rPh>
    <rPh sb="3" eb="4">
      <t>ヒ</t>
    </rPh>
    <rPh sb="4" eb="5">
      <t>ム</t>
    </rPh>
    <phoneticPr fontId="2"/>
  </si>
  <si>
    <t>NEWS共同作業所</t>
    <rPh sb="4" eb="6">
      <t>キョウドウ</t>
    </rPh>
    <rPh sb="6" eb="8">
      <t>サギョウ</t>
    </rPh>
    <rPh sb="8" eb="9">
      <t>ショ</t>
    </rPh>
    <phoneticPr fontId="2"/>
  </si>
  <si>
    <t>リンクスライヴ茶屋町</t>
    <rPh sb="7" eb="10">
      <t>チャヤマチ</t>
    </rPh>
    <phoneticPr fontId="2"/>
  </si>
  <si>
    <t>ジョブスマイル東富井</t>
    <rPh sb="7" eb="8">
      <t>ヒガシ</t>
    </rPh>
    <rPh sb="8" eb="10">
      <t>トミイ</t>
    </rPh>
    <phoneticPr fontId="2"/>
  </si>
  <si>
    <t>多機能型事業所ちゃるか</t>
    <rPh sb="0" eb="3">
      <t>タキノウ</t>
    </rPh>
    <rPh sb="3" eb="4">
      <t>ガタ</t>
    </rPh>
    <rPh sb="4" eb="7">
      <t>ジギョウショ</t>
    </rPh>
    <phoneticPr fontId="2"/>
  </si>
  <si>
    <t>就労継続支援Ｂ型事業所nui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2"/>
  </si>
  <si>
    <t>就労サポートBカロ夢</t>
    <rPh sb="0" eb="2">
      <t>シュウロウ</t>
    </rPh>
    <rPh sb="9" eb="10">
      <t>ユメ</t>
    </rPh>
    <phoneticPr fontId="2"/>
  </si>
  <si>
    <t>honohono工房</t>
    <rPh sb="8" eb="10">
      <t>コウボウ</t>
    </rPh>
    <phoneticPr fontId="2"/>
  </si>
  <si>
    <t>わいわいワーク</t>
  </si>
  <si>
    <t>sora</t>
  </si>
  <si>
    <t>夢翔ける児島赤崎事業所</t>
    <rPh sb="0" eb="1">
      <t>ユメ</t>
    </rPh>
    <rPh sb="1" eb="2">
      <t>カ</t>
    </rPh>
    <rPh sb="4" eb="6">
      <t>コジマ</t>
    </rPh>
    <rPh sb="6" eb="8">
      <t>アカサキ</t>
    </rPh>
    <rPh sb="8" eb="11">
      <t>ジギョウショ</t>
    </rPh>
    <phoneticPr fontId="2"/>
  </si>
  <si>
    <t>オーダーメイド大高</t>
    <rPh sb="7" eb="9">
      <t>オオタカ</t>
    </rPh>
    <phoneticPr fontId="2"/>
  </si>
  <si>
    <t>工房ぴあ</t>
    <rPh sb="0" eb="2">
      <t>コウボウ</t>
    </rPh>
    <phoneticPr fontId="2"/>
  </si>
  <si>
    <t>フィストバンプ</t>
  </si>
  <si>
    <t>自立訓練事業所のあ</t>
    <rPh sb="0" eb="7">
      <t>ジリツクンレンジギョウショ</t>
    </rPh>
    <phoneticPr fontId="2"/>
  </si>
  <si>
    <t>手まり</t>
    <rPh sb="0" eb="1">
      <t>テ</t>
    </rPh>
    <phoneticPr fontId="2"/>
  </si>
  <si>
    <t>くらげ宮前</t>
    <rPh sb="3" eb="5">
      <t>ミヤマエ</t>
    </rPh>
    <phoneticPr fontId="2"/>
  </si>
  <si>
    <t>かるみーらぼ老松</t>
    <rPh sb="6" eb="8">
      <t>オイマツ</t>
    </rPh>
    <phoneticPr fontId="2"/>
  </si>
  <si>
    <t>就労継続B型ベジフルファーム</t>
    <rPh sb="0" eb="4">
      <t>シュウロウケイゾク</t>
    </rPh>
    <rPh sb="5" eb="6">
      <t>ガタ</t>
    </rPh>
    <phoneticPr fontId="2"/>
  </si>
  <si>
    <t>大樹水島作業所</t>
    <rPh sb="0" eb="2">
      <t>タイジュ</t>
    </rPh>
    <rPh sb="2" eb="4">
      <t>ミズシマ</t>
    </rPh>
    <rPh sb="4" eb="6">
      <t>サギョウ</t>
    </rPh>
    <rPh sb="6" eb="7">
      <t>ショ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</si>
  <si>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</si>
  <si>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就労支援センターきんかえも</t>
    <rPh sb="0" eb="2">
      <t>シュウロウ</t>
    </rPh>
    <rPh sb="2" eb="4">
      <t>シエン</t>
    </rPh>
    <phoneticPr fontId="2"/>
  </si>
  <si>
    <t>どんぐり工房</t>
    <rPh sb="4" eb="6">
      <t>コウボウ</t>
    </rPh>
    <phoneticPr fontId="2"/>
  </si>
  <si>
    <t>就労継続支援B型事業所　ホワイト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2"/>
  </si>
  <si>
    <t>輪輪かけはし</t>
    <rPh sb="0" eb="1">
      <t>ワ</t>
    </rPh>
    <rPh sb="1" eb="2">
      <t>ワ</t>
    </rPh>
    <phoneticPr fontId="2"/>
  </si>
  <si>
    <t>社会就労センターセルプ弥生</t>
    <rPh sb="0" eb="4">
      <t>シャカイシュウロウ</t>
    </rPh>
    <rPh sb="11" eb="13">
      <t>ヤヨイ</t>
    </rPh>
    <phoneticPr fontId="2"/>
  </si>
  <si>
    <t>障害福祉サービス事業所セルプみのり</t>
    <rPh sb="0" eb="2">
      <t>ショウガイ</t>
    </rPh>
    <rPh sb="2" eb="4">
      <t>フクシ</t>
    </rPh>
    <rPh sb="8" eb="11">
      <t>ジギョウショ</t>
    </rPh>
    <phoneticPr fontId="2"/>
  </si>
  <si>
    <t>就労継続支援Ｂ型ワークショップ津山</t>
    <rPh sb="0" eb="2">
      <t>シュウロウ</t>
    </rPh>
    <rPh sb="2" eb="4">
      <t>ケイゾク</t>
    </rPh>
    <rPh sb="4" eb="6">
      <t>シエン</t>
    </rPh>
    <rPh sb="7" eb="8">
      <t>ガタ</t>
    </rPh>
    <rPh sb="15" eb="17">
      <t>ツヤマ</t>
    </rPh>
    <phoneticPr fontId="2"/>
  </si>
  <si>
    <t>きぼう作業所</t>
    <rPh sb="3" eb="6">
      <t>サギョウショ</t>
    </rPh>
    <phoneticPr fontId="2"/>
  </si>
  <si>
    <t>津山しらうめの会共同作業所</t>
    <rPh sb="0" eb="2">
      <t>ツヤマ</t>
    </rPh>
    <rPh sb="7" eb="8">
      <t>カイ</t>
    </rPh>
    <rPh sb="8" eb="10">
      <t>キョウドウ</t>
    </rPh>
    <rPh sb="10" eb="13">
      <t>サギョウショ</t>
    </rPh>
    <phoneticPr fontId="2"/>
  </si>
  <si>
    <t>就労継続支援作業所　ウイズ</t>
    <rPh sb="0" eb="9">
      <t>シュウロウケイゾクシエンサギョウショ</t>
    </rPh>
    <phoneticPr fontId="2"/>
  </si>
  <si>
    <t>就労継続支援B型事業所らくがき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</si>
  <si>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虹</t>
    <rPh sb="0" eb="1">
      <t>ニジ</t>
    </rPh>
    <phoneticPr fontId="2"/>
  </si>
  <si>
    <t>フクちゃんのパン屋さん</t>
    <rPh sb="8" eb="9">
      <t>ヤ</t>
    </rPh>
    <phoneticPr fontId="2"/>
  </si>
  <si>
    <t>ばべの森</t>
    <rPh sb="3" eb="4">
      <t>モリ</t>
    </rPh>
    <phoneticPr fontId="2"/>
  </si>
  <si>
    <t>あかつき</t>
  </si>
  <si>
    <t>ポピー</t>
  </si>
  <si>
    <t>クリエイト</t>
  </si>
  <si>
    <t>手むすびルーム</t>
    <rPh sb="0" eb="1">
      <t>テ</t>
    </rPh>
    <phoneticPr fontId="2"/>
  </si>
  <si>
    <t>多機能型事業所　かさおか</t>
    <rPh sb="0" eb="3">
      <t>タキノウ</t>
    </rPh>
    <rPh sb="3" eb="4">
      <t>ガタ</t>
    </rPh>
    <rPh sb="4" eb="7">
      <t>ジギョウショ</t>
    </rPh>
    <phoneticPr fontId="2"/>
  </si>
  <si>
    <t>すみれ事業所</t>
    <rPh sb="3" eb="6">
      <t>ジギョウショ</t>
    </rPh>
    <phoneticPr fontId="2"/>
  </si>
  <si>
    <t>就労継続支援B型事業所ハンズ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2"/>
  </si>
  <si>
    <t>未来への絆</t>
    <rPh sb="0" eb="2">
      <t>ミライ</t>
    </rPh>
    <rPh sb="4" eb="5">
      <t>キズナ</t>
    </rPh>
    <phoneticPr fontId="2"/>
  </si>
  <si>
    <t>就労継続支援B型Apple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</si>
  <si>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多機能事業所ＨappyComeCome</t>
    <rPh sb="0" eb="6">
      <t>タキノウジギョウショ</t>
    </rPh>
    <phoneticPr fontId="2"/>
  </si>
  <si>
    <t>こだま園東江原ワーク</t>
    <rPh sb="3" eb="4">
      <t>エン</t>
    </rPh>
    <rPh sb="4" eb="5">
      <t>ヒガシ</t>
    </rPh>
    <rPh sb="5" eb="7">
      <t>エハラ</t>
    </rPh>
    <phoneticPr fontId="2"/>
  </si>
  <si>
    <t>こだま園芳井ふれあい作業所</t>
    <rPh sb="3" eb="4">
      <t>エン</t>
    </rPh>
    <rPh sb="4" eb="6">
      <t>ヨシイ</t>
    </rPh>
    <rPh sb="10" eb="13">
      <t>サギョウショ</t>
    </rPh>
    <phoneticPr fontId="2"/>
  </si>
  <si>
    <t>せいび夢空感</t>
    <rPh sb="3" eb="4">
      <t>ユメ</t>
    </rPh>
    <rPh sb="4" eb="5">
      <t>ソラ</t>
    </rPh>
    <rPh sb="5" eb="6">
      <t>カン</t>
    </rPh>
    <phoneticPr fontId="2"/>
  </si>
  <si>
    <t>サポートセンター　はるかぜ</t>
  </si>
  <si>
    <t>多機能型事業所みぞくち</t>
    <rPh sb="0" eb="3">
      <t>タキノウ</t>
    </rPh>
    <rPh sb="3" eb="4">
      <t>ガタ</t>
    </rPh>
    <rPh sb="4" eb="7">
      <t>ジギョウショ</t>
    </rPh>
    <phoneticPr fontId="2"/>
  </si>
  <si>
    <t>住倉総社作業所</t>
    <rPh sb="0" eb="2">
      <t>スミクラ</t>
    </rPh>
    <rPh sb="2" eb="4">
      <t>ソウジャ</t>
    </rPh>
    <rPh sb="4" eb="7">
      <t>サギョウショ</t>
    </rPh>
    <phoneticPr fontId="2"/>
  </si>
  <si>
    <t>ファインピープル　あゆみ</t>
  </si>
  <si>
    <t>やさい畑クムレ</t>
    <rPh sb="3" eb="4">
      <t>ハタケ</t>
    </rPh>
    <phoneticPr fontId="2"/>
  </si>
  <si>
    <t>障がい者活動支援センターがじゅまる</t>
    <rPh sb="0" eb="1">
      <t>ショウ</t>
    </rPh>
    <rPh sb="3" eb="4">
      <t>シャ</t>
    </rPh>
    <rPh sb="4" eb="6">
      <t>カツドウ</t>
    </rPh>
    <rPh sb="6" eb="8">
      <t>シエン</t>
    </rPh>
    <phoneticPr fontId="2"/>
  </si>
  <si>
    <t>就労継続支援B型事業所まーる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</si>
  <si>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総社中央作業所　あっぷ</t>
    <rPh sb="0" eb="2">
      <t>ソウジャ</t>
    </rPh>
    <rPh sb="2" eb="4">
      <t>チュウオウ</t>
    </rPh>
    <rPh sb="4" eb="6">
      <t>サギョウ</t>
    </rPh>
    <rPh sb="6" eb="7">
      <t>ショ</t>
    </rPh>
    <phoneticPr fontId="2"/>
  </si>
  <si>
    <t>みずたま</t>
  </si>
  <si>
    <t>松山ワークセンター</t>
    <rPh sb="0" eb="2">
      <t>マツヤマ</t>
    </rPh>
    <phoneticPr fontId="2"/>
  </si>
  <si>
    <t>たいようの丘　多機能型事業所　虹</t>
    <rPh sb="5" eb="6">
      <t>オカ</t>
    </rPh>
    <rPh sb="7" eb="10">
      <t>タキノウ</t>
    </rPh>
    <rPh sb="10" eb="11">
      <t>ガタ</t>
    </rPh>
    <rPh sb="11" eb="14">
      <t>ジギョウショ</t>
    </rPh>
    <rPh sb="15" eb="16">
      <t>ニジ</t>
    </rPh>
    <phoneticPr fontId="2"/>
  </si>
  <si>
    <t>就労継続支援B型事業所　光憂庵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ヒカリ</t>
    </rPh>
    <rPh sb="13" eb="14">
      <t>ユウ</t>
    </rPh>
    <rPh sb="14" eb="15">
      <t>アン</t>
    </rPh>
    <phoneticPr fontId="2"/>
  </si>
  <si>
    <t>Ｔワークス</t>
  </si>
  <si>
    <t>岡山県健康の森学園就労継続支援事業所</t>
    <rPh sb="9" eb="11">
      <t>シュウロウ</t>
    </rPh>
    <rPh sb="11" eb="13">
      <t>ケイゾク</t>
    </rPh>
    <rPh sb="13" eb="15">
      <t>シエン</t>
    </rPh>
    <rPh sb="15" eb="18">
      <t>ジギョウショ</t>
    </rPh>
    <phoneticPr fontId="2"/>
  </si>
  <si>
    <t>岡山県健康の森学園障害者支援施設</t>
    <rPh sb="9" eb="12">
      <t>ショウガイシャ</t>
    </rPh>
    <rPh sb="12" eb="14">
      <t>シエン</t>
    </rPh>
    <rPh sb="14" eb="16">
      <t>シセツ</t>
    </rPh>
    <phoneticPr fontId="2"/>
  </si>
  <si>
    <t>福祉ワークセンター阿新</t>
    <rPh sb="0" eb="2">
      <t>フクシ</t>
    </rPh>
    <rPh sb="9" eb="10">
      <t>ア</t>
    </rPh>
    <rPh sb="10" eb="11">
      <t>シン</t>
    </rPh>
    <phoneticPr fontId="2"/>
  </si>
  <si>
    <t>１００万回のサアーたいへん作業所</t>
    <rPh sb="3" eb="5">
      <t>マンカイ</t>
    </rPh>
    <rPh sb="13" eb="16">
      <t>サギョウショ</t>
    </rPh>
    <phoneticPr fontId="2"/>
  </si>
  <si>
    <t>ひだすき作業所</t>
    <rPh sb="4" eb="7">
      <t>サギョウショ</t>
    </rPh>
    <phoneticPr fontId="2"/>
  </si>
  <si>
    <t>光ようらく</t>
    <rPh sb="0" eb="1">
      <t>ヒカリ</t>
    </rPh>
    <phoneticPr fontId="2"/>
  </si>
  <si>
    <t>閑谷ワークセンター・ひなせ</t>
    <rPh sb="0" eb="2">
      <t>シズタニ</t>
    </rPh>
    <phoneticPr fontId="2"/>
  </si>
  <si>
    <t>みどりの島</t>
    <rPh sb="4" eb="5">
      <t>シマ</t>
    </rPh>
    <phoneticPr fontId="2"/>
  </si>
  <si>
    <t>第一事業所わかたけ作業所</t>
    <rPh sb="0" eb="2">
      <t>ダイイチ</t>
    </rPh>
    <rPh sb="2" eb="5">
      <t>ジギョウショ</t>
    </rPh>
    <rPh sb="9" eb="12">
      <t>サギョウショ</t>
    </rPh>
    <phoneticPr fontId="2"/>
  </si>
  <si>
    <t>ワークス太陽の家</t>
    <rPh sb="4" eb="6">
      <t>タイヨウ</t>
    </rPh>
    <rPh sb="7" eb="8">
      <t>イエ</t>
    </rPh>
    <phoneticPr fontId="2"/>
  </si>
  <si>
    <t>作業処しあわせの家</t>
    <rPh sb="0" eb="2">
      <t>サギョウ</t>
    </rPh>
    <rPh sb="2" eb="3">
      <t>トコロ</t>
    </rPh>
    <rPh sb="8" eb="9">
      <t>イエ</t>
    </rPh>
    <phoneticPr fontId="2"/>
  </si>
  <si>
    <t>スカイハート灯</t>
    <rPh sb="6" eb="7">
      <t>ヒ</t>
    </rPh>
    <phoneticPr fontId="2"/>
  </si>
  <si>
    <t>真庭いきいき会</t>
    <rPh sb="0" eb="2">
      <t>マニワ</t>
    </rPh>
    <rPh sb="6" eb="7">
      <t>カイ</t>
    </rPh>
    <phoneticPr fontId="2"/>
  </si>
  <si>
    <t>旭川荘真庭地域センター</t>
    <rPh sb="0" eb="2">
      <t>アサヒカワ</t>
    </rPh>
    <rPh sb="2" eb="3">
      <t>ソウ</t>
    </rPh>
    <rPh sb="3" eb="5">
      <t>マニワ</t>
    </rPh>
    <rPh sb="5" eb="7">
      <t>チイキ</t>
    </rPh>
    <phoneticPr fontId="2"/>
  </si>
  <si>
    <t>ワークプレイスまにわ</t>
  </si>
  <si>
    <t>フリーズドライ工房まにわ</t>
    <rPh sb="7" eb="9">
      <t>コウボウ</t>
    </rPh>
    <phoneticPr fontId="2"/>
  </si>
  <si>
    <t>ジーニー</t>
  </si>
  <si>
    <t>トラストワークス美作事業所</t>
    <rPh sb="8" eb="10">
      <t>ミマサカ</t>
    </rPh>
    <rPh sb="10" eb="13">
      <t>ジギョウショ</t>
    </rPh>
    <phoneticPr fontId="2"/>
  </si>
  <si>
    <t>ひかり美作事業所</t>
    <rPh sb="3" eb="5">
      <t>ミマサカ</t>
    </rPh>
    <rPh sb="5" eb="8">
      <t>ジギョウショ</t>
    </rPh>
    <phoneticPr fontId="2"/>
  </si>
  <si>
    <t>閑谷ワークセンター・せと</t>
    <rPh sb="0" eb="2">
      <t>シズタニ</t>
    </rPh>
    <phoneticPr fontId="2"/>
  </si>
  <si>
    <t>閑谷ワークセンター・わけ</t>
    <rPh sb="0" eb="2">
      <t>シズタニ</t>
    </rPh>
    <phoneticPr fontId="2"/>
  </si>
  <si>
    <t>藤工房</t>
    <rPh sb="0" eb="1">
      <t>フジ</t>
    </rPh>
    <rPh sb="1" eb="3">
      <t>コウボウ</t>
    </rPh>
    <phoneticPr fontId="2"/>
  </si>
  <si>
    <t>就労継続支援Ｂ型事業所　Ｉファーム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2"/>
  </si>
  <si>
    <t>就労支援B型事業所ふぁ～すと</t>
    <rPh sb="0" eb="2">
      <t>シュウロウ</t>
    </rPh>
    <rPh sb="2" eb="4">
      <t>シエン</t>
    </rPh>
    <rPh sb="5" eb="6">
      <t>ガタ</t>
    </rPh>
    <rPh sb="6" eb="9">
      <t>ジギョウショ</t>
    </rPh>
    <phoneticPr fontId="2"/>
  </si>
  <si>
    <t>グリーン</t>
  </si>
  <si>
    <t>里庄町「四つ葉の家」</t>
    <rPh sb="0" eb="3">
      <t>サトショウチョウ</t>
    </rPh>
    <rPh sb="4" eb="5">
      <t>ヨ</t>
    </rPh>
    <rPh sb="6" eb="7">
      <t>バ</t>
    </rPh>
    <rPh sb="8" eb="9">
      <t>イエ</t>
    </rPh>
    <phoneticPr fontId="2"/>
  </si>
  <si>
    <t>ほほえみ矢掛</t>
    <rPh sb="4" eb="6">
      <t>ヤカゲ</t>
    </rPh>
    <phoneticPr fontId="2"/>
  </si>
  <si>
    <t>あすなろ園</t>
    <rPh sb="4" eb="5">
      <t>エン</t>
    </rPh>
    <phoneticPr fontId="2"/>
  </si>
  <si>
    <t>社会就労センターあさひ園</t>
    <rPh sb="0" eb="2">
      <t>シャカイ</t>
    </rPh>
    <rPh sb="2" eb="4">
      <t>シュウロウ</t>
    </rPh>
    <rPh sb="11" eb="12">
      <t>エン</t>
    </rPh>
    <phoneticPr fontId="2"/>
  </si>
  <si>
    <t>さくらの実</t>
    <rPh sb="4" eb="5">
      <t>ミ</t>
    </rPh>
    <phoneticPr fontId="2"/>
  </si>
  <si>
    <t>ももっ子くめなんＢ</t>
    <rPh sb="3" eb="4">
      <t>コ</t>
    </rPh>
    <phoneticPr fontId="2"/>
  </si>
  <si>
    <t>あなぐま舎</t>
    <rPh sb="4" eb="5">
      <t>シャ</t>
    </rPh>
    <phoneticPr fontId="2"/>
  </si>
  <si>
    <t>吉備の里ひなぎく</t>
    <rPh sb="0" eb="2">
      <t>キビ</t>
    </rPh>
    <rPh sb="3" eb="4">
      <t>サト</t>
    </rPh>
    <phoneticPr fontId="2"/>
  </si>
  <si>
    <t>ＰＡＫＡＲＡ　ＤＯ</t>
  </si>
  <si>
    <t>あぐりねっと加賀</t>
    <rPh sb="6" eb="8">
      <t>カガ</t>
    </rPh>
    <phoneticPr fontId="2"/>
  </si>
  <si>
    <t>ＤＲＥＡＭＥＲ</t>
  </si>
  <si>
    <t>多機能型事業所　あいりすたぁ</t>
  </si>
  <si>
    <t>WE</t>
  </si>
  <si>
    <t>就労継続支援Ｂ型事業所　かけはし</t>
  </si>
  <si>
    <t>美作市</t>
    <rPh sb="0" eb="3">
      <t>ミマサカシ</t>
    </rPh>
    <phoneticPr fontId="3"/>
  </si>
  <si>
    <t>浅口市</t>
    <phoneticPr fontId="3"/>
  </si>
  <si>
    <t>和気町</t>
    <rPh sb="0" eb="3">
      <t>ワケチョウ</t>
    </rPh>
    <phoneticPr fontId="3"/>
  </si>
  <si>
    <t>P.P.P.オールスターズ！浦田</t>
    <rPh sb="14" eb="16">
      <t>ウラタ</t>
    </rPh>
    <phoneticPr fontId="2"/>
  </si>
  <si>
    <t>P.P.P.オールスターズ！水島</t>
    <rPh sb="14" eb="16">
      <t>ミズシマ</t>
    </rPh>
    <phoneticPr fontId="2"/>
  </si>
  <si>
    <t>P.P.P.オールスターズ！福田</t>
    <rPh sb="14" eb="16">
      <t>フクダ</t>
    </rPh>
    <phoneticPr fontId="2"/>
  </si>
  <si>
    <t>みずほ中庄事業所</t>
    <rPh sb="3" eb="5">
      <t>ナカショウ</t>
    </rPh>
    <rPh sb="5" eb="8">
      <t>ジギョウショ</t>
    </rPh>
    <phoneticPr fontId="2"/>
  </si>
  <si>
    <t>つだか風の谷</t>
    <rPh sb="3" eb="4">
      <t>カゼ</t>
    </rPh>
    <rPh sb="5" eb="6">
      <t>タニ</t>
    </rPh>
    <phoneticPr fontId="2"/>
  </si>
  <si>
    <t>at likeみよし</t>
    <phoneticPr fontId="3"/>
  </si>
  <si>
    <t>就労継続支援B型　優</t>
    <rPh sb="9" eb="10">
      <t>ユウ</t>
    </rPh>
    <phoneticPr fontId="2"/>
  </si>
  <si>
    <t>P.P.P.プラットフォーム！児島</t>
    <rPh sb="15" eb="17">
      <t>コジマ</t>
    </rPh>
    <phoneticPr fontId="2"/>
  </si>
  <si>
    <t>P.P.Pオールスターズ！水島</t>
    <rPh sb="13" eb="15">
      <t>ミズシマ</t>
    </rPh>
    <phoneticPr fontId="2"/>
  </si>
  <si>
    <t>P.P.P.プラットフォーム！玉島</t>
    <rPh sb="15" eb="17">
      <t>タマシマ</t>
    </rPh>
    <phoneticPr fontId="2"/>
  </si>
  <si>
    <t>P.P.P.オルスターズ！福田</t>
    <rPh sb="13" eb="15">
      <t>フクダ</t>
    </rPh>
    <phoneticPr fontId="2"/>
  </si>
  <si>
    <t>就労継続支援Ｂ型事業所　いろどり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</si>
  <si>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就労継続支援B型　ふなお</t>
    <rPh sb="0" eb="6">
      <t>シュウロウケイゾクシエン</t>
    </rPh>
    <rPh sb="7" eb="8">
      <t>ガタ</t>
    </rPh>
    <phoneticPr fontId="2"/>
  </si>
  <si>
    <t>自立支援センター　であい工房母恵夢</t>
    <phoneticPr fontId="3"/>
  </si>
  <si>
    <t>ふれんど久米</t>
    <rPh sb="4" eb="6">
      <t>クメ</t>
    </rPh>
    <phoneticPr fontId="2"/>
  </si>
  <si>
    <t>多機能型事業所　陽だまり</t>
    <rPh sb="0" eb="3">
      <t>タキノウ</t>
    </rPh>
    <rPh sb="3" eb="4">
      <t>ガタ</t>
    </rPh>
    <rPh sb="4" eb="7">
      <t>ジギョウショ</t>
    </rPh>
    <rPh sb="8" eb="9">
      <t>ヒ</t>
    </rPh>
    <phoneticPr fontId="2"/>
  </si>
  <si>
    <t>せとうち　旭川荘</t>
    <phoneticPr fontId="3"/>
  </si>
  <si>
    <t>勝央町</t>
    <rPh sb="0" eb="3">
      <t>ショウオウチョウ</t>
    </rPh>
    <phoneticPr fontId="3"/>
  </si>
  <si>
    <t>津山市</t>
    <phoneticPr fontId="3"/>
  </si>
  <si>
    <t>宙</t>
    <rPh sb="0" eb="1">
      <t>チュウ</t>
    </rPh>
    <phoneticPr fontId="2"/>
  </si>
  <si>
    <t>久米南町</t>
    <rPh sb="0" eb="4">
      <t>クメナンチョウ</t>
    </rPh>
    <phoneticPr fontId="3"/>
  </si>
  <si>
    <t>美咲町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</si>
</sst>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人&quot;"/>
    <numFmt numFmtId="178" formatCode="#,##0&quot;円&quot;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179" fontId="5" fillId="3" borderId="5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178" fontId="5" fillId="0" borderId="12" xfId="1" applyNumberFormat="1" applyFont="1" applyFill="1" applyBorder="1" applyAlignment="1">
      <alignment horizontal="right" vertical="center" indent="1"/>
    </xf>
    <xf numFmtId="0" fontId="8" fillId="0" borderId="0" xfId="2" applyFont="1" applyFill="1">
      <alignment vertical="center"/>
    </xf>
    <xf numFmtId="0" fontId="8" fillId="0" borderId="37" xfId="2" applyFont="1" applyFill="1" applyBorder="1" applyAlignment="1">
      <alignment vertical="center"/>
    </xf>
    <xf numFmtId="0" fontId="8" fillId="0" borderId="0" xfId="2" applyFont="1" applyFill="1" applyAlignment="1">
      <alignment vertical="center" shrinkToFit="1"/>
    </xf>
    <xf numFmtId="0" fontId="8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>
      <alignment vertical="center"/>
    </xf>
    <xf numFmtId="178" fontId="8" fillId="0" borderId="0" xfId="2" applyNumberFormat="1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horizontal="center" vertical="center" shrinkToFit="1"/>
    </xf>
    <xf numFmtId="178" fontId="8" fillId="0" borderId="3" xfId="2" applyNumberFormat="1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vertical="center"/>
    </xf>
    <xf numFmtId="178" fontId="8" fillId="0" borderId="3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shrinkToFit="1"/>
    </xf>
    <xf numFmtId="177" fontId="8" fillId="4" borderId="4" xfId="2" applyNumberFormat="1" applyFont="1" applyFill="1" applyBorder="1" applyAlignment="1">
      <alignment vertical="center"/>
    </xf>
    <xf numFmtId="178" fontId="8" fillId="4" borderId="3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>
      <alignment horizontal="left" vertical="center" shrinkToFit="1"/>
    </xf>
    <xf numFmtId="0" fontId="8" fillId="0" borderId="39" xfId="2" applyFont="1" applyFill="1" applyBorder="1" applyAlignment="1">
      <alignment vertic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177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vertical="center"/>
    </xf>
    <xf numFmtId="178" fontId="9" fillId="4" borderId="3" xfId="2" applyNumberFormat="1" applyFont="1" applyFill="1" applyBorder="1" applyAlignment="1">
      <alignment horizontal="right" vertical="center"/>
    </xf>
    <xf numFmtId="178" fontId="9" fillId="4" borderId="3" xfId="2" applyNumberFormat="1" applyFont="1" applyFill="1" applyBorder="1" applyAlignment="1">
      <alignment vertical="center"/>
    </xf>
    <xf numFmtId="179" fontId="4" fillId="2" borderId="17" xfId="0" applyNumberFormat="1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horizontal="center" vertical="center"/>
    </xf>
    <xf numFmtId="179" fontId="4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vertical="center"/>
    </xf>
    <xf numFmtId="0" fontId="8" fillId="5" borderId="3" xfId="2" applyFont="1" applyFill="1" applyBorder="1" applyAlignment="1">
      <alignment horizontal="center" vertical="center" shrinkToFit="1"/>
    </xf>
    <xf numFmtId="0" fontId="8" fillId="5" borderId="3" xfId="2" applyFont="1" applyFill="1" applyBorder="1" applyAlignment="1">
      <alignment vertical="center" shrinkToFit="1"/>
    </xf>
    <xf numFmtId="0" fontId="8" fillId="5" borderId="3" xfId="2" applyFont="1" applyFill="1" applyBorder="1" applyAlignment="1">
      <alignment horizontal="center" vertical="center"/>
    </xf>
    <xf numFmtId="177" fontId="8" fillId="5" borderId="3" xfId="2" applyNumberFormat="1" applyFont="1" applyFill="1" applyBorder="1" applyAlignment="1">
      <alignment vertical="center"/>
    </xf>
    <xf numFmtId="178" fontId="8" fillId="5" borderId="3" xfId="2" applyNumberFormat="1" applyFont="1" applyFill="1" applyBorder="1" applyAlignment="1">
      <alignment vertical="center"/>
    </xf>
    <xf numFmtId="0" fontId="8" fillId="5" borderId="3" xfId="2" applyFont="1" applyFill="1" applyBorder="1" applyAlignment="1">
      <alignment horizontal="left" vertical="center" shrinkToFit="1"/>
    </xf>
    <xf numFmtId="0" fontId="8" fillId="5" borderId="40" xfId="2" applyFont="1" applyFill="1" applyBorder="1" applyAlignment="1">
      <alignment horizontal="left" vertical="center" shrinkToFit="1"/>
    </xf>
    <xf numFmtId="0" fontId="0" fillId="5" borderId="3" xfId="0" applyFont="1" applyFill="1" applyBorder="1" applyAlignment="1">
      <alignment vertical="center" wrapText="1" shrinkToFit="1"/>
    </xf>
    <xf numFmtId="0" fontId="8" fillId="6" borderId="0" xfId="2" applyFont="1" applyFill="1">
      <alignment vertical="center"/>
    </xf>
    <xf numFmtId="0" fontId="8" fillId="0" borderId="3" xfId="2" applyFont="1" applyFill="1" applyBorder="1" applyAlignment="1">
      <alignment vertical="center" shrinkToFit="1"/>
    </xf>
    <xf numFmtId="178" fontId="4" fillId="2" borderId="1" xfId="1" applyNumberFormat="1" applyFont="1" applyFill="1" applyBorder="1" applyAlignment="1">
      <alignment horizontal="right" vertical="center" indent="1"/>
    </xf>
    <xf numFmtId="178" fontId="4" fillId="2" borderId="19" xfId="1" applyNumberFormat="1" applyFont="1" applyFill="1" applyBorder="1" applyAlignment="1">
      <alignment horizontal="right" vertical="center" inden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178" fontId="5" fillId="0" borderId="11" xfId="1" applyNumberFormat="1" applyFont="1" applyFill="1" applyBorder="1" applyAlignment="1">
      <alignment horizontal="right" vertical="center" indent="1"/>
    </xf>
    <xf numFmtId="178" fontId="5" fillId="0" borderId="21" xfId="1" applyNumberFormat="1" applyFont="1" applyFill="1" applyBorder="1" applyAlignment="1">
      <alignment horizontal="right" vertical="center" indent="1"/>
    </xf>
    <xf numFmtId="178" fontId="4" fillId="0" borderId="22" xfId="1" applyNumberFormat="1" applyFont="1" applyFill="1" applyBorder="1" applyAlignment="1">
      <alignment horizontal="right" vertical="center" indent="1"/>
    </xf>
    <xf numFmtId="178" fontId="4" fillId="0" borderId="23" xfId="1" applyNumberFormat="1" applyFont="1" applyFill="1" applyBorder="1" applyAlignment="1">
      <alignment horizontal="right" vertical="center" indent="1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5" fillId="0" borderId="33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9" fontId="5" fillId="0" borderId="34" xfId="1" applyNumberFormat="1" applyFont="1" applyFill="1" applyBorder="1" applyAlignment="1">
      <alignment horizontal="right" vertical="center"/>
    </xf>
    <xf numFmtId="179" fontId="5" fillId="0" borderId="35" xfId="1" applyNumberFormat="1" applyFont="1" applyFill="1" applyBorder="1" applyAlignment="1">
      <alignment horizontal="right" vertical="center"/>
    </xf>
    <xf numFmtId="179" fontId="5" fillId="0" borderId="36" xfId="1" applyNumberFormat="1" applyFont="1" applyFill="1" applyBorder="1" applyAlignment="1">
      <alignment horizontal="righ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38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Normal="85" zoomScaleSheetLayoutView="100" workbookViewId="0">
      <selection sqref="A1:I1"/>
    </sheetView>
  </sheetViews>
  <sheetFormatPr defaultRowHeight="14.25" x14ac:dyDescent="0.15"/>
  <cols>
    <col min="1" max="1" width="5.875" style="1" customWidth="1"/>
    <col min="2" max="2" width="12.875" style="1" customWidth="1"/>
    <col min="3" max="3" width="14.125" style="1" bestFit="1" customWidth="1"/>
    <col min="4" max="4" width="11.875" style="1" customWidth="1"/>
    <col min="5" max="8" width="12.25" style="1" customWidth="1"/>
    <col min="9" max="9" width="12.625" style="6" customWidth="1"/>
    <col min="10" max="11" width="12.625" style="1" customWidth="1"/>
    <col min="12" max="13" width="20.625" style="1" customWidth="1"/>
    <col min="14" max="14" width="4.625" style="1" customWidth="1"/>
    <col min="15" max="15" width="16.625" style="1" customWidth="1"/>
    <col min="16" max="16" width="20.625" style="1" customWidth="1"/>
    <col min="17" max="16384" width="9" style="1"/>
  </cols>
  <sheetData>
    <row r="1" spans="1:9" ht="47.25" customHeight="1" x14ac:dyDescent="0.15">
      <c r="A1" s="76" t="s">
        <v>188</v>
      </c>
      <c r="B1" s="76"/>
      <c r="C1" s="76"/>
      <c r="D1" s="76"/>
      <c r="E1" s="76"/>
      <c r="F1" s="76"/>
      <c r="G1" s="76"/>
      <c r="H1" s="76"/>
      <c r="I1" s="76"/>
    </row>
    <row r="2" spans="1:9" ht="23.25" customHeight="1" thickBot="1" x14ac:dyDescent="0.2">
      <c r="A2" s="2"/>
      <c r="B2" s="2"/>
      <c r="C2" s="2"/>
      <c r="D2" s="2"/>
      <c r="E2" s="2"/>
      <c r="F2" s="2"/>
      <c r="G2" s="2"/>
      <c r="H2" s="2"/>
      <c r="I2" s="3"/>
    </row>
    <row r="3" spans="1:9" ht="35.1" customHeight="1" thickBot="1" x14ac:dyDescent="0.2">
      <c r="A3" s="72" t="s">
        <v>66</v>
      </c>
      <c r="B3" s="73"/>
      <c r="C3" s="14" t="s">
        <v>0</v>
      </c>
      <c r="D3" s="15" t="s">
        <v>64</v>
      </c>
      <c r="E3" s="66" t="s">
        <v>189</v>
      </c>
      <c r="F3" s="67"/>
      <c r="G3" s="66" t="s">
        <v>186</v>
      </c>
      <c r="H3" s="67"/>
      <c r="I3" s="13" t="s">
        <v>190</v>
      </c>
    </row>
    <row r="4" spans="1:9" ht="35.1" customHeight="1" thickBot="1" x14ac:dyDescent="0.2">
      <c r="A4" s="74"/>
      <c r="B4" s="75"/>
      <c r="C4" s="43">
        <f>C7+C10</f>
        <v>398</v>
      </c>
      <c r="D4" s="44">
        <f>D7+D10</f>
        <v>7841</v>
      </c>
      <c r="E4" s="64">
        <v>38731.599999999999</v>
      </c>
      <c r="F4" s="65"/>
      <c r="G4" s="64">
        <v>39195</v>
      </c>
      <c r="H4" s="65"/>
      <c r="I4" s="45">
        <f>E4/G4</f>
        <v>0.98817706340094391</v>
      </c>
    </row>
    <row r="5" spans="1:9" ht="24.75" customHeight="1" thickBot="1" x14ac:dyDescent="0.2">
      <c r="A5" s="7"/>
      <c r="B5" s="8"/>
      <c r="C5" s="9"/>
      <c r="D5" s="2"/>
      <c r="E5" s="2"/>
      <c r="F5" s="2"/>
      <c r="G5" s="2"/>
      <c r="H5" s="2"/>
      <c r="I5" s="3"/>
    </row>
    <row r="6" spans="1:9" ht="35.1" customHeight="1" thickBot="1" x14ac:dyDescent="0.2">
      <c r="A6" s="79" t="s">
        <v>67</v>
      </c>
      <c r="B6" s="80"/>
      <c r="C6" s="11" t="s">
        <v>0</v>
      </c>
      <c r="D6" s="12" t="s">
        <v>64</v>
      </c>
      <c r="E6" s="66" t="s">
        <v>189</v>
      </c>
      <c r="F6" s="67"/>
      <c r="G6" s="66" t="s">
        <v>186</v>
      </c>
      <c r="H6" s="67"/>
      <c r="I6" s="13" t="s">
        <v>190</v>
      </c>
    </row>
    <row r="7" spans="1:9" ht="35.1" customHeight="1" x14ac:dyDescent="0.15">
      <c r="A7" s="81" t="s">
        <v>65</v>
      </c>
      <c r="B7" s="82"/>
      <c r="C7" s="90">
        <v>127</v>
      </c>
      <c r="D7" s="87">
        <v>2277</v>
      </c>
      <c r="E7" s="68">
        <v>86271</v>
      </c>
      <c r="F7" s="69"/>
      <c r="G7" s="68">
        <v>83430</v>
      </c>
      <c r="H7" s="69"/>
      <c r="I7" s="4">
        <f>E7/G7</f>
        <v>1.0340524991010427</v>
      </c>
    </row>
    <row r="8" spans="1:9" ht="24" customHeight="1" x14ac:dyDescent="0.15">
      <c r="A8" s="83"/>
      <c r="B8" s="84"/>
      <c r="C8" s="91"/>
      <c r="D8" s="88"/>
      <c r="E8" s="10" t="s">
        <v>59</v>
      </c>
      <c r="F8" s="16">
        <v>86789.2</v>
      </c>
      <c r="G8" s="10" t="s">
        <v>59</v>
      </c>
      <c r="H8" s="16">
        <v>83794</v>
      </c>
      <c r="I8" s="5">
        <f>F8/H8</f>
        <v>1.0357448027305056</v>
      </c>
    </row>
    <row r="9" spans="1:9" ht="24" customHeight="1" x14ac:dyDescent="0.15">
      <c r="A9" s="85"/>
      <c r="B9" s="86"/>
      <c r="C9" s="92"/>
      <c r="D9" s="89"/>
      <c r="E9" s="10" t="s">
        <v>60</v>
      </c>
      <c r="F9" s="16">
        <v>29772</v>
      </c>
      <c r="G9" s="10" t="s">
        <v>60</v>
      </c>
      <c r="H9" s="16">
        <v>28758</v>
      </c>
      <c r="I9" s="5">
        <f>F9/H9</f>
        <v>1.0352597538076362</v>
      </c>
    </row>
    <row r="10" spans="1:9" ht="35.1" customHeight="1" thickBot="1" x14ac:dyDescent="0.2">
      <c r="A10" s="77" t="s">
        <v>68</v>
      </c>
      <c r="B10" s="78"/>
      <c r="C10" s="46">
        <v>271</v>
      </c>
      <c r="D10" s="47">
        <v>5564</v>
      </c>
      <c r="E10" s="70">
        <v>15263.7</v>
      </c>
      <c r="F10" s="71"/>
      <c r="G10" s="70">
        <v>14805</v>
      </c>
      <c r="H10" s="71"/>
      <c r="I10" s="48">
        <f>E10/G10</f>
        <v>1.0309827760891592</v>
      </c>
    </row>
  </sheetData>
  <mergeCells count="17">
    <mergeCell ref="A1:I1"/>
    <mergeCell ref="A10:B10"/>
    <mergeCell ref="A6:B6"/>
    <mergeCell ref="A7:B9"/>
    <mergeCell ref="D7:D9"/>
    <mergeCell ref="C7:C9"/>
    <mergeCell ref="E3:F3"/>
    <mergeCell ref="E4:F4"/>
    <mergeCell ref="E7:F7"/>
    <mergeCell ref="E6:F6"/>
    <mergeCell ref="E10:F10"/>
    <mergeCell ref="G3:H3"/>
    <mergeCell ref="G4:H4"/>
    <mergeCell ref="G6:H6"/>
    <mergeCell ref="G7:H7"/>
    <mergeCell ref="G10:H10"/>
    <mergeCell ref="A3:B4"/>
  </mergeCells>
  <phoneticPr fontId="3"/>
  <printOptions horizontalCentered="1"/>
  <pageMargins left="0.39370078740157483" right="0.39370078740157483" top="1.1811023622047245" bottom="0.78740157480314965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411"/>
  <sheetViews>
    <sheetView view="pageBreakPreview" topLeftCell="A267" zoomScaleNormal="100" zoomScaleSheetLayoutView="100" workbookViewId="0">
      <selection activeCell="H272" sqref="H272"/>
    </sheetView>
  </sheetViews>
  <sheetFormatPr defaultRowHeight="19.5" customHeight="1" x14ac:dyDescent="0.15"/>
  <cols>
    <col min="1" max="1" width="4.625" style="17" bestFit="1" customWidth="1"/>
    <col min="2" max="2" width="32.625" style="36" customWidth="1"/>
    <col min="3" max="3" width="9" style="35" hidden="1" customWidth="1"/>
    <col min="4" max="4" width="12" style="37" customWidth="1"/>
    <col min="5" max="5" width="15.25" style="38" customWidth="1"/>
    <col min="6" max="6" width="7.5" style="39" customWidth="1"/>
    <col min="7" max="7" width="13.25" style="39" customWidth="1"/>
    <col min="8" max="8" width="10.125" style="40" customWidth="1"/>
    <col min="9" max="9" width="12" style="40" customWidth="1"/>
    <col min="10" max="10" width="6.125" style="17" customWidth="1"/>
    <col min="11" max="11" width="15.25" style="35" customWidth="1"/>
    <col min="12" max="12" width="9" style="35"/>
    <col min="13" max="13" width="2.75" style="35" customWidth="1"/>
    <col min="14" max="14" width="14.875" style="35" customWidth="1"/>
    <col min="15" max="15" width="9" style="35"/>
    <col min="16" max="16" width="3.5" style="35" customWidth="1"/>
    <col min="17" max="17" width="11.625" style="35" customWidth="1"/>
    <col min="18" max="18" width="9" style="35"/>
    <col min="19" max="19" width="13.125" style="35" customWidth="1"/>
    <col min="20" max="16384" width="9" style="35"/>
  </cols>
  <sheetData>
    <row r="1" spans="1:9" s="17" customFormat="1" ht="19.5" customHeight="1" x14ac:dyDescent="0.15">
      <c r="A1" s="96" t="s">
        <v>191</v>
      </c>
      <c r="B1" s="96"/>
      <c r="C1" s="96"/>
      <c r="D1" s="96"/>
      <c r="E1" s="96"/>
      <c r="F1" s="96"/>
      <c r="G1" s="96"/>
      <c r="H1" s="96"/>
      <c r="I1" s="96"/>
    </row>
    <row r="2" spans="1:9" s="17" customFormat="1" ht="19.5" customHeight="1" x14ac:dyDescent="0.15">
      <c r="A2" s="49"/>
      <c r="B2" s="49"/>
      <c r="C2" s="49"/>
      <c r="D2" s="49"/>
      <c r="E2" s="49"/>
      <c r="F2" s="49"/>
      <c r="G2" s="49"/>
      <c r="H2" s="49"/>
      <c r="I2" s="49"/>
    </row>
    <row r="3" spans="1:9" s="17" customFormat="1" ht="19.5" customHeight="1" x14ac:dyDescent="0.15">
      <c r="A3" s="18" t="s">
        <v>69</v>
      </c>
      <c r="B3" s="19"/>
      <c r="C3" s="50"/>
      <c r="D3" s="20"/>
      <c r="E3" s="21"/>
      <c r="F3" s="22"/>
      <c r="G3" s="22"/>
      <c r="H3" s="23"/>
      <c r="I3" s="23"/>
    </row>
    <row r="4" spans="1:9" s="21" customFormat="1" ht="15" customHeight="1" x14ac:dyDescent="0.15">
      <c r="A4" s="24" t="s">
        <v>70</v>
      </c>
      <c r="B4" s="25" t="s">
        <v>71</v>
      </c>
      <c r="C4" s="24"/>
      <c r="D4" s="25" t="s">
        <v>72</v>
      </c>
      <c r="E4" s="24" t="s">
        <v>73</v>
      </c>
      <c r="F4" s="26" t="s">
        <v>64</v>
      </c>
      <c r="G4" s="26" t="s">
        <v>74</v>
      </c>
      <c r="H4" s="27" t="s">
        <v>75</v>
      </c>
      <c r="I4" s="27" t="s">
        <v>76</v>
      </c>
    </row>
    <row r="5" spans="1:9" s="17" customFormat="1" ht="15" customHeight="1" x14ac:dyDescent="0.15">
      <c r="A5" s="53">
        <v>1</v>
      </c>
      <c r="B5" s="63" t="s">
        <v>8</v>
      </c>
      <c r="C5" s="24">
        <v>331007</v>
      </c>
      <c r="D5" s="25" t="s">
        <v>77</v>
      </c>
      <c r="E5" s="24">
        <v>3310100783</v>
      </c>
      <c r="F5" s="28">
        <v>20</v>
      </c>
      <c r="G5" s="28">
        <v>312</v>
      </c>
      <c r="H5" s="29">
        <v>111040.79487179487</v>
      </c>
      <c r="I5" s="29">
        <v>882.03900402260808</v>
      </c>
    </row>
    <row r="6" spans="1:9" s="17" customFormat="1" ht="15" customHeight="1" x14ac:dyDescent="0.15">
      <c r="A6" s="53">
        <v>2</v>
      </c>
      <c r="B6" s="63" t="s">
        <v>232</v>
      </c>
      <c r="C6" s="24">
        <v>331007</v>
      </c>
      <c r="D6" s="25" t="s">
        <v>77</v>
      </c>
      <c r="E6" s="24">
        <v>3310100833</v>
      </c>
      <c r="F6" s="28">
        <v>20</v>
      </c>
      <c r="G6" s="28">
        <v>231</v>
      </c>
      <c r="H6" s="29">
        <v>82783.939393939392</v>
      </c>
      <c r="I6" s="29">
        <v>649.62767945103099</v>
      </c>
    </row>
    <row r="7" spans="1:9" s="17" customFormat="1" ht="15" customHeight="1" x14ac:dyDescent="0.15">
      <c r="A7" s="53">
        <v>3</v>
      </c>
      <c r="B7" s="63" t="s">
        <v>233</v>
      </c>
      <c r="C7" s="24">
        <v>331007</v>
      </c>
      <c r="D7" s="25" t="s">
        <v>77</v>
      </c>
      <c r="E7" s="24">
        <v>3310101948</v>
      </c>
      <c r="F7" s="28">
        <v>40</v>
      </c>
      <c r="G7" s="28">
        <v>370</v>
      </c>
      <c r="H7" s="29">
        <v>103677.96756756757</v>
      </c>
      <c r="I7" s="29">
        <v>850.91273679073686</v>
      </c>
    </row>
    <row r="8" spans="1:9" s="17" customFormat="1" ht="15" customHeight="1" x14ac:dyDescent="0.15">
      <c r="A8" s="53">
        <v>4</v>
      </c>
      <c r="B8" s="63" t="s">
        <v>40</v>
      </c>
      <c r="C8" s="24">
        <v>331007</v>
      </c>
      <c r="D8" s="25" t="s">
        <v>77</v>
      </c>
      <c r="E8" s="24">
        <v>3310101971</v>
      </c>
      <c r="F8" s="28">
        <v>20</v>
      </c>
      <c r="G8" s="28">
        <v>350</v>
      </c>
      <c r="H8" s="29">
        <v>70275.282857142854</v>
      </c>
      <c r="I8" s="29">
        <v>880.89495738127641</v>
      </c>
    </row>
    <row r="9" spans="1:9" s="17" customFormat="1" ht="15" customHeight="1" x14ac:dyDescent="0.15">
      <c r="A9" s="53">
        <v>5</v>
      </c>
      <c r="B9" s="63" t="s">
        <v>9</v>
      </c>
      <c r="C9" s="24">
        <v>331007</v>
      </c>
      <c r="D9" s="25" t="s">
        <v>77</v>
      </c>
      <c r="E9" s="24">
        <v>3310102003</v>
      </c>
      <c r="F9" s="28">
        <v>9</v>
      </c>
      <c r="G9" s="28">
        <v>105</v>
      </c>
      <c r="H9" s="29">
        <v>76421.8</v>
      </c>
      <c r="I9" s="29">
        <v>889.70939128506484</v>
      </c>
    </row>
    <row r="10" spans="1:9" s="17" customFormat="1" ht="15" customHeight="1" x14ac:dyDescent="0.15">
      <c r="A10" s="53">
        <v>6</v>
      </c>
      <c r="B10" s="63" t="s">
        <v>174</v>
      </c>
      <c r="C10" s="24">
        <v>331007</v>
      </c>
      <c r="D10" s="25" t="s">
        <v>77</v>
      </c>
      <c r="E10" s="24">
        <v>3310102110</v>
      </c>
      <c r="F10" s="28">
        <v>20</v>
      </c>
      <c r="G10" s="28">
        <v>171</v>
      </c>
      <c r="H10" s="29">
        <v>65215.730994152043</v>
      </c>
      <c r="I10" s="29">
        <v>909.76423560123999</v>
      </c>
    </row>
    <row r="11" spans="1:9" s="17" customFormat="1" ht="15" customHeight="1" x14ac:dyDescent="0.15">
      <c r="A11" s="53">
        <v>7</v>
      </c>
      <c r="B11" s="63" t="s">
        <v>234</v>
      </c>
      <c r="C11" s="24">
        <v>331007</v>
      </c>
      <c r="D11" s="25" t="s">
        <v>77</v>
      </c>
      <c r="E11" s="24">
        <v>3310102128</v>
      </c>
      <c r="F11" s="28">
        <v>20</v>
      </c>
      <c r="G11" s="28">
        <v>181</v>
      </c>
      <c r="H11" s="29">
        <v>97212.11602209945</v>
      </c>
      <c r="I11" s="29">
        <v>829.81479909451048</v>
      </c>
    </row>
    <row r="12" spans="1:9" s="17" customFormat="1" ht="15" customHeight="1" x14ac:dyDescent="0.15">
      <c r="A12" s="53">
        <v>8</v>
      </c>
      <c r="B12" s="63" t="s">
        <v>10</v>
      </c>
      <c r="C12" s="24">
        <v>331007</v>
      </c>
      <c r="D12" s="25" t="s">
        <v>77</v>
      </c>
      <c r="E12" s="24">
        <v>3310102169</v>
      </c>
      <c r="F12" s="28">
        <v>20</v>
      </c>
      <c r="G12" s="28">
        <v>216</v>
      </c>
      <c r="H12" s="29">
        <v>102834.18981481482</v>
      </c>
      <c r="I12" s="29">
        <v>769.73299372769168</v>
      </c>
    </row>
    <row r="13" spans="1:9" s="17" customFormat="1" ht="15" customHeight="1" x14ac:dyDescent="0.15">
      <c r="A13" s="53">
        <v>9</v>
      </c>
      <c r="B13" s="63" t="s">
        <v>235</v>
      </c>
      <c r="C13" s="24">
        <v>331007</v>
      </c>
      <c r="D13" s="25" t="s">
        <v>77</v>
      </c>
      <c r="E13" s="24">
        <v>3310102177</v>
      </c>
      <c r="F13" s="28">
        <v>15</v>
      </c>
      <c r="G13" s="28">
        <v>168</v>
      </c>
      <c r="H13" s="29">
        <v>115300.02976190476</v>
      </c>
      <c r="I13" s="29">
        <v>726.51732803240566</v>
      </c>
    </row>
    <row r="14" spans="1:9" s="17" customFormat="1" ht="15" customHeight="1" x14ac:dyDescent="0.15">
      <c r="A14" s="53">
        <v>10</v>
      </c>
      <c r="B14" s="63" t="s">
        <v>11</v>
      </c>
      <c r="C14" s="24">
        <v>331007</v>
      </c>
      <c r="D14" s="25" t="s">
        <v>77</v>
      </c>
      <c r="E14" s="24">
        <v>3310102185</v>
      </c>
      <c r="F14" s="28">
        <v>20</v>
      </c>
      <c r="G14" s="28">
        <v>313</v>
      </c>
      <c r="H14" s="29">
        <v>89885.536741214062</v>
      </c>
      <c r="I14" s="29">
        <v>923.06745628137401</v>
      </c>
    </row>
    <row r="15" spans="1:9" s="17" customFormat="1" ht="15" customHeight="1" x14ac:dyDescent="0.15">
      <c r="A15" s="53">
        <v>11</v>
      </c>
      <c r="B15" s="63" t="s">
        <v>13</v>
      </c>
      <c r="C15" s="24">
        <v>331007</v>
      </c>
      <c r="D15" s="25" t="s">
        <v>77</v>
      </c>
      <c r="E15" s="24">
        <v>3310102250</v>
      </c>
      <c r="F15" s="28">
        <v>20</v>
      </c>
      <c r="G15" s="28">
        <v>210</v>
      </c>
      <c r="H15" s="29">
        <v>85136.471428571429</v>
      </c>
      <c r="I15" s="29">
        <v>887.10226257814827</v>
      </c>
    </row>
    <row r="16" spans="1:9" s="17" customFormat="1" ht="15" customHeight="1" x14ac:dyDescent="0.15">
      <c r="A16" s="53">
        <v>12</v>
      </c>
      <c r="B16" s="63" t="s">
        <v>192</v>
      </c>
      <c r="C16" s="24">
        <v>331007</v>
      </c>
      <c r="D16" s="25" t="s">
        <v>77</v>
      </c>
      <c r="E16" s="24">
        <v>3310102292</v>
      </c>
      <c r="F16" s="28">
        <v>19</v>
      </c>
      <c r="G16" s="28">
        <v>174</v>
      </c>
      <c r="H16" s="29">
        <v>110545.3735632184</v>
      </c>
      <c r="I16" s="29">
        <v>914.03226572894891</v>
      </c>
    </row>
    <row r="17" spans="1:9" s="17" customFormat="1" ht="15" customHeight="1" x14ac:dyDescent="0.15">
      <c r="A17" s="53">
        <v>13</v>
      </c>
      <c r="B17" s="63" t="s">
        <v>14</v>
      </c>
      <c r="C17" s="24">
        <v>331007</v>
      </c>
      <c r="D17" s="25" t="s">
        <v>77</v>
      </c>
      <c r="E17" s="24">
        <v>3310102326</v>
      </c>
      <c r="F17" s="28">
        <v>20</v>
      </c>
      <c r="G17" s="28">
        <v>341</v>
      </c>
      <c r="H17" s="29">
        <v>72726.445747800593</v>
      </c>
      <c r="I17" s="29">
        <v>878.83050427017258</v>
      </c>
    </row>
    <row r="18" spans="1:9" s="17" customFormat="1" ht="15" customHeight="1" x14ac:dyDescent="0.15">
      <c r="A18" s="53">
        <v>14</v>
      </c>
      <c r="B18" s="63" t="s">
        <v>15</v>
      </c>
      <c r="C18" s="24">
        <v>331007</v>
      </c>
      <c r="D18" s="25" t="s">
        <v>77</v>
      </c>
      <c r="E18" s="24">
        <v>3310102466</v>
      </c>
      <c r="F18" s="28">
        <v>14</v>
      </c>
      <c r="G18" s="28">
        <v>167</v>
      </c>
      <c r="H18" s="29">
        <v>112267.79640718563</v>
      </c>
      <c r="I18" s="29">
        <v>877.05112971885671</v>
      </c>
    </row>
    <row r="19" spans="1:9" s="17" customFormat="1" ht="15" customHeight="1" x14ac:dyDescent="0.15">
      <c r="A19" s="53">
        <v>15</v>
      </c>
      <c r="B19" s="63" t="s">
        <v>16</v>
      </c>
      <c r="C19" s="24">
        <v>331007</v>
      </c>
      <c r="D19" s="25" t="s">
        <v>77</v>
      </c>
      <c r="E19" s="24">
        <v>3310102508</v>
      </c>
      <c r="F19" s="28">
        <v>20</v>
      </c>
      <c r="G19" s="28">
        <v>428</v>
      </c>
      <c r="H19" s="29">
        <v>82367.684579439258</v>
      </c>
      <c r="I19" s="29">
        <v>919.7570768869524</v>
      </c>
    </row>
    <row r="20" spans="1:9" s="17" customFormat="1" ht="15" customHeight="1" x14ac:dyDescent="0.15">
      <c r="A20" s="53">
        <v>16</v>
      </c>
      <c r="B20" s="63" t="s">
        <v>193</v>
      </c>
      <c r="C20" s="24">
        <v>331007</v>
      </c>
      <c r="D20" s="25" t="s">
        <v>77</v>
      </c>
      <c r="E20" s="24">
        <v>3310102631</v>
      </c>
      <c r="F20" s="28">
        <v>30</v>
      </c>
      <c r="G20" s="28">
        <v>320</v>
      </c>
      <c r="H20" s="29">
        <v>130349.11874999999</v>
      </c>
      <c r="I20" s="29">
        <v>1033.2867122473247</v>
      </c>
    </row>
    <row r="21" spans="1:9" s="17" customFormat="1" ht="15" customHeight="1" x14ac:dyDescent="0.15">
      <c r="A21" s="53">
        <v>17</v>
      </c>
      <c r="B21" s="63" t="s">
        <v>194</v>
      </c>
      <c r="C21" s="24">
        <v>331007</v>
      </c>
      <c r="D21" s="25" t="s">
        <v>77</v>
      </c>
      <c r="E21" s="24">
        <v>3310102664</v>
      </c>
      <c r="F21" s="28">
        <v>20</v>
      </c>
      <c r="G21" s="28">
        <v>357</v>
      </c>
      <c r="H21" s="29">
        <v>84088.644257703083</v>
      </c>
      <c r="I21" s="29">
        <v>883.26848500897404</v>
      </c>
    </row>
    <row r="22" spans="1:9" s="17" customFormat="1" ht="15" customHeight="1" x14ac:dyDescent="0.15">
      <c r="A22" s="53">
        <v>18</v>
      </c>
      <c r="B22" s="63" t="s">
        <v>195</v>
      </c>
      <c r="C22" s="24">
        <v>331007</v>
      </c>
      <c r="D22" s="25" t="s">
        <v>77</v>
      </c>
      <c r="E22" s="24">
        <v>3310102672</v>
      </c>
      <c r="F22" s="28">
        <v>20</v>
      </c>
      <c r="G22" s="28">
        <v>208</v>
      </c>
      <c r="H22" s="29">
        <v>90596.264423076922</v>
      </c>
      <c r="I22" s="29">
        <v>882.87214205397299</v>
      </c>
    </row>
    <row r="23" spans="1:9" s="17" customFormat="1" ht="15" customHeight="1" x14ac:dyDescent="0.15">
      <c r="A23" s="53">
        <v>19</v>
      </c>
      <c r="B23" s="63" t="s">
        <v>5</v>
      </c>
      <c r="C23" s="24">
        <v>331007</v>
      </c>
      <c r="D23" s="25" t="s">
        <v>77</v>
      </c>
      <c r="E23" s="24">
        <v>3310102680</v>
      </c>
      <c r="F23" s="28">
        <v>20</v>
      </c>
      <c r="G23" s="28">
        <v>296</v>
      </c>
      <c r="H23" s="29">
        <v>106064.77027027027</v>
      </c>
      <c r="I23" s="29">
        <v>882.30818087288878</v>
      </c>
    </row>
    <row r="24" spans="1:9" s="17" customFormat="1" ht="15" customHeight="1" x14ac:dyDescent="0.15">
      <c r="A24" s="53">
        <v>20</v>
      </c>
      <c r="B24" s="63" t="s">
        <v>112</v>
      </c>
      <c r="C24" s="24">
        <v>331007</v>
      </c>
      <c r="D24" s="25" t="s">
        <v>77</v>
      </c>
      <c r="E24" s="24">
        <v>3310102698</v>
      </c>
      <c r="F24" s="28">
        <v>20</v>
      </c>
      <c r="G24" s="28">
        <v>311</v>
      </c>
      <c r="H24" s="29">
        <v>76597.488745980707</v>
      </c>
      <c r="I24" s="29">
        <v>910.30681340517401</v>
      </c>
    </row>
    <row r="25" spans="1:9" s="17" customFormat="1" ht="15" customHeight="1" x14ac:dyDescent="0.15">
      <c r="A25" s="53">
        <v>21</v>
      </c>
      <c r="B25" s="63" t="s">
        <v>196</v>
      </c>
      <c r="C25" s="24">
        <v>331007</v>
      </c>
      <c r="D25" s="25" t="s">
        <v>77</v>
      </c>
      <c r="E25" s="24">
        <v>3310102730</v>
      </c>
      <c r="F25" s="28">
        <v>20</v>
      </c>
      <c r="G25" s="28">
        <v>203</v>
      </c>
      <c r="H25" s="29">
        <v>81519.783251231522</v>
      </c>
      <c r="I25" s="29">
        <v>872.71996624828603</v>
      </c>
    </row>
    <row r="26" spans="1:9" s="17" customFormat="1" ht="15" customHeight="1" x14ac:dyDescent="0.15">
      <c r="A26" s="53">
        <v>22</v>
      </c>
      <c r="B26" s="63" t="s">
        <v>42</v>
      </c>
      <c r="C26" s="24">
        <v>331007</v>
      </c>
      <c r="D26" s="25" t="s">
        <v>77</v>
      </c>
      <c r="E26" s="24">
        <v>3310102748</v>
      </c>
      <c r="F26" s="28">
        <v>20</v>
      </c>
      <c r="G26" s="28">
        <v>291</v>
      </c>
      <c r="H26" s="29">
        <v>73634.096219931278</v>
      </c>
      <c r="I26" s="29">
        <v>875.84394032291027</v>
      </c>
    </row>
    <row r="27" spans="1:9" s="17" customFormat="1" ht="15" customHeight="1" x14ac:dyDescent="0.15">
      <c r="A27" s="53">
        <v>23</v>
      </c>
      <c r="B27" s="63" t="s">
        <v>43</v>
      </c>
      <c r="C27" s="24">
        <v>331007</v>
      </c>
      <c r="D27" s="25" t="s">
        <v>77</v>
      </c>
      <c r="E27" s="24">
        <v>3310102755</v>
      </c>
      <c r="F27" s="28">
        <v>20</v>
      </c>
      <c r="G27" s="28">
        <v>230</v>
      </c>
      <c r="H27" s="29">
        <v>111829.4</v>
      </c>
      <c r="I27" s="29">
        <v>897.53854206651079</v>
      </c>
    </row>
    <row r="28" spans="1:9" s="17" customFormat="1" ht="15" customHeight="1" x14ac:dyDescent="0.15">
      <c r="A28" s="53">
        <v>24</v>
      </c>
      <c r="B28" s="63" t="s">
        <v>113</v>
      </c>
      <c r="C28" s="24">
        <v>331007</v>
      </c>
      <c r="D28" s="25" t="s">
        <v>77</v>
      </c>
      <c r="E28" s="24">
        <v>3310102862</v>
      </c>
      <c r="F28" s="28">
        <v>20</v>
      </c>
      <c r="G28" s="28">
        <v>147</v>
      </c>
      <c r="H28" s="29">
        <v>114651.75510204081</v>
      </c>
      <c r="I28" s="29">
        <v>881.70588543029032</v>
      </c>
    </row>
    <row r="29" spans="1:9" s="17" customFormat="1" ht="15" customHeight="1" x14ac:dyDescent="0.15">
      <c r="A29" s="53">
        <v>25</v>
      </c>
      <c r="B29" s="63" t="s">
        <v>114</v>
      </c>
      <c r="C29" s="24">
        <v>331007</v>
      </c>
      <c r="D29" s="25" t="s">
        <v>77</v>
      </c>
      <c r="E29" s="24">
        <v>3310102896</v>
      </c>
      <c r="F29" s="28">
        <v>20</v>
      </c>
      <c r="G29" s="28">
        <v>430</v>
      </c>
      <c r="H29" s="29">
        <v>76668.460465116281</v>
      </c>
      <c r="I29" s="29">
        <v>894.32325095624344</v>
      </c>
    </row>
    <row r="30" spans="1:9" s="17" customFormat="1" ht="15" customHeight="1" x14ac:dyDescent="0.15">
      <c r="A30" s="53">
        <v>26</v>
      </c>
      <c r="B30" s="63" t="s">
        <v>197</v>
      </c>
      <c r="C30" s="24">
        <v>331007</v>
      </c>
      <c r="D30" s="25" t="s">
        <v>77</v>
      </c>
      <c r="E30" s="24">
        <v>3310102904</v>
      </c>
      <c r="F30" s="28">
        <v>10</v>
      </c>
      <c r="G30" s="28">
        <v>123</v>
      </c>
      <c r="H30" s="29">
        <v>104899.49593495936</v>
      </c>
      <c r="I30" s="29">
        <v>835.87963202902301</v>
      </c>
    </row>
    <row r="31" spans="1:9" s="17" customFormat="1" ht="15" customHeight="1" x14ac:dyDescent="0.15">
      <c r="A31" s="53">
        <v>27</v>
      </c>
      <c r="B31" s="63" t="s">
        <v>115</v>
      </c>
      <c r="C31" s="24">
        <v>331007</v>
      </c>
      <c r="D31" s="25" t="s">
        <v>77</v>
      </c>
      <c r="E31" s="24">
        <v>3310102938</v>
      </c>
      <c r="F31" s="28">
        <v>14</v>
      </c>
      <c r="G31" s="28">
        <v>60</v>
      </c>
      <c r="H31" s="29">
        <v>98685.083333333328</v>
      </c>
      <c r="I31" s="29">
        <v>951.94614147909965</v>
      </c>
    </row>
    <row r="32" spans="1:9" s="17" customFormat="1" ht="15" customHeight="1" x14ac:dyDescent="0.15">
      <c r="A32" s="53">
        <v>28</v>
      </c>
      <c r="B32" s="63" t="s">
        <v>198</v>
      </c>
      <c r="C32" s="24">
        <v>331007</v>
      </c>
      <c r="D32" s="25" t="s">
        <v>77</v>
      </c>
      <c r="E32" s="24">
        <v>3310103050</v>
      </c>
      <c r="F32" s="28">
        <v>10</v>
      </c>
      <c r="G32" s="28">
        <v>144</v>
      </c>
      <c r="H32" s="29">
        <v>74676.152777777781</v>
      </c>
      <c r="I32" s="29">
        <v>883.37846052739667</v>
      </c>
    </row>
    <row r="33" spans="1:9" s="17" customFormat="1" ht="15" customHeight="1" x14ac:dyDescent="0.15">
      <c r="A33" s="53">
        <v>29</v>
      </c>
      <c r="B33" s="63" t="s">
        <v>265</v>
      </c>
      <c r="C33" s="24">
        <v>331007</v>
      </c>
      <c r="D33" s="25" t="s">
        <v>77</v>
      </c>
      <c r="E33" s="24">
        <v>3310103092</v>
      </c>
      <c r="F33" s="28">
        <v>30</v>
      </c>
      <c r="G33" s="28">
        <v>300</v>
      </c>
      <c r="H33" s="29">
        <v>98849.28333333334</v>
      </c>
      <c r="I33" s="29">
        <v>912.06203481577165</v>
      </c>
    </row>
    <row r="34" spans="1:9" s="17" customFormat="1" ht="15" customHeight="1" x14ac:dyDescent="0.15">
      <c r="A34" s="53">
        <v>30</v>
      </c>
      <c r="B34" s="63" t="s">
        <v>116</v>
      </c>
      <c r="C34" s="24">
        <v>331007</v>
      </c>
      <c r="D34" s="25" t="s">
        <v>77</v>
      </c>
      <c r="E34" s="24">
        <v>3310103233</v>
      </c>
      <c r="F34" s="28">
        <v>21</v>
      </c>
      <c r="G34" s="28">
        <v>227</v>
      </c>
      <c r="H34" s="29">
        <v>86790.189427312769</v>
      </c>
      <c r="I34" s="29">
        <v>876.23968155132536</v>
      </c>
    </row>
    <row r="35" spans="1:9" s="17" customFormat="1" ht="15" customHeight="1" x14ac:dyDescent="0.15">
      <c r="A35" s="53">
        <v>31</v>
      </c>
      <c r="B35" s="63" t="s">
        <v>117</v>
      </c>
      <c r="C35" s="24">
        <v>331007</v>
      </c>
      <c r="D35" s="25" t="s">
        <v>77</v>
      </c>
      <c r="E35" s="24">
        <v>3310103266</v>
      </c>
      <c r="F35" s="28">
        <v>32</v>
      </c>
      <c r="G35" s="28">
        <v>400</v>
      </c>
      <c r="H35" s="29">
        <v>82108.755000000005</v>
      </c>
      <c r="I35" s="29">
        <v>898.32066956593087</v>
      </c>
    </row>
    <row r="36" spans="1:9" s="17" customFormat="1" ht="15" customHeight="1" x14ac:dyDescent="0.15">
      <c r="A36" s="53">
        <v>32</v>
      </c>
      <c r="B36" s="63" t="s">
        <v>118</v>
      </c>
      <c r="C36" s="24">
        <v>331007</v>
      </c>
      <c r="D36" s="25" t="s">
        <v>77</v>
      </c>
      <c r="E36" s="24">
        <v>3310103274</v>
      </c>
      <c r="F36" s="28">
        <v>20</v>
      </c>
      <c r="G36" s="28">
        <v>436</v>
      </c>
      <c r="H36" s="29">
        <v>75745.353211009176</v>
      </c>
      <c r="I36" s="29">
        <v>896.49204625658285</v>
      </c>
    </row>
    <row r="37" spans="1:9" s="17" customFormat="1" ht="15" customHeight="1" x14ac:dyDescent="0.15">
      <c r="A37" s="53">
        <v>33</v>
      </c>
      <c r="B37" s="63" t="s">
        <v>119</v>
      </c>
      <c r="C37" s="24">
        <v>331007</v>
      </c>
      <c r="D37" s="25" t="s">
        <v>77</v>
      </c>
      <c r="E37" s="24">
        <v>3310103415</v>
      </c>
      <c r="F37" s="28">
        <v>20</v>
      </c>
      <c r="G37" s="28">
        <v>309</v>
      </c>
      <c r="H37" s="29">
        <v>103252.37216828478</v>
      </c>
      <c r="I37" s="29">
        <v>878.07851933397546</v>
      </c>
    </row>
    <row r="38" spans="1:9" s="17" customFormat="1" ht="15" customHeight="1" x14ac:dyDescent="0.15">
      <c r="A38" s="53">
        <v>34</v>
      </c>
      <c r="B38" s="63" t="s">
        <v>155</v>
      </c>
      <c r="C38" s="24">
        <v>331007</v>
      </c>
      <c r="D38" s="25" t="s">
        <v>77</v>
      </c>
      <c r="E38" s="24">
        <v>3310103423</v>
      </c>
      <c r="F38" s="28">
        <v>20</v>
      </c>
      <c r="G38" s="28">
        <v>274</v>
      </c>
      <c r="H38" s="29">
        <v>75380.802919708032</v>
      </c>
      <c r="I38" s="29">
        <v>877.89943469205593</v>
      </c>
    </row>
    <row r="39" spans="1:9" s="17" customFormat="1" ht="15" customHeight="1" x14ac:dyDescent="0.15">
      <c r="A39" s="53">
        <v>35</v>
      </c>
      <c r="B39" s="63" t="s">
        <v>120</v>
      </c>
      <c r="C39" s="24">
        <v>331007</v>
      </c>
      <c r="D39" s="25" t="s">
        <v>77</v>
      </c>
      <c r="E39" s="24">
        <v>3310103548</v>
      </c>
      <c r="F39" s="28">
        <v>39</v>
      </c>
      <c r="G39" s="28">
        <v>1001</v>
      </c>
      <c r="H39" s="29">
        <v>78290.866133866133</v>
      </c>
      <c r="I39" s="29">
        <v>921.37222098122436</v>
      </c>
    </row>
    <row r="40" spans="1:9" s="17" customFormat="1" ht="15" customHeight="1" x14ac:dyDescent="0.15">
      <c r="A40" s="53">
        <v>36</v>
      </c>
      <c r="B40" s="63" t="s">
        <v>121</v>
      </c>
      <c r="C40" s="24">
        <v>331007</v>
      </c>
      <c r="D40" s="25" t="s">
        <v>77</v>
      </c>
      <c r="E40" s="24">
        <v>3310103563</v>
      </c>
      <c r="F40" s="28">
        <v>20</v>
      </c>
      <c r="G40" s="28">
        <v>349</v>
      </c>
      <c r="H40" s="29">
        <v>80034.744985673358</v>
      </c>
      <c r="I40" s="29">
        <v>880.44526398739163</v>
      </c>
    </row>
    <row r="41" spans="1:9" s="17" customFormat="1" ht="15" customHeight="1" x14ac:dyDescent="0.15">
      <c r="A41" s="53">
        <v>37</v>
      </c>
      <c r="B41" s="63" t="s">
        <v>122</v>
      </c>
      <c r="C41" s="24">
        <v>331007</v>
      </c>
      <c r="D41" s="25" t="s">
        <v>77</v>
      </c>
      <c r="E41" s="24">
        <v>3310103571</v>
      </c>
      <c r="F41" s="28">
        <v>30</v>
      </c>
      <c r="G41" s="28">
        <v>353</v>
      </c>
      <c r="H41" s="29">
        <v>74484.696883852695</v>
      </c>
      <c r="I41" s="29">
        <v>833.85443359127237</v>
      </c>
    </row>
    <row r="42" spans="1:9" s="17" customFormat="1" ht="15" customHeight="1" x14ac:dyDescent="0.15">
      <c r="A42" s="53">
        <v>38</v>
      </c>
      <c r="B42" s="63" t="s">
        <v>123</v>
      </c>
      <c r="C42" s="24">
        <v>331007</v>
      </c>
      <c r="D42" s="25" t="s">
        <v>77</v>
      </c>
      <c r="E42" s="24">
        <v>3310103589</v>
      </c>
      <c r="F42" s="28">
        <v>10</v>
      </c>
      <c r="G42" s="28">
        <v>69</v>
      </c>
      <c r="H42" s="29">
        <v>92939.260869565216</v>
      </c>
      <c r="I42" s="29">
        <v>875.4688054607509</v>
      </c>
    </row>
    <row r="43" spans="1:9" s="17" customFormat="1" ht="15" customHeight="1" x14ac:dyDescent="0.15">
      <c r="A43" s="53">
        <v>39</v>
      </c>
      <c r="B43" s="63" t="s">
        <v>199</v>
      </c>
      <c r="C43" s="24">
        <v>331007</v>
      </c>
      <c r="D43" s="25" t="s">
        <v>77</v>
      </c>
      <c r="E43" s="24">
        <v>3310103597</v>
      </c>
      <c r="F43" s="28">
        <v>18</v>
      </c>
      <c r="G43" s="28">
        <v>222</v>
      </c>
      <c r="H43" s="29">
        <v>81534.193693693698</v>
      </c>
      <c r="I43" s="29">
        <v>886.11107847456799</v>
      </c>
    </row>
    <row r="44" spans="1:9" s="17" customFormat="1" ht="15" customHeight="1" x14ac:dyDescent="0.15">
      <c r="A44" s="53">
        <v>40</v>
      </c>
      <c r="B44" s="63" t="s">
        <v>200</v>
      </c>
      <c r="C44" s="24">
        <v>331007</v>
      </c>
      <c r="D44" s="25" t="s">
        <v>77</v>
      </c>
      <c r="E44" s="24">
        <v>3310103639</v>
      </c>
      <c r="F44" s="28">
        <v>20</v>
      </c>
      <c r="G44" s="28">
        <v>171</v>
      </c>
      <c r="H44" s="29">
        <v>71749.497076023385</v>
      </c>
      <c r="I44" s="29">
        <v>901.61405055849502</v>
      </c>
    </row>
    <row r="45" spans="1:9" s="17" customFormat="1" ht="15" customHeight="1" x14ac:dyDescent="0.15">
      <c r="A45" s="53">
        <v>41</v>
      </c>
      <c r="B45" s="63" t="s">
        <v>201</v>
      </c>
      <c r="C45" s="24">
        <v>331007</v>
      </c>
      <c r="D45" s="25" t="s">
        <v>77</v>
      </c>
      <c r="E45" s="24">
        <v>3310103662</v>
      </c>
      <c r="F45" s="28">
        <v>15</v>
      </c>
      <c r="G45" s="28">
        <v>192</v>
      </c>
      <c r="H45" s="29">
        <v>124757.375</v>
      </c>
      <c r="I45" s="29">
        <v>773.13975856949196</v>
      </c>
    </row>
    <row r="46" spans="1:9" s="17" customFormat="1" ht="15" customHeight="1" x14ac:dyDescent="0.15">
      <c r="A46" s="53">
        <v>42</v>
      </c>
      <c r="B46" s="63" t="s">
        <v>156</v>
      </c>
      <c r="C46" s="24">
        <v>331007</v>
      </c>
      <c r="D46" s="25" t="s">
        <v>77</v>
      </c>
      <c r="E46" s="24">
        <v>3310103837</v>
      </c>
      <c r="F46" s="28">
        <v>20</v>
      </c>
      <c r="G46" s="28">
        <v>270</v>
      </c>
      <c r="H46" s="29">
        <v>73404.340740740736</v>
      </c>
      <c r="I46" s="29">
        <v>876.33409975238771</v>
      </c>
    </row>
    <row r="47" spans="1:9" s="17" customFormat="1" ht="15" customHeight="1" x14ac:dyDescent="0.15">
      <c r="A47" s="53">
        <v>43</v>
      </c>
      <c r="B47" s="63" t="s">
        <v>124</v>
      </c>
      <c r="C47" s="24">
        <v>331007</v>
      </c>
      <c r="D47" s="25" t="s">
        <v>77</v>
      </c>
      <c r="E47" s="24">
        <v>3310103878</v>
      </c>
      <c r="F47" s="28">
        <v>20</v>
      </c>
      <c r="G47" s="28">
        <v>147</v>
      </c>
      <c r="H47" s="29">
        <v>81306.918367346938</v>
      </c>
      <c r="I47" s="29">
        <v>889.09596072305294</v>
      </c>
    </row>
    <row r="48" spans="1:9" s="17" customFormat="1" ht="15" customHeight="1" x14ac:dyDescent="0.15">
      <c r="A48" s="53">
        <v>44</v>
      </c>
      <c r="B48" s="63" t="s">
        <v>125</v>
      </c>
      <c r="C48" s="24">
        <v>331007</v>
      </c>
      <c r="D48" s="25" t="s">
        <v>77</v>
      </c>
      <c r="E48" s="24">
        <v>3310103936</v>
      </c>
      <c r="F48" s="28">
        <v>20</v>
      </c>
      <c r="G48" s="28">
        <v>430</v>
      </c>
      <c r="H48" s="29">
        <v>76821.716279069762</v>
      </c>
      <c r="I48" s="29">
        <v>879.29455919931854</v>
      </c>
    </row>
    <row r="49" spans="1:9" s="17" customFormat="1" ht="15" customHeight="1" x14ac:dyDescent="0.15">
      <c r="A49" s="53">
        <v>45</v>
      </c>
      <c r="B49" s="63" t="s">
        <v>202</v>
      </c>
      <c r="C49" s="24">
        <v>331007</v>
      </c>
      <c r="D49" s="25" t="s">
        <v>77</v>
      </c>
      <c r="E49" s="24">
        <v>3310103944</v>
      </c>
      <c r="F49" s="28">
        <v>20</v>
      </c>
      <c r="G49" s="28">
        <v>512</v>
      </c>
      <c r="H49" s="29">
        <v>76077.54296875</v>
      </c>
      <c r="I49" s="29">
        <v>871.87084788253196</v>
      </c>
    </row>
    <row r="50" spans="1:9" s="17" customFormat="1" ht="15" customHeight="1" x14ac:dyDescent="0.15">
      <c r="A50" s="53">
        <v>46</v>
      </c>
      <c r="B50" s="63" t="s">
        <v>126</v>
      </c>
      <c r="C50" s="24">
        <v>331007</v>
      </c>
      <c r="D50" s="25" t="s">
        <v>77</v>
      </c>
      <c r="E50" s="24">
        <v>3310104025</v>
      </c>
      <c r="F50" s="28">
        <v>20</v>
      </c>
      <c r="G50" s="28">
        <v>243</v>
      </c>
      <c r="H50" s="29">
        <v>68690.399176954728</v>
      </c>
      <c r="I50" s="29">
        <v>877.03693778898696</v>
      </c>
    </row>
    <row r="51" spans="1:9" s="17" customFormat="1" ht="15" customHeight="1" x14ac:dyDescent="0.15">
      <c r="A51" s="53">
        <v>47</v>
      </c>
      <c r="B51" s="63" t="s">
        <v>203</v>
      </c>
      <c r="C51" s="24">
        <v>331007</v>
      </c>
      <c r="D51" s="25" t="s">
        <v>77</v>
      </c>
      <c r="E51" s="24">
        <v>3310104199</v>
      </c>
      <c r="F51" s="28">
        <v>20</v>
      </c>
      <c r="G51" s="28">
        <v>227</v>
      </c>
      <c r="H51" s="29">
        <v>90069.281938325992</v>
      </c>
      <c r="I51" s="29">
        <v>879.31046791673839</v>
      </c>
    </row>
    <row r="52" spans="1:9" s="17" customFormat="1" ht="15" customHeight="1" x14ac:dyDescent="0.15">
      <c r="A52" s="53">
        <v>48</v>
      </c>
      <c r="B52" s="63" t="s">
        <v>204</v>
      </c>
      <c r="C52" s="24">
        <v>331007</v>
      </c>
      <c r="D52" s="25" t="s">
        <v>77</v>
      </c>
      <c r="E52" s="24">
        <v>3310104231</v>
      </c>
      <c r="F52" s="28">
        <v>15</v>
      </c>
      <c r="G52" s="28">
        <v>180</v>
      </c>
      <c r="H52" s="29">
        <v>64720.055555555555</v>
      </c>
      <c r="I52" s="29">
        <v>874.07037815126046</v>
      </c>
    </row>
    <row r="53" spans="1:9" s="17" customFormat="1" ht="15" customHeight="1" x14ac:dyDescent="0.15">
      <c r="A53" s="53">
        <v>49</v>
      </c>
      <c r="B53" s="63" t="s">
        <v>127</v>
      </c>
      <c r="C53" s="24">
        <v>331007</v>
      </c>
      <c r="D53" s="25" t="s">
        <v>77</v>
      </c>
      <c r="E53" s="24">
        <v>3310104280</v>
      </c>
      <c r="F53" s="28">
        <v>19</v>
      </c>
      <c r="G53" s="28">
        <v>195</v>
      </c>
      <c r="H53" s="29">
        <v>70500.451282051275</v>
      </c>
      <c r="I53" s="29">
        <v>751.52178428907234</v>
      </c>
    </row>
    <row r="54" spans="1:9" s="17" customFormat="1" ht="15" customHeight="1" x14ac:dyDescent="0.15">
      <c r="A54" s="53">
        <v>50</v>
      </c>
      <c r="B54" s="63" t="s">
        <v>205</v>
      </c>
      <c r="C54" s="24">
        <v>331007</v>
      </c>
      <c r="D54" s="25" t="s">
        <v>77</v>
      </c>
      <c r="E54" s="24">
        <v>3310104348</v>
      </c>
      <c r="F54" s="28">
        <v>20</v>
      </c>
      <c r="G54" s="28">
        <v>105</v>
      </c>
      <c r="H54" s="29">
        <v>71455.304761904757</v>
      </c>
      <c r="I54" s="29">
        <v>870.19334261192296</v>
      </c>
    </row>
    <row r="55" spans="1:9" s="17" customFormat="1" ht="15" customHeight="1" x14ac:dyDescent="0.15">
      <c r="A55" s="53">
        <v>51</v>
      </c>
      <c r="B55" s="63" t="s">
        <v>128</v>
      </c>
      <c r="C55" s="24">
        <v>331007</v>
      </c>
      <c r="D55" s="25" t="s">
        <v>77</v>
      </c>
      <c r="E55" s="24">
        <v>3310104355</v>
      </c>
      <c r="F55" s="28">
        <v>20</v>
      </c>
      <c r="G55" s="28">
        <v>203</v>
      </c>
      <c r="H55" s="29">
        <v>80368.817733990145</v>
      </c>
      <c r="I55" s="29">
        <v>876.43674456083806</v>
      </c>
    </row>
    <row r="56" spans="1:9" s="17" customFormat="1" ht="15" customHeight="1" x14ac:dyDescent="0.15">
      <c r="A56" s="53">
        <v>52</v>
      </c>
      <c r="B56" s="63" t="s">
        <v>157</v>
      </c>
      <c r="C56" s="24">
        <v>331007</v>
      </c>
      <c r="D56" s="25" t="s">
        <v>77</v>
      </c>
      <c r="E56" s="24">
        <v>3310104520</v>
      </c>
      <c r="F56" s="28">
        <v>19</v>
      </c>
      <c r="G56" s="28">
        <v>177</v>
      </c>
      <c r="H56" s="29">
        <v>80271.197740112999</v>
      </c>
      <c r="I56" s="29">
        <v>899.75315052878227</v>
      </c>
    </row>
    <row r="57" spans="1:9" s="17" customFormat="1" ht="15" customHeight="1" x14ac:dyDescent="0.15">
      <c r="A57" s="53">
        <v>53</v>
      </c>
      <c r="B57" s="63" t="s">
        <v>129</v>
      </c>
      <c r="C57" s="24">
        <v>331007</v>
      </c>
      <c r="D57" s="25" t="s">
        <v>77</v>
      </c>
      <c r="E57" s="24">
        <v>3310104579</v>
      </c>
      <c r="F57" s="28">
        <v>10</v>
      </c>
      <c r="G57" s="28">
        <v>177</v>
      </c>
      <c r="H57" s="29">
        <v>70827.367231638418</v>
      </c>
      <c r="I57" s="29">
        <v>885.90516571267051</v>
      </c>
    </row>
    <row r="58" spans="1:9" s="17" customFormat="1" ht="15" customHeight="1" x14ac:dyDescent="0.15">
      <c r="A58" s="53">
        <v>54</v>
      </c>
      <c r="B58" s="63" t="s">
        <v>206</v>
      </c>
      <c r="C58" s="24">
        <v>331007</v>
      </c>
      <c r="D58" s="25" t="s">
        <v>77</v>
      </c>
      <c r="E58" s="24">
        <v>3310104835</v>
      </c>
      <c r="F58" s="28">
        <v>20</v>
      </c>
      <c r="G58" s="28">
        <v>188</v>
      </c>
      <c r="H58" s="29">
        <v>66304.186170212764</v>
      </c>
      <c r="I58" s="29">
        <v>951.03280689707788</v>
      </c>
    </row>
    <row r="59" spans="1:9" s="17" customFormat="1" ht="15" customHeight="1" x14ac:dyDescent="0.15">
      <c r="A59" s="53">
        <v>55</v>
      </c>
      <c r="B59" s="63" t="s">
        <v>207</v>
      </c>
      <c r="C59" s="24">
        <v>331007</v>
      </c>
      <c r="D59" s="25" t="s">
        <v>77</v>
      </c>
      <c r="E59" s="24">
        <v>3310105303</v>
      </c>
      <c r="F59" s="28">
        <v>20</v>
      </c>
      <c r="G59" s="28">
        <v>189</v>
      </c>
      <c r="H59" s="29">
        <v>77963.39682539682</v>
      </c>
      <c r="I59" s="29">
        <v>906.27234147241529</v>
      </c>
    </row>
    <row r="60" spans="1:9" s="17" customFormat="1" ht="15" customHeight="1" x14ac:dyDescent="0.15">
      <c r="A60" s="53">
        <v>56</v>
      </c>
      <c r="B60" s="63" t="s">
        <v>175</v>
      </c>
      <c r="C60" s="24">
        <v>331007</v>
      </c>
      <c r="D60" s="25" t="s">
        <v>77</v>
      </c>
      <c r="E60" s="24">
        <v>3310105402</v>
      </c>
      <c r="F60" s="28">
        <v>8</v>
      </c>
      <c r="G60" s="28">
        <v>93</v>
      </c>
      <c r="H60" s="29">
        <v>90972.720430107525</v>
      </c>
      <c r="I60" s="29">
        <v>905.34649545211346</v>
      </c>
    </row>
    <row r="61" spans="1:9" s="17" customFormat="1" ht="15" customHeight="1" x14ac:dyDescent="0.15">
      <c r="A61" s="53">
        <v>57</v>
      </c>
      <c r="B61" s="63" t="s">
        <v>208</v>
      </c>
      <c r="C61" s="24">
        <v>331007</v>
      </c>
      <c r="D61" s="25" t="s">
        <v>77</v>
      </c>
      <c r="E61" s="24">
        <v>3310105519</v>
      </c>
      <c r="F61" s="28">
        <v>10</v>
      </c>
      <c r="G61" s="28">
        <v>151</v>
      </c>
      <c r="H61" s="29">
        <v>68847.105960264904</v>
      </c>
      <c r="I61" s="29">
        <v>882.28065857591446</v>
      </c>
    </row>
    <row r="62" spans="1:9" s="17" customFormat="1" ht="15" customHeight="1" x14ac:dyDescent="0.15">
      <c r="A62" s="53">
        <v>58</v>
      </c>
      <c r="B62" s="63" t="s">
        <v>209</v>
      </c>
      <c r="C62" s="24">
        <v>331007</v>
      </c>
      <c r="D62" s="25" t="s">
        <v>77</v>
      </c>
      <c r="E62" s="24">
        <v>3310105659</v>
      </c>
      <c r="F62" s="28">
        <v>10</v>
      </c>
      <c r="G62" s="28">
        <v>129</v>
      </c>
      <c r="H62" s="29">
        <v>64558.085271317832</v>
      </c>
      <c r="I62" s="29">
        <v>875.24887020493952</v>
      </c>
    </row>
    <row r="63" spans="1:9" s="17" customFormat="1" ht="15" customHeight="1" x14ac:dyDescent="0.15">
      <c r="A63" s="53">
        <v>59</v>
      </c>
      <c r="B63" s="63" t="s">
        <v>210</v>
      </c>
      <c r="C63" s="24">
        <v>331007</v>
      </c>
      <c r="D63" s="25" t="s">
        <v>77</v>
      </c>
      <c r="E63" s="24">
        <v>3310105998</v>
      </c>
      <c r="F63" s="28">
        <v>20</v>
      </c>
      <c r="G63" s="28">
        <v>96</v>
      </c>
      <c r="H63" s="29">
        <v>92642.791666666672</v>
      </c>
      <c r="I63" s="29">
        <v>989.28898776418248</v>
      </c>
    </row>
    <row r="64" spans="1:9" s="17" customFormat="1" ht="15" customHeight="1" x14ac:dyDescent="0.15">
      <c r="A64" s="53">
        <v>60</v>
      </c>
      <c r="B64" s="63" t="s">
        <v>211</v>
      </c>
      <c r="C64" s="24"/>
      <c r="D64" s="25" t="s">
        <v>77</v>
      </c>
      <c r="E64" s="24">
        <v>3310106012</v>
      </c>
      <c r="F64" s="28">
        <v>15</v>
      </c>
      <c r="G64" s="28">
        <v>32</v>
      </c>
      <c r="H64" s="29">
        <v>65997.59375</v>
      </c>
      <c r="I64" s="29">
        <v>888.85648148148152</v>
      </c>
    </row>
    <row r="65" spans="1:9" s="17" customFormat="1" ht="15" customHeight="1" x14ac:dyDescent="0.15">
      <c r="A65" s="53">
        <v>61</v>
      </c>
      <c r="B65" s="63" t="s">
        <v>418</v>
      </c>
      <c r="C65" s="24"/>
      <c r="D65" s="25" t="s">
        <v>78</v>
      </c>
      <c r="E65" s="24">
        <v>3310201219</v>
      </c>
      <c r="F65" s="28">
        <v>20</v>
      </c>
      <c r="G65" s="28">
        <v>268</v>
      </c>
      <c r="H65" s="29">
        <v>154296.63059701491</v>
      </c>
      <c r="I65" s="29">
        <v>977.69232769830944</v>
      </c>
    </row>
    <row r="66" spans="1:9" s="17" customFormat="1" ht="15" customHeight="1" x14ac:dyDescent="0.15">
      <c r="A66" s="53">
        <v>62</v>
      </c>
      <c r="B66" s="63" t="s">
        <v>419</v>
      </c>
      <c r="C66" s="24">
        <v>332020</v>
      </c>
      <c r="D66" s="25" t="s">
        <v>78</v>
      </c>
      <c r="E66" s="24">
        <v>3310201268</v>
      </c>
      <c r="F66" s="28">
        <v>10</v>
      </c>
      <c r="G66" s="28">
        <v>78</v>
      </c>
      <c r="H66" s="29">
        <v>132997.80769230769</v>
      </c>
      <c r="I66" s="29">
        <v>915.20326422584913</v>
      </c>
    </row>
    <row r="67" spans="1:9" s="17" customFormat="1" ht="15" customHeight="1" x14ac:dyDescent="0.15">
      <c r="A67" s="53">
        <v>63</v>
      </c>
      <c r="B67" s="63" t="s">
        <v>212</v>
      </c>
      <c r="C67" s="24">
        <v>332020</v>
      </c>
      <c r="D67" s="25" t="s">
        <v>78</v>
      </c>
      <c r="E67" s="24">
        <v>3310201490</v>
      </c>
      <c r="F67" s="28">
        <v>20</v>
      </c>
      <c r="G67" s="28">
        <v>277</v>
      </c>
      <c r="H67" s="29">
        <v>56434.483754512636</v>
      </c>
      <c r="I67" s="29">
        <v>721.81520986286193</v>
      </c>
    </row>
    <row r="68" spans="1:9" s="17" customFormat="1" ht="15" customHeight="1" x14ac:dyDescent="0.15">
      <c r="A68" s="53">
        <v>64</v>
      </c>
      <c r="B68" s="63" t="s">
        <v>213</v>
      </c>
      <c r="C68" s="24">
        <v>332020</v>
      </c>
      <c r="D68" s="25" t="s">
        <v>78</v>
      </c>
      <c r="E68" s="24">
        <v>3310201664</v>
      </c>
      <c r="F68" s="28">
        <v>20</v>
      </c>
      <c r="G68" s="28">
        <v>213</v>
      </c>
      <c r="H68" s="29">
        <v>133881.93427230048</v>
      </c>
      <c r="I68" s="29">
        <v>917.914571732063</v>
      </c>
    </row>
    <row r="69" spans="1:9" s="17" customFormat="1" ht="15" customHeight="1" x14ac:dyDescent="0.15">
      <c r="A69" s="53">
        <v>65</v>
      </c>
      <c r="B69" s="63" t="s">
        <v>214</v>
      </c>
      <c r="C69" s="24">
        <v>332020</v>
      </c>
      <c r="D69" s="25" t="s">
        <v>78</v>
      </c>
      <c r="E69" s="24">
        <v>3310201672</v>
      </c>
      <c r="F69" s="28">
        <v>20</v>
      </c>
      <c r="G69" s="28">
        <v>291</v>
      </c>
      <c r="H69" s="29">
        <v>79038.017182130585</v>
      </c>
      <c r="I69" s="29">
        <v>878.0996067651663</v>
      </c>
    </row>
    <row r="70" spans="1:9" s="17" customFormat="1" ht="15" customHeight="1" x14ac:dyDescent="0.15">
      <c r="A70" s="53">
        <v>66</v>
      </c>
      <c r="B70" s="63" t="s">
        <v>215</v>
      </c>
      <c r="C70" s="24">
        <v>332020</v>
      </c>
      <c r="D70" s="25" t="s">
        <v>78</v>
      </c>
      <c r="E70" s="24">
        <v>3310201706</v>
      </c>
      <c r="F70" s="28">
        <v>20</v>
      </c>
      <c r="G70" s="28">
        <v>154</v>
      </c>
      <c r="H70" s="29">
        <v>69707.142857142855</v>
      </c>
      <c r="I70" s="29">
        <v>799.02493487160405</v>
      </c>
    </row>
    <row r="71" spans="1:9" s="17" customFormat="1" ht="15" customHeight="1" x14ac:dyDescent="0.15">
      <c r="A71" s="53">
        <v>67</v>
      </c>
      <c r="B71" s="63" t="s">
        <v>41</v>
      </c>
      <c r="C71" s="24">
        <v>332020</v>
      </c>
      <c r="D71" s="25" t="s">
        <v>78</v>
      </c>
      <c r="E71" s="24">
        <v>3310201714</v>
      </c>
      <c r="F71" s="28">
        <v>20</v>
      </c>
      <c r="G71" s="28">
        <v>397</v>
      </c>
      <c r="H71" s="29">
        <v>72984.596977329973</v>
      </c>
      <c r="I71" s="29">
        <v>876.16827940731775</v>
      </c>
    </row>
    <row r="72" spans="1:9" s="17" customFormat="1" ht="15" customHeight="1" x14ac:dyDescent="0.15">
      <c r="A72" s="53">
        <v>68</v>
      </c>
      <c r="B72" s="63" t="s">
        <v>216</v>
      </c>
      <c r="C72" s="24">
        <v>332020</v>
      </c>
      <c r="D72" s="25" t="s">
        <v>78</v>
      </c>
      <c r="E72" s="24">
        <v>3310201821</v>
      </c>
      <c r="F72" s="28">
        <v>20</v>
      </c>
      <c r="G72" s="28">
        <v>335</v>
      </c>
      <c r="H72" s="29">
        <v>77908.035820895529</v>
      </c>
      <c r="I72" s="29">
        <v>876.95951076912741</v>
      </c>
    </row>
    <row r="73" spans="1:9" s="17" customFormat="1" ht="15" customHeight="1" x14ac:dyDescent="0.15">
      <c r="A73" s="53">
        <v>69</v>
      </c>
      <c r="B73" s="63" t="s">
        <v>420</v>
      </c>
      <c r="C73" s="24">
        <v>332020</v>
      </c>
      <c r="D73" s="25" t="s">
        <v>78</v>
      </c>
      <c r="E73" s="24">
        <v>3310201953</v>
      </c>
      <c r="F73" s="28">
        <v>10</v>
      </c>
      <c r="G73" s="28">
        <v>108</v>
      </c>
      <c r="H73" s="29">
        <v>121044.69444444444</v>
      </c>
      <c r="I73" s="29">
        <v>951.30454082375195</v>
      </c>
    </row>
    <row r="74" spans="1:9" s="17" customFormat="1" ht="15" customHeight="1" x14ac:dyDescent="0.15">
      <c r="A74" s="53">
        <v>70</v>
      </c>
      <c r="B74" s="63" t="s">
        <v>130</v>
      </c>
      <c r="C74" s="24">
        <v>332020</v>
      </c>
      <c r="D74" s="25" t="s">
        <v>78</v>
      </c>
      <c r="E74" s="24">
        <v>3310202001</v>
      </c>
      <c r="F74" s="28">
        <v>20</v>
      </c>
      <c r="G74" s="28">
        <v>166</v>
      </c>
      <c r="H74" s="29">
        <v>94821.120481927705</v>
      </c>
      <c r="I74" s="29">
        <v>877.04385134005679</v>
      </c>
    </row>
    <row r="75" spans="1:9" s="17" customFormat="1" ht="15" customHeight="1" x14ac:dyDescent="0.15">
      <c r="A75" s="53">
        <v>71</v>
      </c>
      <c r="B75" s="63" t="s">
        <v>217</v>
      </c>
      <c r="C75" s="24">
        <v>332020</v>
      </c>
      <c r="D75" s="25" t="s">
        <v>78</v>
      </c>
      <c r="E75" s="24">
        <v>3310202126</v>
      </c>
      <c r="F75" s="28">
        <v>20</v>
      </c>
      <c r="G75" s="28">
        <v>320</v>
      </c>
      <c r="H75" s="29">
        <v>67184.393750000003</v>
      </c>
      <c r="I75" s="29">
        <v>877.11664150789443</v>
      </c>
    </row>
    <row r="76" spans="1:9" s="17" customFormat="1" ht="15" customHeight="1" x14ac:dyDescent="0.15">
      <c r="A76" s="53">
        <v>72</v>
      </c>
      <c r="B76" s="63" t="s">
        <v>218</v>
      </c>
      <c r="C76" s="24">
        <v>332020</v>
      </c>
      <c r="D76" s="25" t="s">
        <v>78</v>
      </c>
      <c r="E76" s="24">
        <v>3310202167</v>
      </c>
      <c r="F76" s="28">
        <v>10</v>
      </c>
      <c r="G76" s="28">
        <v>105</v>
      </c>
      <c r="H76" s="29">
        <v>71076.495238095231</v>
      </c>
      <c r="I76" s="29">
        <v>896.24498618950406</v>
      </c>
    </row>
    <row r="77" spans="1:9" s="17" customFormat="1" ht="15" customHeight="1" x14ac:dyDescent="0.15">
      <c r="A77" s="53">
        <v>73</v>
      </c>
      <c r="B77" s="63" t="s">
        <v>219</v>
      </c>
      <c r="C77" s="24">
        <v>332020</v>
      </c>
      <c r="D77" s="25" t="s">
        <v>78</v>
      </c>
      <c r="E77" s="24">
        <v>3310202183</v>
      </c>
      <c r="F77" s="28">
        <v>10</v>
      </c>
      <c r="G77" s="28">
        <v>129</v>
      </c>
      <c r="H77" s="29">
        <v>98174.232558139542</v>
      </c>
      <c r="I77" s="29">
        <v>876.6163217276943</v>
      </c>
    </row>
    <row r="78" spans="1:9" s="17" customFormat="1" ht="15" customHeight="1" x14ac:dyDescent="0.15">
      <c r="A78" s="53">
        <v>74</v>
      </c>
      <c r="B78" s="63" t="s">
        <v>220</v>
      </c>
      <c r="C78" s="24">
        <v>332020</v>
      </c>
      <c r="D78" s="25" t="s">
        <v>78</v>
      </c>
      <c r="E78" s="24">
        <v>3310202217</v>
      </c>
      <c r="F78" s="28">
        <v>20</v>
      </c>
      <c r="G78" s="28">
        <v>435</v>
      </c>
      <c r="H78" s="29">
        <v>100301.14252873563</v>
      </c>
      <c r="I78" s="29">
        <v>886.93507206309846</v>
      </c>
    </row>
    <row r="79" spans="1:9" s="17" customFormat="1" ht="15" customHeight="1" x14ac:dyDescent="0.15">
      <c r="A79" s="53">
        <v>75</v>
      </c>
      <c r="B79" s="63" t="s">
        <v>221</v>
      </c>
      <c r="C79" s="24">
        <v>332020</v>
      </c>
      <c r="D79" s="25" t="s">
        <v>78</v>
      </c>
      <c r="E79" s="24">
        <v>3310202225</v>
      </c>
      <c r="F79" s="28">
        <v>20</v>
      </c>
      <c r="G79" s="28">
        <v>208</v>
      </c>
      <c r="H79" s="29">
        <v>69361.485576923078</v>
      </c>
      <c r="I79" s="29">
        <v>806.98003132341421</v>
      </c>
    </row>
    <row r="80" spans="1:9" s="17" customFormat="1" ht="15" customHeight="1" x14ac:dyDescent="0.15">
      <c r="A80" s="53">
        <v>76</v>
      </c>
      <c r="B80" s="63" t="s">
        <v>131</v>
      </c>
      <c r="C80" s="24">
        <v>332020</v>
      </c>
      <c r="D80" s="25" t="s">
        <v>78</v>
      </c>
      <c r="E80" s="24">
        <v>3310202241</v>
      </c>
      <c r="F80" s="28">
        <v>20</v>
      </c>
      <c r="G80" s="28">
        <v>236</v>
      </c>
      <c r="H80" s="29">
        <v>71112.101694915254</v>
      </c>
      <c r="I80" s="29">
        <v>877.3764115432873</v>
      </c>
    </row>
    <row r="81" spans="1:9" s="17" customFormat="1" ht="15" customHeight="1" x14ac:dyDescent="0.15">
      <c r="A81" s="53">
        <v>77</v>
      </c>
      <c r="B81" s="63" t="s">
        <v>132</v>
      </c>
      <c r="C81" s="24">
        <v>332020</v>
      </c>
      <c r="D81" s="25" t="s">
        <v>78</v>
      </c>
      <c r="E81" s="24">
        <v>3310202282</v>
      </c>
      <c r="F81" s="28">
        <v>20</v>
      </c>
      <c r="G81" s="28">
        <v>219</v>
      </c>
      <c r="H81" s="29">
        <v>77421.506849315076</v>
      </c>
      <c r="I81" s="29">
        <v>902.5503034174385</v>
      </c>
    </row>
    <row r="82" spans="1:9" s="17" customFormat="1" ht="15" customHeight="1" x14ac:dyDescent="0.15">
      <c r="A82" s="53">
        <v>78</v>
      </c>
      <c r="B82" s="63" t="s">
        <v>133</v>
      </c>
      <c r="C82" s="24">
        <v>332020</v>
      </c>
      <c r="D82" s="25" t="s">
        <v>78</v>
      </c>
      <c r="E82" s="24">
        <v>3310202308</v>
      </c>
      <c r="F82" s="28">
        <v>20</v>
      </c>
      <c r="G82" s="28">
        <v>287</v>
      </c>
      <c r="H82" s="29">
        <v>82837.954703832758</v>
      </c>
      <c r="I82" s="29">
        <v>896.67696311382667</v>
      </c>
    </row>
    <row r="83" spans="1:9" s="17" customFormat="1" ht="15" customHeight="1" x14ac:dyDescent="0.15">
      <c r="A83" s="53">
        <v>79</v>
      </c>
      <c r="B83" s="63" t="s">
        <v>134</v>
      </c>
      <c r="C83" s="24">
        <v>332020</v>
      </c>
      <c r="D83" s="25" t="s">
        <v>78</v>
      </c>
      <c r="E83" s="24">
        <v>3310202316</v>
      </c>
      <c r="F83" s="28">
        <v>16</v>
      </c>
      <c r="G83" s="28">
        <v>199</v>
      </c>
      <c r="H83" s="29">
        <v>99255.753768844224</v>
      </c>
      <c r="I83" s="29">
        <v>877.54998222854101</v>
      </c>
    </row>
    <row r="84" spans="1:9" s="17" customFormat="1" ht="15" customHeight="1" x14ac:dyDescent="0.15">
      <c r="A84" s="53">
        <v>80</v>
      </c>
      <c r="B84" s="63" t="s">
        <v>222</v>
      </c>
      <c r="C84" s="24">
        <v>332020</v>
      </c>
      <c r="D84" s="25" t="s">
        <v>78</v>
      </c>
      <c r="E84" s="24">
        <v>3310202373</v>
      </c>
      <c r="F84" s="28">
        <v>20</v>
      </c>
      <c r="G84" s="28">
        <v>225</v>
      </c>
      <c r="H84" s="29">
        <v>70299.573333333334</v>
      </c>
      <c r="I84" s="29">
        <v>875.97075926233595</v>
      </c>
    </row>
    <row r="85" spans="1:9" s="17" customFormat="1" ht="15" customHeight="1" x14ac:dyDescent="0.15">
      <c r="A85" s="53">
        <v>81</v>
      </c>
      <c r="B85" s="63" t="s">
        <v>135</v>
      </c>
      <c r="C85" s="24">
        <v>332020</v>
      </c>
      <c r="D85" s="25" t="s">
        <v>78</v>
      </c>
      <c r="E85" s="24">
        <v>3310202407</v>
      </c>
      <c r="F85" s="28">
        <v>20</v>
      </c>
      <c r="G85" s="28">
        <v>75</v>
      </c>
      <c r="H85" s="29">
        <v>65978.48</v>
      </c>
      <c r="I85" s="29">
        <v>893.53304442036836</v>
      </c>
    </row>
    <row r="86" spans="1:9" s="17" customFormat="1" ht="15" customHeight="1" x14ac:dyDescent="0.15">
      <c r="A86" s="53">
        <v>82</v>
      </c>
      <c r="B86" s="63" t="s">
        <v>136</v>
      </c>
      <c r="C86" s="24">
        <v>332020</v>
      </c>
      <c r="D86" s="25" t="s">
        <v>78</v>
      </c>
      <c r="E86" s="24">
        <v>3310202464</v>
      </c>
      <c r="F86" s="28">
        <v>20</v>
      </c>
      <c r="G86" s="28">
        <v>282</v>
      </c>
      <c r="H86" s="29">
        <v>72817.652482269506</v>
      </c>
      <c r="I86" s="29">
        <v>932.07652852798333</v>
      </c>
    </row>
    <row r="87" spans="1:9" s="17" customFormat="1" ht="15" customHeight="1" x14ac:dyDescent="0.15">
      <c r="A87" s="53">
        <v>83</v>
      </c>
      <c r="B87" s="63" t="s">
        <v>223</v>
      </c>
      <c r="C87" s="24">
        <v>332020</v>
      </c>
      <c r="D87" s="25" t="s">
        <v>78</v>
      </c>
      <c r="E87" s="24">
        <v>3310202779</v>
      </c>
      <c r="F87" s="28">
        <v>10</v>
      </c>
      <c r="G87" s="28">
        <v>100</v>
      </c>
      <c r="H87" s="29">
        <v>91855.54</v>
      </c>
      <c r="I87" s="29">
        <v>874.23184543637569</v>
      </c>
    </row>
    <row r="88" spans="1:9" s="17" customFormat="1" ht="15" customHeight="1" x14ac:dyDescent="0.15">
      <c r="A88" s="53">
        <v>84</v>
      </c>
      <c r="B88" s="63" t="s">
        <v>421</v>
      </c>
      <c r="C88" s="24">
        <v>332020</v>
      </c>
      <c r="D88" s="25" t="s">
        <v>78</v>
      </c>
      <c r="E88" s="24">
        <v>3310202878</v>
      </c>
      <c r="F88" s="28">
        <v>20</v>
      </c>
      <c r="G88" s="28">
        <v>386</v>
      </c>
      <c r="H88" s="29">
        <v>100254.73316062176</v>
      </c>
      <c r="I88" s="29">
        <v>880.12752166298981</v>
      </c>
    </row>
    <row r="89" spans="1:9" s="17" customFormat="1" ht="15" customHeight="1" x14ac:dyDescent="0.15">
      <c r="A89" s="53">
        <v>85</v>
      </c>
      <c r="B89" s="63" t="s">
        <v>137</v>
      </c>
      <c r="C89" s="24">
        <v>332020</v>
      </c>
      <c r="D89" s="25" t="s">
        <v>78</v>
      </c>
      <c r="E89" s="24">
        <v>3310202928</v>
      </c>
      <c r="F89" s="28">
        <v>10</v>
      </c>
      <c r="G89" s="28">
        <v>63</v>
      </c>
      <c r="H89" s="29">
        <v>80946.936507936509</v>
      </c>
      <c r="I89" s="29">
        <v>903.87398085785185</v>
      </c>
    </row>
    <row r="90" spans="1:9" s="17" customFormat="1" ht="15" customHeight="1" x14ac:dyDescent="0.15">
      <c r="A90" s="53">
        <v>86</v>
      </c>
      <c r="B90" s="63" t="s">
        <v>224</v>
      </c>
      <c r="C90" s="24">
        <v>332020</v>
      </c>
      <c r="D90" s="25" t="s">
        <v>78</v>
      </c>
      <c r="E90" s="24">
        <v>3310203579</v>
      </c>
      <c r="F90" s="28">
        <v>20</v>
      </c>
      <c r="G90" s="28">
        <v>179</v>
      </c>
      <c r="H90" s="29">
        <v>80349.48044692738</v>
      </c>
      <c r="I90" s="29">
        <v>883.39518457097233</v>
      </c>
    </row>
    <row r="91" spans="1:9" s="17" customFormat="1" ht="15" customHeight="1" x14ac:dyDescent="0.15">
      <c r="A91" s="53">
        <v>87</v>
      </c>
      <c r="B91" s="63" t="s">
        <v>2</v>
      </c>
      <c r="C91" s="24">
        <v>332020</v>
      </c>
      <c r="D91" s="25" t="s">
        <v>79</v>
      </c>
      <c r="E91" s="24">
        <v>3310300417</v>
      </c>
      <c r="F91" s="28">
        <v>20</v>
      </c>
      <c r="G91" s="28">
        <v>172</v>
      </c>
      <c r="H91" s="29">
        <v>103896.18023255814</v>
      </c>
      <c r="I91" s="29">
        <v>928.75333922353309</v>
      </c>
    </row>
    <row r="92" spans="1:9" s="17" customFormat="1" ht="15" customHeight="1" x14ac:dyDescent="0.15">
      <c r="A92" s="53">
        <v>88</v>
      </c>
      <c r="B92" s="63" t="s">
        <v>225</v>
      </c>
      <c r="C92" s="24"/>
      <c r="D92" s="25" t="s">
        <v>79</v>
      </c>
      <c r="E92" s="24">
        <v>3310300433</v>
      </c>
      <c r="F92" s="28">
        <v>10</v>
      </c>
      <c r="G92" s="28">
        <v>60</v>
      </c>
      <c r="H92" s="29">
        <v>67048.21666666666</v>
      </c>
      <c r="I92" s="29">
        <v>603.85664965475837</v>
      </c>
    </row>
    <row r="93" spans="1:9" s="17" customFormat="1" ht="15" customHeight="1" x14ac:dyDescent="0.15">
      <c r="A93" s="53">
        <v>89</v>
      </c>
      <c r="B93" s="63" t="s">
        <v>226</v>
      </c>
      <c r="C93" s="24">
        <v>332038</v>
      </c>
      <c r="D93" s="25" t="s">
        <v>79</v>
      </c>
      <c r="E93" s="24">
        <v>3310300581</v>
      </c>
      <c r="F93" s="28">
        <v>20</v>
      </c>
      <c r="G93" s="28">
        <v>263</v>
      </c>
      <c r="H93" s="29">
        <v>102248.66159695818</v>
      </c>
      <c r="I93" s="29">
        <v>697.44528879321524</v>
      </c>
    </row>
    <row r="94" spans="1:9" s="17" customFormat="1" ht="15" customHeight="1" x14ac:dyDescent="0.15">
      <c r="A94" s="53">
        <v>90</v>
      </c>
      <c r="B94" s="63" t="s">
        <v>227</v>
      </c>
      <c r="C94" s="24">
        <v>332038</v>
      </c>
      <c r="D94" s="25" t="s">
        <v>79</v>
      </c>
      <c r="E94" s="24">
        <v>3310300805</v>
      </c>
      <c r="F94" s="28">
        <v>10</v>
      </c>
      <c r="G94" s="28">
        <v>128</v>
      </c>
      <c r="H94" s="29">
        <v>95900.046875</v>
      </c>
      <c r="I94" s="29">
        <v>897.57282831237205</v>
      </c>
    </row>
    <row r="95" spans="1:9" s="17" customFormat="1" ht="15" customHeight="1" x14ac:dyDescent="0.15">
      <c r="A95" s="53">
        <v>91</v>
      </c>
      <c r="B95" s="63" t="s">
        <v>228</v>
      </c>
      <c r="C95" s="24">
        <v>332038</v>
      </c>
      <c r="D95" s="25" t="s">
        <v>80</v>
      </c>
      <c r="E95" s="24">
        <v>3310400381</v>
      </c>
      <c r="F95" s="28">
        <v>20</v>
      </c>
      <c r="G95" s="28">
        <v>160</v>
      </c>
      <c r="H95" s="29">
        <v>83458.09375</v>
      </c>
      <c r="I95" s="29">
        <v>878.10186098507268</v>
      </c>
    </row>
    <row r="96" spans="1:9" s="17" customFormat="1" ht="15" customHeight="1" x14ac:dyDescent="0.15">
      <c r="A96" s="53">
        <v>92</v>
      </c>
      <c r="B96" s="63" t="s">
        <v>138</v>
      </c>
      <c r="C96" s="24">
        <v>332038</v>
      </c>
      <c r="D96" s="25" t="s">
        <v>80</v>
      </c>
      <c r="E96" s="24">
        <v>3310400423</v>
      </c>
      <c r="F96" s="28">
        <v>20</v>
      </c>
      <c r="G96" s="28">
        <v>296</v>
      </c>
      <c r="H96" s="29">
        <v>79835.648648648654</v>
      </c>
      <c r="I96" s="29">
        <v>877.86886585682976</v>
      </c>
    </row>
    <row r="97" spans="1:9" s="17" customFormat="1" ht="15" customHeight="1" x14ac:dyDescent="0.15">
      <c r="A97" s="53">
        <v>93</v>
      </c>
      <c r="B97" s="63" t="s">
        <v>229</v>
      </c>
      <c r="C97" s="24">
        <v>332038</v>
      </c>
      <c r="D97" s="25" t="s">
        <v>81</v>
      </c>
      <c r="E97" s="24">
        <v>3310500297</v>
      </c>
      <c r="F97" s="28">
        <v>20</v>
      </c>
      <c r="G97" s="28">
        <v>204</v>
      </c>
      <c r="H97" s="29">
        <v>110165.75490196078</v>
      </c>
      <c r="I97" s="29">
        <v>862.32115724042671</v>
      </c>
    </row>
    <row r="98" spans="1:9" s="17" customFormat="1" ht="15" customHeight="1" x14ac:dyDescent="0.15">
      <c r="A98" s="53">
        <v>94</v>
      </c>
      <c r="B98" s="63" t="s">
        <v>230</v>
      </c>
      <c r="C98" s="24">
        <v>332046</v>
      </c>
      <c r="D98" s="25" t="s">
        <v>81</v>
      </c>
      <c r="E98" s="24">
        <v>3310500305</v>
      </c>
      <c r="F98" s="28">
        <v>10</v>
      </c>
      <c r="G98" s="28">
        <v>109</v>
      </c>
      <c r="H98" s="29">
        <v>89594.293577981647</v>
      </c>
      <c r="I98" s="29">
        <v>893.15694164989941</v>
      </c>
    </row>
    <row r="99" spans="1:9" s="17" customFormat="1" ht="15" customHeight="1" x14ac:dyDescent="0.15">
      <c r="A99" s="53">
        <v>95</v>
      </c>
      <c r="B99" s="63" t="s">
        <v>139</v>
      </c>
      <c r="C99" s="24">
        <v>332046</v>
      </c>
      <c r="D99" s="25" t="s">
        <v>81</v>
      </c>
      <c r="E99" s="24">
        <v>3310500321</v>
      </c>
      <c r="F99" s="28">
        <v>20</v>
      </c>
      <c r="G99" s="28">
        <v>197</v>
      </c>
      <c r="H99" s="29">
        <v>74324.878172588826</v>
      </c>
      <c r="I99" s="29">
        <v>880.29826249023029</v>
      </c>
    </row>
    <row r="100" spans="1:9" s="17" customFormat="1" ht="15" customHeight="1" x14ac:dyDescent="0.15">
      <c r="A100" s="53">
        <v>96</v>
      </c>
      <c r="B100" s="63" t="s">
        <v>231</v>
      </c>
      <c r="C100" s="24">
        <v>332046</v>
      </c>
      <c r="D100" s="25" t="s">
        <v>81</v>
      </c>
      <c r="E100" s="24">
        <v>3310500404</v>
      </c>
      <c r="F100" s="28">
        <v>19</v>
      </c>
      <c r="G100" s="28">
        <v>198</v>
      </c>
      <c r="H100" s="29">
        <v>71076.772727272721</v>
      </c>
      <c r="I100" s="29">
        <v>795.27582504520797</v>
      </c>
    </row>
    <row r="101" spans="1:9" s="17" customFormat="1" ht="15" customHeight="1" x14ac:dyDescent="0.15">
      <c r="A101" s="53">
        <v>97</v>
      </c>
      <c r="B101" s="63" t="s">
        <v>236</v>
      </c>
      <c r="C101" s="24">
        <v>332046</v>
      </c>
      <c r="D101" s="25" t="s">
        <v>82</v>
      </c>
      <c r="E101" s="24">
        <v>3310700202</v>
      </c>
      <c r="F101" s="28">
        <v>20</v>
      </c>
      <c r="G101" s="28">
        <v>273</v>
      </c>
      <c r="H101" s="29">
        <v>85415.014652014652</v>
      </c>
      <c r="I101" s="29">
        <v>939.72350286128801</v>
      </c>
    </row>
    <row r="102" spans="1:9" s="17" customFormat="1" ht="15" customHeight="1" x14ac:dyDescent="0.15">
      <c r="A102" s="53">
        <v>98</v>
      </c>
      <c r="B102" s="63" t="s">
        <v>3</v>
      </c>
      <c r="C102" s="24">
        <v>332054</v>
      </c>
      <c r="D102" s="25" t="s">
        <v>83</v>
      </c>
      <c r="E102" s="24">
        <v>3310800267</v>
      </c>
      <c r="F102" s="28">
        <v>20</v>
      </c>
      <c r="G102" s="28">
        <v>300</v>
      </c>
      <c r="H102" s="29">
        <v>71648.383333333331</v>
      </c>
      <c r="I102" s="29">
        <v>886.88376794850637</v>
      </c>
    </row>
    <row r="103" spans="1:9" s="17" customFormat="1" ht="15" customHeight="1" x14ac:dyDescent="0.15">
      <c r="A103" s="53">
        <v>99</v>
      </c>
      <c r="B103" s="63" t="s">
        <v>4</v>
      </c>
      <c r="C103" s="24">
        <v>332054</v>
      </c>
      <c r="D103" s="25" t="s">
        <v>83</v>
      </c>
      <c r="E103" s="24">
        <v>3310800275</v>
      </c>
      <c r="F103" s="28">
        <v>20</v>
      </c>
      <c r="G103" s="28">
        <v>198</v>
      </c>
      <c r="H103" s="29">
        <v>73931.560606060608</v>
      </c>
      <c r="I103" s="29">
        <v>877.34186394965536</v>
      </c>
    </row>
    <row r="104" spans="1:9" s="17" customFormat="1" ht="15" customHeight="1" x14ac:dyDescent="0.15">
      <c r="A104" s="53">
        <v>100</v>
      </c>
      <c r="B104" s="63" t="s">
        <v>237</v>
      </c>
      <c r="C104" s="24">
        <v>332054</v>
      </c>
      <c r="D104" s="25" t="s">
        <v>83</v>
      </c>
      <c r="E104" s="24">
        <v>3310800333</v>
      </c>
      <c r="F104" s="28">
        <v>20</v>
      </c>
      <c r="G104" s="28">
        <v>304</v>
      </c>
      <c r="H104" s="29">
        <v>79663.322368421053</v>
      </c>
      <c r="I104" s="29">
        <v>876.87920921138391</v>
      </c>
    </row>
    <row r="105" spans="1:9" s="17" customFormat="1" ht="15" customHeight="1" x14ac:dyDescent="0.15">
      <c r="A105" s="53">
        <v>101</v>
      </c>
      <c r="B105" s="63" t="s">
        <v>140</v>
      </c>
      <c r="C105" s="24">
        <v>332054</v>
      </c>
      <c r="D105" s="25" t="s">
        <v>83</v>
      </c>
      <c r="E105" s="24">
        <v>3310800416</v>
      </c>
      <c r="F105" s="28">
        <v>15</v>
      </c>
      <c r="G105" s="28">
        <v>201</v>
      </c>
      <c r="H105" s="29">
        <v>79507.129353233831</v>
      </c>
      <c r="I105" s="29">
        <v>877.30198726394383</v>
      </c>
    </row>
    <row r="106" spans="1:9" s="17" customFormat="1" ht="15" customHeight="1" x14ac:dyDescent="0.15">
      <c r="A106" s="53">
        <v>102</v>
      </c>
      <c r="B106" s="63" t="s">
        <v>141</v>
      </c>
      <c r="C106" s="24">
        <v>332071</v>
      </c>
      <c r="D106" s="25" t="s">
        <v>83</v>
      </c>
      <c r="E106" s="24">
        <v>3310800424</v>
      </c>
      <c r="F106" s="28">
        <v>20</v>
      </c>
      <c r="G106" s="28">
        <v>601</v>
      </c>
      <c r="H106" s="29">
        <v>81249.475873544099</v>
      </c>
      <c r="I106" s="29">
        <v>878.22263587640737</v>
      </c>
    </row>
    <row r="107" spans="1:9" s="17" customFormat="1" ht="15" customHeight="1" x14ac:dyDescent="0.15">
      <c r="A107" s="53">
        <v>103</v>
      </c>
      <c r="B107" s="63" t="s">
        <v>158</v>
      </c>
      <c r="C107" s="24">
        <v>332089</v>
      </c>
      <c r="D107" s="25" t="s">
        <v>84</v>
      </c>
      <c r="E107" s="24">
        <v>3310900232</v>
      </c>
      <c r="F107" s="28">
        <v>20</v>
      </c>
      <c r="G107" s="28">
        <v>284</v>
      </c>
      <c r="H107" s="29">
        <v>84178.890845070418</v>
      </c>
      <c r="I107" s="29">
        <v>893.61211826711019</v>
      </c>
    </row>
    <row r="108" spans="1:9" s="17" customFormat="1" ht="15" customHeight="1" x14ac:dyDescent="0.15">
      <c r="A108" s="53">
        <v>104</v>
      </c>
      <c r="B108" s="63" t="s">
        <v>6</v>
      </c>
      <c r="C108" s="24">
        <v>332089</v>
      </c>
      <c r="D108" s="25" t="s">
        <v>86</v>
      </c>
      <c r="E108" s="24">
        <v>3311100170</v>
      </c>
      <c r="F108" s="28">
        <v>20</v>
      </c>
      <c r="G108" s="28">
        <v>302</v>
      </c>
      <c r="H108" s="29">
        <v>75471.387417218546</v>
      </c>
      <c r="I108" s="29">
        <v>877.87848091514843</v>
      </c>
    </row>
    <row r="109" spans="1:9" s="17" customFormat="1" ht="15" customHeight="1" x14ac:dyDescent="0.15">
      <c r="A109" s="53">
        <v>105</v>
      </c>
      <c r="B109" s="63" t="s">
        <v>142</v>
      </c>
      <c r="C109" s="24">
        <v>332089</v>
      </c>
      <c r="D109" s="25" t="s">
        <v>86</v>
      </c>
      <c r="E109" s="24">
        <v>3311100246</v>
      </c>
      <c r="F109" s="28">
        <v>10</v>
      </c>
      <c r="G109" s="28">
        <v>203</v>
      </c>
      <c r="H109" s="29">
        <v>85548.916256157638</v>
      </c>
      <c r="I109" s="29">
        <v>909.71346254583557</v>
      </c>
    </row>
    <row r="110" spans="1:9" s="17" customFormat="1" ht="15" customHeight="1" x14ac:dyDescent="0.15">
      <c r="A110" s="53">
        <v>106</v>
      </c>
      <c r="B110" s="63" t="s">
        <v>238</v>
      </c>
      <c r="C110" s="24">
        <v>332089</v>
      </c>
      <c r="D110" s="25" t="s">
        <v>87</v>
      </c>
      <c r="E110" s="24">
        <v>3311200087</v>
      </c>
      <c r="F110" s="28">
        <v>15</v>
      </c>
      <c r="G110" s="28">
        <v>160</v>
      </c>
      <c r="H110" s="29">
        <v>71960.262499999997</v>
      </c>
      <c r="I110" s="29">
        <v>876.56200989722117</v>
      </c>
    </row>
    <row r="111" spans="1:9" s="17" customFormat="1" ht="15" customHeight="1" x14ac:dyDescent="0.15">
      <c r="A111" s="53">
        <v>107</v>
      </c>
      <c r="B111" s="63" t="s">
        <v>143</v>
      </c>
      <c r="C111" s="24">
        <v>332089</v>
      </c>
      <c r="D111" s="25" t="s">
        <v>87</v>
      </c>
      <c r="E111" s="24">
        <v>3311200152</v>
      </c>
      <c r="F111" s="28">
        <v>20</v>
      </c>
      <c r="G111" s="28">
        <v>264</v>
      </c>
      <c r="H111" s="29">
        <v>89098.17424242424</v>
      </c>
      <c r="I111" s="29">
        <v>938.137358911977</v>
      </c>
    </row>
    <row r="112" spans="1:9" s="17" customFormat="1" ht="15" customHeight="1" x14ac:dyDescent="0.15">
      <c r="A112" s="53">
        <v>108</v>
      </c>
      <c r="B112" s="63" t="s">
        <v>239</v>
      </c>
      <c r="C112" s="24">
        <v>332097</v>
      </c>
      <c r="D112" s="25" t="s">
        <v>87</v>
      </c>
      <c r="E112" s="24">
        <v>3311200194</v>
      </c>
      <c r="F112" s="28">
        <v>10</v>
      </c>
      <c r="G112" s="28">
        <v>51</v>
      </c>
      <c r="H112" s="29">
        <v>93312.450980392154</v>
      </c>
      <c r="I112" s="29">
        <v>875.77015090172983</v>
      </c>
    </row>
    <row r="113" spans="1:9" s="17" customFormat="1" ht="15" customHeight="1" x14ac:dyDescent="0.15">
      <c r="A113" s="53">
        <v>109</v>
      </c>
      <c r="B113" s="63" t="s">
        <v>240</v>
      </c>
      <c r="C113" s="24">
        <v>332119</v>
      </c>
      <c r="D113" s="25" t="s">
        <v>88</v>
      </c>
      <c r="E113" s="24">
        <v>3311300168</v>
      </c>
      <c r="F113" s="28">
        <v>7</v>
      </c>
      <c r="G113" s="28">
        <v>77</v>
      </c>
      <c r="H113" s="29">
        <v>99300.402597402601</v>
      </c>
      <c r="I113" s="29">
        <v>883.63931584421584</v>
      </c>
    </row>
    <row r="114" spans="1:9" s="17" customFormat="1" ht="15" customHeight="1" x14ac:dyDescent="0.15">
      <c r="A114" s="53">
        <v>110</v>
      </c>
      <c r="B114" s="63" t="s">
        <v>241</v>
      </c>
      <c r="C114" s="24">
        <v>332119</v>
      </c>
      <c r="D114" s="25" t="s">
        <v>88</v>
      </c>
      <c r="E114" s="24">
        <v>3311300275</v>
      </c>
      <c r="F114" s="28">
        <v>10</v>
      </c>
      <c r="G114" s="28">
        <v>26</v>
      </c>
      <c r="H114" s="29">
        <v>73124.961538461532</v>
      </c>
      <c r="I114" s="29">
        <v>892.60516431924884</v>
      </c>
    </row>
    <row r="115" spans="1:9" s="17" customFormat="1" ht="15" customHeight="1" x14ac:dyDescent="0.15">
      <c r="A115" s="53">
        <v>111</v>
      </c>
      <c r="B115" s="63" t="s">
        <v>176</v>
      </c>
      <c r="C115" s="24">
        <v>332127</v>
      </c>
      <c r="D115" s="25" t="s">
        <v>89</v>
      </c>
      <c r="E115" s="24">
        <v>3311400158</v>
      </c>
      <c r="F115" s="28">
        <v>10</v>
      </c>
      <c r="G115" s="28">
        <v>91</v>
      </c>
      <c r="H115" s="29">
        <v>91644.054945054944</v>
      </c>
      <c r="I115" s="29">
        <v>877.29949505575428</v>
      </c>
    </row>
    <row r="116" spans="1:9" s="17" customFormat="1" ht="15" customHeight="1" x14ac:dyDescent="0.15">
      <c r="A116" s="53">
        <v>112</v>
      </c>
      <c r="B116" s="63" t="s">
        <v>242</v>
      </c>
      <c r="C116" s="24">
        <v>332127</v>
      </c>
      <c r="D116" s="25" t="s">
        <v>89</v>
      </c>
      <c r="E116" s="24">
        <v>3311400315</v>
      </c>
      <c r="F116" s="28">
        <v>10</v>
      </c>
      <c r="G116" s="28">
        <v>131</v>
      </c>
      <c r="H116" s="29">
        <v>70423.511450381673</v>
      </c>
      <c r="I116" s="29">
        <v>907.75164813539311</v>
      </c>
    </row>
    <row r="117" spans="1:9" s="17" customFormat="1" ht="15" customHeight="1" x14ac:dyDescent="0.15">
      <c r="A117" s="53">
        <v>113</v>
      </c>
      <c r="B117" s="63" t="s">
        <v>12</v>
      </c>
      <c r="C117" s="24">
        <v>332127</v>
      </c>
      <c r="D117" s="25" t="s">
        <v>90</v>
      </c>
      <c r="E117" s="24">
        <v>3311500098</v>
      </c>
      <c r="F117" s="28">
        <v>40</v>
      </c>
      <c r="G117" s="28">
        <v>557</v>
      </c>
      <c r="H117" s="29">
        <v>136584.96050269299</v>
      </c>
      <c r="I117" s="29">
        <v>899.27567701745886</v>
      </c>
    </row>
    <row r="118" spans="1:9" s="17" customFormat="1" ht="15" customHeight="1" x14ac:dyDescent="0.15">
      <c r="A118" s="53">
        <v>114</v>
      </c>
      <c r="B118" s="63" t="s">
        <v>243</v>
      </c>
      <c r="C118" s="24">
        <v>332135</v>
      </c>
      <c r="D118" s="25" t="s">
        <v>90</v>
      </c>
      <c r="E118" s="24">
        <v>3311500114</v>
      </c>
      <c r="F118" s="28">
        <v>10</v>
      </c>
      <c r="G118" s="28">
        <v>76</v>
      </c>
      <c r="H118" s="29">
        <v>60431.07894736842</v>
      </c>
      <c r="I118" s="29">
        <v>524.34775659321838</v>
      </c>
    </row>
    <row r="119" spans="1:9" s="17" customFormat="1" ht="15" customHeight="1" x14ac:dyDescent="0.15">
      <c r="A119" s="53">
        <v>115</v>
      </c>
      <c r="B119" s="63" t="s">
        <v>144</v>
      </c>
      <c r="C119" s="24">
        <v>332143</v>
      </c>
      <c r="D119" s="25" t="s">
        <v>104</v>
      </c>
      <c r="E119" s="24">
        <v>3311600179</v>
      </c>
      <c r="F119" s="28">
        <v>10</v>
      </c>
      <c r="G119" s="28">
        <v>65</v>
      </c>
      <c r="H119" s="29">
        <v>93776.4</v>
      </c>
      <c r="I119" s="29">
        <v>895.8650793650794</v>
      </c>
    </row>
    <row r="120" spans="1:9" s="17" customFormat="1" ht="15" customHeight="1" x14ac:dyDescent="0.15">
      <c r="A120" s="53">
        <v>116</v>
      </c>
      <c r="B120" s="63" t="s">
        <v>145</v>
      </c>
      <c r="C120" s="24">
        <v>332151</v>
      </c>
      <c r="D120" s="25" t="s">
        <v>91</v>
      </c>
      <c r="E120" s="24">
        <v>3312300175</v>
      </c>
      <c r="F120" s="28">
        <v>20</v>
      </c>
      <c r="G120" s="28">
        <v>231</v>
      </c>
      <c r="H120" s="29">
        <v>86742.753246753244</v>
      </c>
      <c r="I120" s="29">
        <v>905.85786618444843</v>
      </c>
    </row>
    <row r="121" spans="1:9" s="17" customFormat="1" ht="15" customHeight="1" x14ac:dyDescent="0.15">
      <c r="A121" s="53">
        <v>117</v>
      </c>
      <c r="B121" s="63" t="s">
        <v>244</v>
      </c>
      <c r="C121" s="24">
        <v>332151</v>
      </c>
      <c r="D121" s="25" t="s">
        <v>92</v>
      </c>
      <c r="E121" s="24">
        <v>3312700051</v>
      </c>
      <c r="F121" s="28">
        <v>20</v>
      </c>
      <c r="G121" s="28">
        <v>138</v>
      </c>
      <c r="H121" s="29">
        <v>80313.463768115937</v>
      </c>
      <c r="I121" s="29">
        <v>858.36880421313504</v>
      </c>
    </row>
    <row r="122" spans="1:9" s="17" customFormat="1" ht="15" customHeight="1" x14ac:dyDescent="0.15">
      <c r="A122" s="53">
        <v>118</v>
      </c>
      <c r="B122" s="63" t="s">
        <v>245</v>
      </c>
      <c r="C122" s="24">
        <v>332160</v>
      </c>
      <c r="D122" s="25" t="s">
        <v>93</v>
      </c>
      <c r="E122" s="24">
        <v>3313800207</v>
      </c>
      <c r="F122" s="28">
        <v>20</v>
      </c>
      <c r="G122" s="28">
        <v>129</v>
      </c>
      <c r="H122" s="29">
        <v>110513.24031007753</v>
      </c>
      <c r="I122" s="29">
        <v>875.09717021668405</v>
      </c>
    </row>
    <row r="123" spans="1:9" s="17" customFormat="1" ht="15" customHeight="1" x14ac:dyDescent="0.15">
      <c r="A123" s="53">
        <v>119</v>
      </c>
      <c r="B123" s="63" t="s">
        <v>246</v>
      </c>
      <c r="C123" s="24">
        <v>334456</v>
      </c>
      <c r="D123" s="25" t="s">
        <v>94</v>
      </c>
      <c r="E123" s="24">
        <v>3313900106</v>
      </c>
      <c r="F123" s="28">
        <v>20</v>
      </c>
      <c r="G123" s="28">
        <v>235</v>
      </c>
      <c r="H123" s="29">
        <v>109710.25106382978</v>
      </c>
      <c r="I123" s="29">
        <v>878.51940573142053</v>
      </c>
    </row>
    <row r="124" spans="1:9" s="17" customFormat="1" ht="15" customHeight="1" x14ac:dyDescent="0.15">
      <c r="A124" s="53">
        <v>120</v>
      </c>
      <c r="B124" s="63" t="s">
        <v>247</v>
      </c>
      <c r="C124" s="24">
        <v>336637</v>
      </c>
      <c r="D124" s="25" t="s">
        <v>94</v>
      </c>
      <c r="E124" s="24">
        <v>3313900171</v>
      </c>
      <c r="F124" s="28">
        <v>15</v>
      </c>
      <c r="G124" s="28">
        <v>138</v>
      </c>
      <c r="H124" s="29">
        <v>76876.826086956527</v>
      </c>
      <c r="I124" s="29">
        <v>870.08955958336753</v>
      </c>
    </row>
    <row r="125" spans="1:9" s="17" customFormat="1" ht="15" customHeight="1" x14ac:dyDescent="0.15">
      <c r="A125" s="53">
        <v>121</v>
      </c>
      <c r="B125" s="63" t="s">
        <v>248</v>
      </c>
      <c r="C125" s="24">
        <v>336815</v>
      </c>
      <c r="D125" s="25" t="s">
        <v>94</v>
      </c>
      <c r="E125" s="24">
        <v>3313900197</v>
      </c>
      <c r="F125" s="28">
        <v>20</v>
      </c>
      <c r="G125" s="28">
        <v>331</v>
      </c>
      <c r="H125" s="29">
        <v>104448.6586102719</v>
      </c>
      <c r="I125" s="29">
        <v>877.89812346055203</v>
      </c>
    </row>
    <row r="126" spans="1:9" s="17" customFormat="1" ht="20.100000000000001" customHeight="1" x14ac:dyDescent="0.15">
      <c r="A126" s="93" t="s">
        <v>95</v>
      </c>
      <c r="B126" s="94"/>
      <c r="C126" s="94"/>
      <c r="D126" s="94"/>
      <c r="E126" s="94"/>
      <c r="F126" s="95"/>
      <c r="G126" s="31">
        <f>SUM(G5:G125)</f>
        <v>27792</v>
      </c>
      <c r="H126" s="32">
        <v>86789.2</v>
      </c>
      <c r="I126" s="32">
        <v>877.4</v>
      </c>
    </row>
    <row r="127" spans="1:9" s="17" customFormat="1" ht="20.100000000000001" customHeight="1" x14ac:dyDescent="0.15">
      <c r="A127" s="50"/>
      <c r="B127" s="33"/>
      <c r="C127" s="50"/>
      <c r="D127" s="20"/>
      <c r="E127" s="21"/>
      <c r="F127" s="22"/>
      <c r="G127" s="22"/>
      <c r="H127" s="23"/>
      <c r="I127" s="23"/>
    </row>
    <row r="128" spans="1:9" s="17" customFormat="1" ht="20.100000000000001" customHeight="1" x14ac:dyDescent="0.15">
      <c r="A128" s="18" t="s">
        <v>96</v>
      </c>
      <c r="B128" s="19"/>
      <c r="C128" s="50"/>
      <c r="D128" s="20"/>
      <c r="E128" s="21"/>
      <c r="F128" s="22"/>
      <c r="G128" s="22"/>
      <c r="H128" s="23"/>
      <c r="I128" s="23"/>
    </row>
    <row r="129" spans="1:9" s="17" customFormat="1" ht="20.100000000000001" customHeight="1" x14ac:dyDescent="0.15">
      <c r="A129" s="24" t="s">
        <v>70</v>
      </c>
      <c r="B129" s="25" t="s">
        <v>71</v>
      </c>
      <c r="C129" s="24"/>
      <c r="D129" s="25" t="s">
        <v>72</v>
      </c>
      <c r="E129" s="24" t="s">
        <v>73</v>
      </c>
      <c r="F129" s="26" t="s">
        <v>64</v>
      </c>
      <c r="G129" s="26" t="s">
        <v>74</v>
      </c>
      <c r="H129" s="27" t="s">
        <v>75</v>
      </c>
      <c r="I129" s="27" t="s">
        <v>76</v>
      </c>
    </row>
    <row r="130" spans="1:9" s="17" customFormat="1" ht="15" customHeight="1" x14ac:dyDescent="0.15">
      <c r="A130" s="51">
        <v>1</v>
      </c>
      <c r="B130" s="34" t="s">
        <v>8</v>
      </c>
      <c r="C130" s="24">
        <v>331007</v>
      </c>
      <c r="D130" s="25" t="s">
        <v>172</v>
      </c>
      <c r="E130" s="24">
        <v>3310100783</v>
      </c>
      <c r="F130" s="28">
        <v>20</v>
      </c>
      <c r="G130" s="28">
        <v>1</v>
      </c>
      <c r="H130" s="29">
        <v>10704</v>
      </c>
      <c r="I130" s="29">
        <v>892</v>
      </c>
    </row>
    <row r="131" spans="1:9" s="17" customFormat="1" ht="15" customHeight="1" x14ac:dyDescent="0.15">
      <c r="A131" s="51">
        <v>2</v>
      </c>
      <c r="B131" s="30" t="s">
        <v>233</v>
      </c>
      <c r="C131" s="24">
        <v>331007</v>
      </c>
      <c r="D131" s="25" t="s">
        <v>172</v>
      </c>
      <c r="E131" s="24">
        <v>3310101948</v>
      </c>
      <c r="F131" s="28">
        <v>10</v>
      </c>
      <c r="G131" s="28">
        <v>96</v>
      </c>
      <c r="H131" s="29">
        <v>27406.25</v>
      </c>
      <c r="I131" s="29">
        <v>261.32300357568533</v>
      </c>
    </row>
    <row r="132" spans="1:9" s="17" customFormat="1" ht="15" customHeight="1" x14ac:dyDescent="0.15">
      <c r="A132" s="51">
        <v>3</v>
      </c>
      <c r="B132" s="30" t="s">
        <v>155</v>
      </c>
      <c r="C132" s="24"/>
      <c r="D132" s="25" t="s">
        <v>172</v>
      </c>
      <c r="E132" s="24">
        <v>3310103423</v>
      </c>
      <c r="F132" s="28">
        <v>6</v>
      </c>
      <c r="G132" s="28">
        <v>53</v>
      </c>
      <c r="H132" s="29">
        <v>26178.018867924529</v>
      </c>
      <c r="I132" s="29">
        <v>800.13552479815451</v>
      </c>
    </row>
    <row r="133" spans="1:9" s="17" customFormat="1" ht="15" customHeight="1" x14ac:dyDescent="0.15">
      <c r="A133" s="51">
        <v>4</v>
      </c>
      <c r="B133" s="30" t="s">
        <v>121</v>
      </c>
      <c r="C133" s="24"/>
      <c r="D133" s="25" t="s">
        <v>172</v>
      </c>
      <c r="E133" s="24">
        <v>3310103563</v>
      </c>
      <c r="F133" s="28">
        <v>20</v>
      </c>
      <c r="G133" s="28">
        <v>7</v>
      </c>
      <c r="H133" s="29">
        <v>31714.285714285714</v>
      </c>
      <c r="I133" s="29">
        <v>500</v>
      </c>
    </row>
    <row r="134" spans="1:9" s="17" customFormat="1" ht="15" customHeight="1" x14ac:dyDescent="0.15">
      <c r="A134" s="51">
        <v>5</v>
      </c>
      <c r="B134" s="30" t="s">
        <v>156</v>
      </c>
      <c r="C134" s="24">
        <v>331007</v>
      </c>
      <c r="D134" s="25" t="s">
        <v>172</v>
      </c>
      <c r="E134" s="24">
        <v>3310103837</v>
      </c>
      <c r="F134" s="28">
        <v>10</v>
      </c>
      <c r="G134" s="28">
        <v>86</v>
      </c>
      <c r="H134" s="29">
        <v>30473.476744186046</v>
      </c>
      <c r="I134" s="29">
        <v>874.15577051367575</v>
      </c>
    </row>
    <row r="135" spans="1:9" s="17" customFormat="1" ht="15" customHeight="1" x14ac:dyDescent="0.15">
      <c r="A135" s="51">
        <v>6</v>
      </c>
      <c r="B135" s="30" t="s">
        <v>244</v>
      </c>
      <c r="C135" s="52">
        <v>334456</v>
      </c>
      <c r="D135" s="25" t="s">
        <v>173</v>
      </c>
      <c r="E135" s="24">
        <v>3312700051</v>
      </c>
      <c r="F135" s="28">
        <v>2</v>
      </c>
      <c r="G135" s="28">
        <v>12</v>
      </c>
      <c r="H135" s="29">
        <v>60000</v>
      </c>
      <c r="I135" s="29">
        <v>598.50374064837911</v>
      </c>
    </row>
    <row r="136" spans="1:9" s="21" customFormat="1" ht="20.100000000000001" customHeight="1" x14ac:dyDescent="0.15">
      <c r="A136" s="93" t="s">
        <v>97</v>
      </c>
      <c r="B136" s="94"/>
      <c r="C136" s="94"/>
      <c r="D136" s="94"/>
      <c r="E136" s="94"/>
      <c r="F136" s="95"/>
      <c r="G136" s="31">
        <f>SUM(G130:G135)</f>
        <v>255</v>
      </c>
      <c r="H136" s="32">
        <v>29772</v>
      </c>
      <c r="I136" s="32">
        <v>461.3</v>
      </c>
    </row>
    <row r="137" spans="1:9" s="17" customFormat="1" ht="20.100000000000001" customHeight="1" x14ac:dyDescent="0.15">
      <c r="A137" s="50"/>
      <c r="B137" s="33"/>
      <c r="C137" s="50"/>
      <c r="D137" s="20"/>
      <c r="E137" s="21"/>
      <c r="F137" s="22"/>
      <c r="G137" s="22"/>
      <c r="H137" s="23"/>
      <c r="I137" s="23"/>
    </row>
    <row r="138" spans="1:9" s="17" customFormat="1" ht="20.100000000000001" customHeight="1" x14ac:dyDescent="0.15">
      <c r="A138" s="18" t="s">
        <v>98</v>
      </c>
      <c r="B138" s="19"/>
      <c r="C138" s="50"/>
      <c r="D138" s="20"/>
      <c r="E138" s="21"/>
      <c r="F138" s="22"/>
      <c r="G138" s="22"/>
      <c r="H138" s="23"/>
      <c r="I138" s="23"/>
    </row>
    <row r="139" spans="1:9" s="17" customFormat="1" ht="20.100000000000001" customHeight="1" x14ac:dyDescent="0.15">
      <c r="A139" s="24" t="s">
        <v>70</v>
      </c>
      <c r="B139" s="25" t="s">
        <v>71</v>
      </c>
      <c r="C139" s="24"/>
      <c r="D139" s="25" t="s">
        <v>72</v>
      </c>
      <c r="E139" s="24" t="s">
        <v>73</v>
      </c>
      <c r="F139" s="26" t="s">
        <v>64</v>
      </c>
      <c r="G139" s="26" t="s">
        <v>74</v>
      </c>
      <c r="H139" s="27" t="s">
        <v>75</v>
      </c>
      <c r="I139" s="27" t="s">
        <v>76</v>
      </c>
    </row>
    <row r="140" spans="1:9" s="17" customFormat="1" ht="15" customHeight="1" x14ac:dyDescent="0.15">
      <c r="A140" s="53">
        <v>1</v>
      </c>
      <c r="B140" s="59" t="s">
        <v>44</v>
      </c>
      <c r="C140" s="56">
        <v>331007</v>
      </c>
      <c r="D140" s="54" t="s">
        <v>77</v>
      </c>
      <c r="E140" s="56">
        <v>3310100387</v>
      </c>
      <c r="F140" s="57">
        <v>20</v>
      </c>
      <c r="G140" s="57">
        <v>228</v>
      </c>
      <c r="H140" s="58">
        <v>15003.508771929824</v>
      </c>
      <c r="I140" s="58">
        <v>189.39209389879304</v>
      </c>
    </row>
    <row r="141" spans="1:9" s="17" customFormat="1" ht="15" customHeight="1" x14ac:dyDescent="0.15">
      <c r="A141" s="53">
        <v>2</v>
      </c>
      <c r="B141" s="59" t="s">
        <v>249</v>
      </c>
      <c r="C141" s="56">
        <v>331007</v>
      </c>
      <c r="D141" s="54" t="s">
        <v>77</v>
      </c>
      <c r="E141" s="56">
        <v>3310100726</v>
      </c>
      <c r="F141" s="57">
        <v>32</v>
      </c>
      <c r="G141" s="57">
        <v>374</v>
      </c>
      <c r="H141" s="58">
        <v>16118.83422459893</v>
      </c>
      <c r="I141" s="58">
        <v>148.29026148131749</v>
      </c>
    </row>
    <row r="142" spans="1:9" s="17" customFormat="1" ht="15" customHeight="1" x14ac:dyDescent="0.15">
      <c r="A142" s="53">
        <v>3</v>
      </c>
      <c r="B142" s="59" t="s">
        <v>250</v>
      </c>
      <c r="C142" s="56">
        <v>331007</v>
      </c>
      <c r="D142" s="54" t="s">
        <v>77</v>
      </c>
      <c r="E142" s="56">
        <v>3310100742</v>
      </c>
      <c r="F142" s="57">
        <v>20</v>
      </c>
      <c r="G142" s="57">
        <v>203</v>
      </c>
      <c r="H142" s="58">
        <v>11474.916256157636</v>
      </c>
      <c r="I142" s="58">
        <v>105.66604672261283</v>
      </c>
    </row>
    <row r="143" spans="1:9" s="17" customFormat="1" ht="15" customHeight="1" x14ac:dyDescent="0.15">
      <c r="A143" s="53">
        <v>4</v>
      </c>
      <c r="B143" s="59" t="s">
        <v>251</v>
      </c>
      <c r="C143" s="56">
        <v>331007</v>
      </c>
      <c r="D143" s="54" t="s">
        <v>77</v>
      </c>
      <c r="E143" s="56">
        <v>3310100767</v>
      </c>
      <c r="F143" s="57">
        <v>25</v>
      </c>
      <c r="G143" s="57">
        <v>303</v>
      </c>
      <c r="H143" s="58">
        <v>26424.841584158417</v>
      </c>
      <c r="I143" s="58">
        <v>225.25606977071317</v>
      </c>
    </row>
    <row r="144" spans="1:9" s="17" customFormat="1" ht="15" customHeight="1" x14ac:dyDescent="0.15">
      <c r="A144" s="53">
        <v>5</v>
      </c>
      <c r="B144" s="59" t="s">
        <v>252</v>
      </c>
      <c r="C144" s="56">
        <v>331007</v>
      </c>
      <c r="D144" s="54" t="s">
        <v>77</v>
      </c>
      <c r="E144" s="56">
        <v>3310100825</v>
      </c>
      <c r="F144" s="57">
        <v>30</v>
      </c>
      <c r="G144" s="57">
        <v>397</v>
      </c>
      <c r="H144" s="58">
        <v>10470.541561712846</v>
      </c>
      <c r="I144" s="58">
        <v>147.80802190377983</v>
      </c>
    </row>
    <row r="145" spans="1:9" s="21" customFormat="1" ht="15" customHeight="1" x14ac:dyDescent="0.15">
      <c r="A145" s="53">
        <v>6</v>
      </c>
      <c r="B145" s="59" t="s">
        <v>253</v>
      </c>
      <c r="C145" s="56">
        <v>331007</v>
      </c>
      <c r="D145" s="54" t="s">
        <v>77</v>
      </c>
      <c r="E145" s="56">
        <v>3310100858</v>
      </c>
      <c r="F145" s="57">
        <v>20</v>
      </c>
      <c r="G145" s="57">
        <v>252</v>
      </c>
      <c r="H145" s="58">
        <v>20094.349206349205</v>
      </c>
      <c r="I145" s="58">
        <v>222.07595824927637</v>
      </c>
    </row>
    <row r="146" spans="1:9" s="17" customFormat="1" ht="15" customHeight="1" x14ac:dyDescent="0.15">
      <c r="A146" s="53">
        <v>7</v>
      </c>
      <c r="B146" s="59" t="s">
        <v>17</v>
      </c>
      <c r="C146" s="56">
        <v>331007</v>
      </c>
      <c r="D146" s="54" t="s">
        <v>77</v>
      </c>
      <c r="E146" s="56">
        <v>3310100874</v>
      </c>
      <c r="F146" s="57">
        <v>20</v>
      </c>
      <c r="G146" s="57">
        <v>496</v>
      </c>
      <c r="H146" s="58">
        <v>21579.102822580644</v>
      </c>
      <c r="I146" s="58">
        <v>487.88563223630229</v>
      </c>
    </row>
    <row r="147" spans="1:9" s="17" customFormat="1" ht="15" customHeight="1" x14ac:dyDescent="0.15">
      <c r="A147" s="53">
        <v>8</v>
      </c>
      <c r="B147" s="59" t="s">
        <v>254</v>
      </c>
      <c r="C147" s="56">
        <v>331007</v>
      </c>
      <c r="D147" s="54" t="s">
        <v>77</v>
      </c>
      <c r="E147" s="56">
        <v>3310101674</v>
      </c>
      <c r="F147" s="57">
        <v>40</v>
      </c>
      <c r="G147" s="57">
        <v>390</v>
      </c>
      <c r="H147" s="58">
        <v>15562.407692307692</v>
      </c>
      <c r="I147" s="58">
        <v>156.45448921197124</v>
      </c>
    </row>
    <row r="148" spans="1:9" s="17" customFormat="1" ht="15" customHeight="1" x14ac:dyDescent="0.15">
      <c r="A148" s="53">
        <v>9</v>
      </c>
      <c r="B148" s="59" t="s">
        <v>255</v>
      </c>
      <c r="C148" s="56">
        <v>331007</v>
      </c>
      <c r="D148" s="54" t="s">
        <v>77</v>
      </c>
      <c r="E148" s="56">
        <v>3310101716</v>
      </c>
      <c r="F148" s="57">
        <v>20</v>
      </c>
      <c r="G148" s="57">
        <v>234</v>
      </c>
      <c r="H148" s="58">
        <v>13594.871794871795</v>
      </c>
      <c r="I148" s="58">
        <v>189.88837820091925</v>
      </c>
    </row>
    <row r="149" spans="1:9" s="17" customFormat="1" ht="15" customHeight="1" x14ac:dyDescent="0.15">
      <c r="A149" s="53">
        <v>10</v>
      </c>
      <c r="B149" s="59" t="s">
        <v>19</v>
      </c>
      <c r="C149" s="56">
        <v>331007</v>
      </c>
      <c r="D149" s="54" t="s">
        <v>77</v>
      </c>
      <c r="E149" s="56">
        <v>3310101823</v>
      </c>
      <c r="F149" s="57">
        <v>40</v>
      </c>
      <c r="G149" s="57">
        <v>607</v>
      </c>
      <c r="H149" s="58">
        <v>12148.23723228995</v>
      </c>
      <c r="I149" s="58">
        <v>240.94824205986146</v>
      </c>
    </row>
    <row r="150" spans="1:9" s="17" customFormat="1" ht="15" customHeight="1" x14ac:dyDescent="0.15">
      <c r="A150" s="53">
        <v>11</v>
      </c>
      <c r="B150" s="59" t="s">
        <v>22</v>
      </c>
      <c r="C150" s="56">
        <v>331007</v>
      </c>
      <c r="D150" s="54" t="s">
        <v>77</v>
      </c>
      <c r="E150" s="56">
        <v>3310101849</v>
      </c>
      <c r="F150" s="57">
        <v>35</v>
      </c>
      <c r="G150" s="57">
        <v>368</v>
      </c>
      <c r="H150" s="58">
        <v>13613.91304347826</v>
      </c>
      <c r="I150" s="58">
        <v>114.93278274833678</v>
      </c>
    </row>
    <row r="151" spans="1:9" s="17" customFormat="1" ht="15" customHeight="1" x14ac:dyDescent="0.15">
      <c r="A151" s="53">
        <v>12</v>
      </c>
      <c r="B151" s="59" t="s">
        <v>21</v>
      </c>
      <c r="C151" s="56">
        <v>331007</v>
      </c>
      <c r="D151" s="54" t="s">
        <v>77</v>
      </c>
      <c r="E151" s="56">
        <v>3310101864</v>
      </c>
      <c r="F151" s="57">
        <v>35</v>
      </c>
      <c r="G151" s="57">
        <v>334</v>
      </c>
      <c r="H151" s="58">
        <v>13431.676646706586</v>
      </c>
      <c r="I151" s="58">
        <v>132.48811316854199</v>
      </c>
    </row>
    <row r="152" spans="1:9" s="17" customFormat="1" ht="15" customHeight="1" x14ac:dyDescent="0.15">
      <c r="A152" s="53">
        <v>13</v>
      </c>
      <c r="B152" s="59" t="s">
        <v>20</v>
      </c>
      <c r="C152" s="56">
        <v>331007</v>
      </c>
      <c r="D152" s="54" t="s">
        <v>77</v>
      </c>
      <c r="E152" s="56">
        <v>3310101872</v>
      </c>
      <c r="F152" s="57">
        <v>40</v>
      </c>
      <c r="G152" s="57">
        <v>438</v>
      </c>
      <c r="H152" s="58">
        <v>18030.182648401827</v>
      </c>
      <c r="I152" s="58">
        <v>192.79380889605</v>
      </c>
    </row>
    <row r="153" spans="1:9" s="17" customFormat="1" ht="15" customHeight="1" x14ac:dyDescent="0.15">
      <c r="A153" s="53">
        <v>14</v>
      </c>
      <c r="B153" s="59" t="s">
        <v>62</v>
      </c>
      <c r="C153" s="56">
        <v>331007</v>
      </c>
      <c r="D153" s="54" t="s">
        <v>77</v>
      </c>
      <c r="E153" s="56">
        <v>3310101880</v>
      </c>
      <c r="F153" s="57">
        <v>26</v>
      </c>
      <c r="G153" s="57">
        <v>313</v>
      </c>
      <c r="H153" s="58">
        <v>30154.47284345048</v>
      </c>
      <c r="I153" s="58">
        <v>327.32269810993586</v>
      </c>
    </row>
    <row r="154" spans="1:9" s="17" customFormat="1" ht="15" customHeight="1" x14ac:dyDescent="0.15">
      <c r="A154" s="53">
        <v>15</v>
      </c>
      <c r="B154" s="59" t="s">
        <v>49</v>
      </c>
      <c r="C154" s="56">
        <v>331007</v>
      </c>
      <c r="D154" s="54" t="s">
        <v>77</v>
      </c>
      <c r="E154" s="56">
        <v>3310101906</v>
      </c>
      <c r="F154" s="57">
        <v>10</v>
      </c>
      <c r="G154" s="57">
        <v>204</v>
      </c>
      <c r="H154" s="58">
        <v>11846.323529411764</v>
      </c>
      <c r="I154" s="58">
        <v>481.78827751196172</v>
      </c>
    </row>
    <row r="155" spans="1:9" s="17" customFormat="1" ht="15" customHeight="1" x14ac:dyDescent="0.15">
      <c r="A155" s="53">
        <v>16</v>
      </c>
      <c r="B155" s="59" t="s">
        <v>256</v>
      </c>
      <c r="C155" s="56">
        <v>331007</v>
      </c>
      <c r="D155" s="54" t="s">
        <v>77</v>
      </c>
      <c r="E155" s="56">
        <v>3310101922</v>
      </c>
      <c r="F155" s="57">
        <v>20</v>
      </c>
      <c r="G155" s="57">
        <v>96</v>
      </c>
      <c r="H155" s="58">
        <v>16895.041666666668</v>
      </c>
      <c r="I155" s="58">
        <v>159.05893890359908</v>
      </c>
    </row>
    <row r="156" spans="1:9" s="17" customFormat="1" ht="15" customHeight="1" x14ac:dyDescent="0.15">
      <c r="A156" s="53">
        <v>17</v>
      </c>
      <c r="B156" s="59" t="s">
        <v>27</v>
      </c>
      <c r="C156" s="56">
        <v>331007</v>
      </c>
      <c r="D156" s="54" t="s">
        <v>77</v>
      </c>
      <c r="E156" s="56">
        <v>3310101955</v>
      </c>
      <c r="F156" s="57">
        <v>14</v>
      </c>
      <c r="G156" s="57">
        <v>135</v>
      </c>
      <c r="H156" s="58">
        <v>7748.7037037037035</v>
      </c>
      <c r="I156" s="58">
        <v>568.21021184139056</v>
      </c>
    </row>
    <row r="157" spans="1:9" s="17" customFormat="1" ht="15" customHeight="1" x14ac:dyDescent="0.15">
      <c r="A157" s="53">
        <v>18</v>
      </c>
      <c r="B157" s="59" t="s">
        <v>28</v>
      </c>
      <c r="C157" s="56">
        <v>331007</v>
      </c>
      <c r="D157" s="54" t="s">
        <v>77</v>
      </c>
      <c r="E157" s="56">
        <v>3310102060</v>
      </c>
      <c r="F157" s="57">
        <v>20</v>
      </c>
      <c r="G157" s="57">
        <v>227</v>
      </c>
      <c r="H157" s="58">
        <v>5596.894273127753</v>
      </c>
      <c r="I157" s="58">
        <v>128.9711704395493</v>
      </c>
    </row>
    <row r="158" spans="1:9" s="17" customFormat="1" ht="15" customHeight="1" x14ac:dyDescent="0.15">
      <c r="A158" s="53">
        <v>19</v>
      </c>
      <c r="B158" s="59" t="s">
        <v>257</v>
      </c>
      <c r="C158" s="56">
        <v>331007</v>
      </c>
      <c r="D158" s="54" t="s">
        <v>77</v>
      </c>
      <c r="E158" s="56">
        <v>3310102102</v>
      </c>
      <c r="F158" s="57">
        <v>20</v>
      </c>
      <c r="G158" s="57">
        <v>82</v>
      </c>
      <c r="H158" s="58">
        <v>10723.012195121952</v>
      </c>
      <c r="I158" s="58">
        <v>251.65626788780767</v>
      </c>
    </row>
    <row r="159" spans="1:9" s="17" customFormat="1" ht="15" customHeight="1" x14ac:dyDescent="0.15">
      <c r="A159" s="53">
        <v>20</v>
      </c>
      <c r="B159" s="59" t="s">
        <v>235</v>
      </c>
      <c r="C159" s="56">
        <v>331007</v>
      </c>
      <c r="D159" s="54" t="s">
        <v>77</v>
      </c>
      <c r="E159" s="56">
        <v>3310102177</v>
      </c>
      <c r="F159" s="57">
        <v>15</v>
      </c>
      <c r="G159" s="57">
        <v>131</v>
      </c>
      <c r="H159" s="58">
        <v>11355.396946564886</v>
      </c>
      <c r="I159" s="58">
        <v>136.73655666881146</v>
      </c>
    </row>
    <row r="160" spans="1:9" s="17" customFormat="1" ht="15" customHeight="1" x14ac:dyDescent="0.15">
      <c r="A160" s="53">
        <v>21</v>
      </c>
      <c r="B160" s="59" t="s">
        <v>258</v>
      </c>
      <c r="C160" s="56">
        <v>331007</v>
      </c>
      <c r="D160" s="54" t="s">
        <v>77</v>
      </c>
      <c r="E160" s="56">
        <v>3310102342</v>
      </c>
      <c r="F160" s="57">
        <v>20</v>
      </c>
      <c r="G160" s="57">
        <v>250</v>
      </c>
      <c r="H160" s="58">
        <v>15164.183999999999</v>
      </c>
      <c r="I160" s="58">
        <v>197.51203501094091</v>
      </c>
    </row>
    <row r="161" spans="1:9" s="17" customFormat="1" ht="15" customHeight="1" x14ac:dyDescent="0.15">
      <c r="A161" s="53">
        <v>22</v>
      </c>
      <c r="B161" s="59" t="s">
        <v>259</v>
      </c>
      <c r="C161" s="56">
        <v>331007</v>
      </c>
      <c r="D161" s="54" t="s">
        <v>77</v>
      </c>
      <c r="E161" s="56">
        <v>3310102375</v>
      </c>
      <c r="F161" s="57">
        <v>10</v>
      </c>
      <c r="G161" s="57">
        <v>115</v>
      </c>
      <c r="H161" s="58">
        <v>15052.208695652174</v>
      </c>
      <c r="I161" s="58">
        <v>193.95002801120449</v>
      </c>
    </row>
    <row r="162" spans="1:9" s="17" customFormat="1" ht="15" customHeight="1" x14ac:dyDescent="0.15">
      <c r="A162" s="53">
        <v>23</v>
      </c>
      <c r="B162" s="59" t="s">
        <v>422</v>
      </c>
      <c r="C162" s="56">
        <v>331007</v>
      </c>
      <c r="D162" s="54" t="s">
        <v>77</v>
      </c>
      <c r="E162" s="56">
        <v>3310102482</v>
      </c>
      <c r="F162" s="57">
        <v>20</v>
      </c>
      <c r="G162" s="57">
        <v>240</v>
      </c>
      <c r="H162" s="58">
        <v>10468.825000000001</v>
      </c>
      <c r="I162" s="58">
        <v>89.260977689356267</v>
      </c>
    </row>
    <row r="163" spans="1:9" s="17" customFormat="1" ht="15" customHeight="1" x14ac:dyDescent="0.15">
      <c r="A163" s="53">
        <v>24</v>
      </c>
      <c r="B163" s="59" t="s">
        <v>33</v>
      </c>
      <c r="C163" s="56">
        <v>331007</v>
      </c>
      <c r="D163" s="54" t="s">
        <v>77</v>
      </c>
      <c r="E163" s="56">
        <v>3310102516</v>
      </c>
      <c r="F163" s="57">
        <v>20</v>
      </c>
      <c r="G163" s="57">
        <v>307</v>
      </c>
      <c r="H163" s="58">
        <v>21055.097719869707</v>
      </c>
      <c r="I163" s="58">
        <v>271.92440368516259</v>
      </c>
    </row>
    <row r="164" spans="1:9" s="17" customFormat="1" ht="15" customHeight="1" x14ac:dyDescent="0.15">
      <c r="A164" s="53">
        <v>25</v>
      </c>
      <c r="B164" s="59" t="s">
        <v>260</v>
      </c>
      <c r="C164" s="56">
        <v>331007</v>
      </c>
      <c r="D164" s="54" t="s">
        <v>77</v>
      </c>
      <c r="E164" s="56">
        <v>3310102532</v>
      </c>
      <c r="F164" s="57">
        <v>20</v>
      </c>
      <c r="G164" s="57">
        <v>200</v>
      </c>
      <c r="H164" s="58">
        <v>40033.315000000002</v>
      </c>
      <c r="I164" s="58">
        <v>490.99546207150303</v>
      </c>
    </row>
    <row r="165" spans="1:9" s="17" customFormat="1" ht="15" customHeight="1" x14ac:dyDescent="0.15">
      <c r="A165" s="53">
        <v>26</v>
      </c>
      <c r="B165" s="59" t="s">
        <v>46</v>
      </c>
      <c r="C165" s="56">
        <v>331007</v>
      </c>
      <c r="D165" s="54" t="s">
        <v>77</v>
      </c>
      <c r="E165" s="56">
        <v>3310102565</v>
      </c>
      <c r="F165" s="57">
        <v>36</v>
      </c>
      <c r="G165" s="57">
        <v>422</v>
      </c>
      <c r="H165" s="58">
        <v>12382.796208530806</v>
      </c>
      <c r="I165" s="58">
        <v>133.73445257716128</v>
      </c>
    </row>
    <row r="166" spans="1:9" s="17" customFormat="1" ht="15" customHeight="1" x14ac:dyDescent="0.15">
      <c r="A166" s="53">
        <v>27</v>
      </c>
      <c r="B166" s="59" t="s">
        <v>38</v>
      </c>
      <c r="C166" s="56">
        <v>331007</v>
      </c>
      <c r="D166" s="54" t="s">
        <v>77</v>
      </c>
      <c r="E166" s="56">
        <v>3310102573</v>
      </c>
      <c r="F166" s="57">
        <v>50</v>
      </c>
      <c r="G166" s="57">
        <v>444</v>
      </c>
      <c r="H166" s="58">
        <v>7727.1396396396394</v>
      </c>
      <c r="I166" s="58">
        <v>213.25522128294381</v>
      </c>
    </row>
    <row r="167" spans="1:9" s="17" customFormat="1" ht="15" customHeight="1" x14ac:dyDescent="0.15">
      <c r="A167" s="53">
        <v>28</v>
      </c>
      <c r="B167" s="59" t="s">
        <v>261</v>
      </c>
      <c r="C167" s="56">
        <v>331007</v>
      </c>
      <c r="D167" s="54" t="s">
        <v>77</v>
      </c>
      <c r="E167" s="56">
        <v>3310102581</v>
      </c>
      <c r="F167" s="57">
        <v>21</v>
      </c>
      <c r="G167" s="57">
        <v>251</v>
      </c>
      <c r="H167" s="58">
        <v>20016.294820717132</v>
      </c>
      <c r="I167" s="58">
        <v>317.11733888783692</v>
      </c>
    </row>
    <row r="168" spans="1:9" s="17" customFormat="1" ht="15" customHeight="1" x14ac:dyDescent="0.15">
      <c r="A168" s="53">
        <v>29</v>
      </c>
      <c r="B168" s="59" t="s">
        <v>47</v>
      </c>
      <c r="C168" s="56">
        <v>331007</v>
      </c>
      <c r="D168" s="54" t="s">
        <v>77</v>
      </c>
      <c r="E168" s="56">
        <v>3310102599</v>
      </c>
      <c r="F168" s="57">
        <v>38</v>
      </c>
      <c r="G168" s="57">
        <v>422</v>
      </c>
      <c r="H168" s="58">
        <v>10981.848341232228</v>
      </c>
      <c r="I168" s="58">
        <v>134.14594610241122</v>
      </c>
    </row>
    <row r="169" spans="1:9" s="17" customFormat="1" ht="15" customHeight="1" x14ac:dyDescent="0.15">
      <c r="A169" s="53">
        <v>30</v>
      </c>
      <c r="B169" s="59" t="s">
        <v>262</v>
      </c>
      <c r="C169" s="56">
        <v>331007</v>
      </c>
      <c r="D169" s="54" t="s">
        <v>77</v>
      </c>
      <c r="E169" s="56">
        <v>3310102656</v>
      </c>
      <c r="F169" s="57">
        <v>40</v>
      </c>
      <c r="G169" s="57">
        <v>395</v>
      </c>
      <c r="H169" s="58">
        <v>76154.22531645569</v>
      </c>
      <c r="I169" s="58">
        <v>763.9404459569281</v>
      </c>
    </row>
    <row r="170" spans="1:9" s="17" customFormat="1" ht="15" customHeight="1" x14ac:dyDescent="0.15">
      <c r="A170" s="53">
        <v>31</v>
      </c>
      <c r="B170" s="59" t="s">
        <v>36</v>
      </c>
      <c r="C170" s="56">
        <v>331007</v>
      </c>
      <c r="D170" s="54" t="s">
        <v>77</v>
      </c>
      <c r="E170" s="56">
        <v>3310102854</v>
      </c>
      <c r="F170" s="57">
        <v>20</v>
      </c>
      <c r="G170" s="57">
        <v>273</v>
      </c>
      <c r="H170" s="58">
        <v>8335.9267399267392</v>
      </c>
      <c r="I170" s="58">
        <v>506.83919821826282</v>
      </c>
    </row>
    <row r="171" spans="1:9" s="17" customFormat="1" ht="15" customHeight="1" x14ac:dyDescent="0.15">
      <c r="A171" s="53">
        <v>32</v>
      </c>
      <c r="B171" s="59" t="s">
        <v>197</v>
      </c>
      <c r="C171" s="56">
        <v>331007</v>
      </c>
      <c r="D171" s="54" t="s">
        <v>77</v>
      </c>
      <c r="E171" s="56">
        <v>3310102904</v>
      </c>
      <c r="F171" s="57">
        <v>10</v>
      </c>
      <c r="G171" s="57">
        <v>84</v>
      </c>
      <c r="H171" s="58">
        <v>25457.333333333332</v>
      </c>
      <c r="I171" s="58">
        <v>253.18683400426238</v>
      </c>
    </row>
    <row r="172" spans="1:9" s="17" customFormat="1" ht="15" customHeight="1" x14ac:dyDescent="0.15">
      <c r="A172" s="53">
        <v>33</v>
      </c>
      <c r="B172" s="59" t="s">
        <v>263</v>
      </c>
      <c r="C172" s="56">
        <v>331007</v>
      </c>
      <c r="D172" s="54" t="s">
        <v>77</v>
      </c>
      <c r="E172" s="56">
        <v>3310102912</v>
      </c>
      <c r="F172" s="57">
        <v>20</v>
      </c>
      <c r="G172" s="57">
        <v>240</v>
      </c>
      <c r="H172" s="58">
        <v>9666.3333333333339</v>
      </c>
      <c r="I172" s="58">
        <v>133.57438968217411</v>
      </c>
    </row>
    <row r="173" spans="1:9" s="17" customFormat="1" ht="15" customHeight="1" x14ac:dyDescent="0.15">
      <c r="A173" s="53">
        <v>34</v>
      </c>
      <c r="B173" s="59" t="s">
        <v>264</v>
      </c>
      <c r="C173" s="56">
        <v>331007</v>
      </c>
      <c r="D173" s="54" t="s">
        <v>77</v>
      </c>
      <c r="E173" s="56">
        <v>3310102953</v>
      </c>
      <c r="F173" s="57">
        <v>20</v>
      </c>
      <c r="G173" s="57">
        <v>154</v>
      </c>
      <c r="H173" s="58">
        <v>17186.493506493505</v>
      </c>
      <c r="I173" s="58">
        <v>559.67857898075704</v>
      </c>
    </row>
    <row r="174" spans="1:9" s="17" customFormat="1" ht="15" customHeight="1" x14ac:dyDescent="0.15">
      <c r="A174" s="53">
        <v>35</v>
      </c>
      <c r="B174" s="59" t="s">
        <v>265</v>
      </c>
      <c r="C174" s="56">
        <v>331007</v>
      </c>
      <c r="D174" s="54" t="s">
        <v>77</v>
      </c>
      <c r="E174" s="56">
        <v>3310103092</v>
      </c>
      <c r="F174" s="57">
        <v>10</v>
      </c>
      <c r="G174" s="57">
        <v>93</v>
      </c>
      <c r="H174" s="58">
        <v>14790.322580645161</v>
      </c>
      <c r="I174" s="58">
        <v>177.16383307573415</v>
      </c>
    </row>
    <row r="175" spans="1:9" s="17" customFormat="1" ht="15" customHeight="1" x14ac:dyDescent="0.15">
      <c r="A175" s="53">
        <v>36</v>
      </c>
      <c r="B175" s="59" t="s">
        <v>266</v>
      </c>
      <c r="C175" s="56">
        <v>331007</v>
      </c>
      <c r="D175" s="54" t="s">
        <v>77</v>
      </c>
      <c r="E175" s="56">
        <v>3310103217</v>
      </c>
      <c r="F175" s="57">
        <v>20</v>
      </c>
      <c r="G175" s="57">
        <v>212</v>
      </c>
      <c r="H175" s="58">
        <v>10295.566037735849</v>
      </c>
      <c r="I175" s="58">
        <v>120.64227282776918</v>
      </c>
    </row>
    <row r="176" spans="1:9" s="17" customFormat="1" ht="15" customHeight="1" x14ac:dyDescent="0.15">
      <c r="A176" s="53">
        <v>37</v>
      </c>
      <c r="B176" s="59" t="s">
        <v>267</v>
      </c>
      <c r="C176" s="56"/>
      <c r="D176" s="54" t="s">
        <v>77</v>
      </c>
      <c r="E176" s="56">
        <v>3310103472</v>
      </c>
      <c r="F176" s="57">
        <v>20</v>
      </c>
      <c r="G176" s="57">
        <v>203</v>
      </c>
      <c r="H176" s="58">
        <v>10296.054187192118</v>
      </c>
      <c r="I176" s="58">
        <v>139.85272666443626</v>
      </c>
    </row>
    <row r="177" spans="1:9" s="17" customFormat="1" ht="15" customHeight="1" x14ac:dyDescent="0.15">
      <c r="A177" s="53">
        <v>38</v>
      </c>
      <c r="B177" s="59" t="s">
        <v>120</v>
      </c>
      <c r="C177" s="56">
        <v>331007</v>
      </c>
      <c r="D177" s="54" t="s">
        <v>77</v>
      </c>
      <c r="E177" s="56">
        <v>3310103548</v>
      </c>
      <c r="F177" s="57">
        <v>10</v>
      </c>
      <c r="G177" s="57">
        <v>337</v>
      </c>
      <c r="H177" s="58">
        <v>15815.430267062315</v>
      </c>
      <c r="I177" s="58">
        <v>305.99379951774029</v>
      </c>
    </row>
    <row r="178" spans="1:9" s="17" customFormat="1" ht="15" customHeight="1" x14ac:dyDescent="0.15">
      <c r="A178" s="53">
        <v>39</v>
      </c>
      <c r="B178" s="59" t="s">
        <v>54</v>
      </c>
      <c r="C178" s="56">
        <v>331007</v>
      </c>
      <c r="D178" s="54" t="s">
        <v>77</v>
      </c>
      <c r="E178" s="56">
        <v>3310103688</v>
      </c>
      <c r="F178" s="57">
        <v>20</v>
      </c>
      <c r="G178" s="57">
        <v>108</v>
      </c>
      <c r="H178" s="58">
        <v>8990.7407407407409</v>
      </c>
      <c r="I178" s="58">
        <v>113.26256852910299</v>
      </c>
    </row>
    <row r="179" spans="1:9" s="17" customFormat="1" ht="15" customHeight="1" x14ac:dyDescent="0.15">
      <c r="A179" s="53">
        <v>40</v>
      </c>
      <c r="B179" s="59" t="s">
        <v>63</v>
      </c>
      <c r="C179" s="56">
        <v>331007</v>
      </c>
      <c r="D179" s="54" t="s">
        <v>77</v>
      </c>
      <c r="E179" s="56">
        <v>3310103795</v>
      </c>
      <c r="F179" s="57">
        <v>20</v>
      </c>
      <c r="G179" s="57">
        <v>217</v>
      </c>
      <c r="H179" s="58">
        <v>6183.0645161290322</v>
      </c>
      <c r="I179" s="58">
        <v>84.758370183196462</v>
      </c>
    </row>
    <row r="180" spans="1:9" ht="15" customHeight="1" x14ac:dyDescent="0.15">
      <c r="A180" s="53">
        <v>41</v>
      </c>
      <c r="B180" s="59" t="s">
        <v>99</v>
      </c>
      <c r="C180" s="56">
        <v>331007</v>
      </c>
      <c r="D180" s="54" t="s">
        <v>77</v>
      </c>
      <c r="E180" s="56">
        <v>3310104066</v>
      </c>
      <c r="F180" s="57">
        <v>7</v>
      </c>
      <c r="G180" s="57">
        <v>87</v>
      </c>
      <c r="H180" s="58">
        <v>15989.655172413793</v>
      </c>
      <c r="I180" s="58">
        <v>283.26206475259619</v>
      </c>
    </row>
    <row r="181" spans="1:9" s="17" customFormat="1" ht="15" customHeight="1" x14ac:dyDescent="0.15">
      <c r="A181" s="53">
        <v>42</v>
      </c>
      <c r="B181" s="59" t="s">
        <v>100</v>
      </c>
      <c r="C181" s="56">
        <v>331007</v>
      </c>
      <c r="D181" s="54" t="s">
        <v>77</v>
      </c>
      <c r="E181" s="56">
        <v>3310104074</v>
      </c>
      <c r="F181" s="57">
        <v>23</v>
      </c>
      <c r="G181" s="57">
        <v>282</v>
      </c>
      <c r="H181" s="58">
        <v>10473.780141843972</v>
      </c>
      <c r="I181" s="58">
        <v>181.78274249138354</v>
      </c>
    </row>
    <row r="182" spans="1:9" s="17" customFormat="1" ht="15" customHeight="1" x14ac:dyDescent="0.15">
      <c r="A182" s="53">
        <v>43</v>
      </c>
      <c r="B182" s="59" t="s">
        <v>101</v>
      </c>
      <c r="C182" s="56">
        <v>331007</v>
      </c>
      <c r="D182" s="54" t="s">
        <v>77</v>
      </c>
      <c r="E182" s="56">
        <v>3310104140</v>
      </c>
      <c r="F182" s="57">
        <v>20</v>
      </c>
      <c r="G182" s="57">
        <v>193</v>
      </c>
      <c r="H182" s="58">
        <v>3176.476683937824</v>
      </c>
      <c r="I182" s="58">
        <v>140.99816007359706</v>
      </c>
    </row>
    <row r="183" spans="1:9" s="17" customFormat="1" ht="15" customHeight="1" x14ac:dyDescent="0.15">
      <c r="A183" s="53">
        <v>44</v>
      </c>
      <c r="B183" s="59" t="s">
        <v>268</v>
      </c>
      <c r="C183" s="56">
        <v>331007</v>
      </c>
      <c r="D183" s="54" t="s">
        <v>77</v>
      </c>
      <c r="E183" s="56">
        <v>3310104157</v>
      </c>
      <c r="F183" s="57">
        <v>10</v>
      </c>
      <c r="G183" s="57">
        <v>121</v>
      </c>
      <c r="H183" s="58">
        <v>6321.6528925619832</v>
      </c>
      <c r="I183" s="58">
        <v>94.5512978986403</v>
      </c>
    </row>
    <row r="184" spans="1:9" s="17" customFormat="1" ht="15" customHeight="1" x14ac:dyDescent="0.15">
      <c r="A184" s="53">
        <v>45</v>
      </c>
      <c r="B184" s="59" t="s">
        <v>159</v>
      </c>
      <c r="C184" s="56">
        <v>331007</v>
      </c>
      <c r="D184" s="54" t="s">
        <v>77</v>
      </c>
      <c r="E184" s="56">
        <v>3310104165</v>
      </c>
      <c r="F184" s="57">
        <v>20</v>
      </c>
      <c r="G184" s="57">
        <v>353</v>
      </c>
      <c r="H184" s="58">
        <v>4977.7620396600569</v>
      </c>
      <c r="I184" s="58">
        <v>281.32404739032984</v>
      </c>
    </row>
    <row r="185" spans="1:9" s="17" customFormat="1" ht="15" customHeight="1" x14ac:dyDescent="0.15">
      <c r="A185" s="53">
        <v>46</v>
      </c>
      <c r="B185" s="59" t="s">
        <v>127</v>
      </c>
      <c r="C185" s="56">
        <v>331007</v>
      </c>
      <c r="D185" s="54" t="s">
        <v>77</v>
      </c>
      <c r="E185" s="56">
        <v>3310104280</v>
      </c>
      <c r="F185" s="57">
        <v>10</v>
      </c>
      <c r="G185" s="57">
        <v>53</v>
      </c>
      <c r="H185" s="58">
        <v>8959.7169811320746</v>
      </c>
      <c r="I185" s="58">
        <v>205.12526997840172</v>
      </c>
    </row>
    <row r="186" spans="1:9" s="17" customFormat="1" ht="15" customHeight="1" x14ac:dyDescent="0.15">
      <c r="A186" s="53">
        <v>47</v>
      </c>
      <c r="B186" s="59" t="s">
        <v>269</v>
      </c>
      <c r="C186" s="56">
        <v>331007</v>
      </c>
      <c r="D186" s="54" t="s">
        <v>77</v>
      </c>
      <c r="E186" s="56">
        <v>3310104363</v>
      </c>
      <c r="F186" s="57">
        <v>18</v>
      </c>
      <c r="G186" s="57">
        <v>217</v>
      </c>
      <c r="H186" s="58">
        <v>9075.6682027649767</v>
      </c>
      <c r="I186" s="58">
        <v>189.25812031520277</v>
      </c>
    </row>
    <row r="187" spans="1:9" s="17" customFormat="1" ht="15" customHeight="1" x14ac:dyDescent="0.15">
      <c r="A187" s="53">
        <v>48</v>
      </c>
      <c r="B187" s="59" t="s">
        <v>270</v>
      </c>
      <c r="C187" s="56">
        <v>331007</v>
      </c>
      <c r="D187" s="54" t="s">
        <v>77</v>
      </c>
      <c r="E187" s="56">
        <v>3310104439</v>
      </c>
      <c r="F187" s="57">
        <v>20</v>
      </c>
      <c r="G187" s="57">
        <v>260</v>
      </c>
      <c r="H187" s="58">
        <v>12907.446153846155</v>
      </c>
      <c r="I187" s="58">
        <v>415.64726281892496</v>
      </c>
    </row>
    <row r="188" spans="1:9" s="17" customFormat="1" ht="15" customHeight="1" x14ac:dyDescent="0.15">
      <c r="A188" s="53">
        <v>49</v>
      </c>
      <c r="B188" s="59" t="s">
        <v>177</v>
      </c>
      <c r="C188" s="56">
        <v>331007</v>
      </c>
      <c r="D188" s="54" t="s">
        <v>77</v>
      </c>
      <c r="E188" s="56">
        <v>3310104496</v>
      </c>
      <c r="F188" s="57">
        <v>21</v>
      </c>
      <c r="G188" s="57">
        <v>225</v>
      </c>
      <c r="H188" s="58">
        <v>9267.3111111111102</v>
      </c>
      <c r="I188" s="58">
        <v>206.36826999208233</v>
      </c>
    </row>
    <row r="189" spans="1:9" s="17" customFormat="1" ht="15" customHeight="1" x14ac:dyDescent="0.15">
      <c r="A189" s="53">
        <v>50</v>
      </c>
      <c r="B189" s="59" t="s">
        <v>129</v>
      </c>
      <c r="C189" s="56">
        <v>331007</v>
      </c>
      <c r="D189" s="54" t="s">
        <v>77</v>
      </c>
      <c r="E189" s="56">
        <v>3310104579</v>
      </c>
      <c r="F189" s="57">
        <v>10</v>
      </c>
      <c r="G189" s="57">
        <v>85</v>
      </c>
      <c r="H189" s="58">
        <v>80703.670588235298</v>
      </c>
      <c r="I189" s="58">
        <v>817.22802001429591</v>
      </c>
    </row>
    <row r="190" spans="1:9" s="17" customFormat="1" ht="15" customHeight="1" x14ac:dyDescent="0.15">
      <c r="A190" s="53">
        <v>51</v>
      </c>
      <c r="B190" s="59" t="s">
        <v>411</v>
      </c>
      <c r="C190" s="56">
        <v>331007</v>
      </c>
      <c r="D190" s="54" t="s">
        <v>77</v>
      </c>
      <c r="E190" s="56">
        <v>3310104587</v>
      </c>
      <c r="F190" s="57">
        <v>10</v>
      </c>
      <c r="G190" s="57">
        <v>35</v>
      </c>
      <c r="H190" s="58">
        <v>36240</v>
      </c>
      <c r="I190" s="58">
        <v>731.90998268897863</v>
      </c>
    </row>
    <row r="191" spans="1:9" s="17" customFormat="1" ht="15" customHeight="1" x14ac:dyDescent="0.15">
      <c r="A191" s="53">
        <v>52</v>
      </c>
      <c r="B191" s="59" t="s">
        <v>160</v>
      </c>
      <c r="C191" s="56">
        <v>331007</v>
      </c>
      <c r="D191" s="54" t="s">
        <v>77</v>
      </c>
      <c r="E191" s="56">
        <v>3310104595</v>
      </c>
      <c r="F191" s="57">
        <v>10</v>
      </c>
      <c r="G191" s="57">
        <v>111</v>
      </c>
      <c r="H191" s="58">
        <v>7165.3603603603606</v>
      </c>
      <c r="I191" s="58">
        <v>118.94048153132944</v>
      </c>
    </row>
    <row r="192" spans="1:9" s="17" customFormat="1" ht="15" customHeight="1" x14ac:dyDescent="0.15">
      <c r="A192" s="53">
        <v>53</v>
      </c>
      <c r="B192" s="59" t="s">
        <v>271</v>
      </c>
      <c r="C192" s="56">
        <v>331007</v>
      </c>
      <c r="D192" s="54" t="s">
        <v>77</v>
      </c>
      <c r="E192" s="56">
        <v>3310104645</v>
      </c>
      <c r="F192" s="57">
        <v>11</v>
      </c>
      <c r="G192" s="57">
        <v>141</v>
      </c>
      <c r="H192" s="58">
        <v>7300.744680851064</v>
      </c>
      <c r="I192" s="58">
        <v>117.0044328256422</v>
      </c>
    </row>
    <row r="193" spans="1:9" s="17" customFormat="1" ht="15" customHeight="1" x14ac:dyDescent="0.15">
      <c r="A193" s="53">
        <v>54</v>
      </c>
      <c r="B193" s="59" t="s">
        <v>110</v>
      </c>
      <c r="C193" s="56">
        <v>331007</v>
      </c>
      <c r="D193" s="54" t="s">
        <v>77</v>
      </c>
      <c r="E193" s="56">
        <v>3310104694</v>
      </c>
      <c r="F193" s="57">
        <v>20</v>
      </c>
      <c r="G193" s="57">
        <v>322</v>
      </c>
      <c r="H193" s="58">
        <v>10157.111801242236</v>
      </c>
      <c r="I193" s="58">
        <v>228.18600432568201</v>
      </c>
    </row>
    <row r="194" spans="1:9" s="17" customFormat="1" ht="15" customHeight="1" x14ac:dyDescent="0.15">
      <c r="A194" s="53">
        <v>55</v>
      </c>
      <c r="B194" s="59" t="s">
        <v>272</v>
      </c>
      <c r="C194" s="56">
        <v>331007</v>
      </c>
      <c r="D194" s="54" t="s">
        <v>77</v>
      </c>
      <c r="E194" s="56">
        <v>3310104843</v>
      </c>
      <c r="F194" s="57">
        <v>20</v>
      </c>
      <c r="G194" s="57">
        <v>212</v>
      </c>
      <c r="H194" s="58">
        <v>11090.528301886792</v>
      </c>
      <c r="I194" s="58">
        <v>267.51530321993403</v>
      </c>
    </row>
    <row r="195" spans="1:9" s="17" customFormat="1" ht="15" customHeight="1" x14ac:dyDescent="0.15">
      <c r="A195" s="53">
        <v>56</v>
      </c>
      <c r="B195" s="59" t="s">
        <v>146</v>
      </c>
      <c r="C195" s="56">
        <v>331007</v>
      </c>
      <c r="D195" s="54" t="s">
        <v>77</v>
      </c>
      <c r="E195" s="56">
        <v>3310104892</v>
      </c>
      <c r="F195" s="57">
        <v>12</v>
      </c>
      <c r="G195" s="57">
        <v>135</v>
      </c>
      <c r="H195" s="58">
        <v>9146.2962962962956</v>
      </c>
      <c r="I195" s="58">
        <v>108.82689934778777</v>
      </c>
    </row>
    <row r="196" spans="1:9" s="17" customFormat="1" ht="15" customHeight="1" x14ac:dyDescent="0.15">
      <c r="A196" s="53">
        <v>57</v>
      </c>
      <c r="B196" s="59" t="s">
        <v>147</v>
      </c>
      <c r="C196" s="56">
        <v>331007</v>
      </c>
      <c r="D196" s="54" t="s">
        <v>77</v>
      </c>
      <c r="E196" s="56">
        <v>3310104926</v>
      </c>
      <c r="F196" s="57">
        <v>14</v>
      </c>
      <c r="G196" s="57">
        <v>330</v>
      </c>
      <c r="H196" s="58">
        <v>2896.0969696969696</v>
      </c>
      <c r="I196" s="58">
        <v>67.199549992968642</v>
      </c>
    </row>
    <row r="197" spans="1:9" s="17" customFormat="1" ht="15" customHeight="1" x14ac:dyDescent="0.15">
      <c r="A197" s="53">
        <v>58</v>
      </c>
      <c r="B197" s="59" t="s">
        <v>148</v>
      </c>
      <c r="C197" s="56">
        <v>331007</v>
      </c>
      <c r="D197" s="54" t="s">
        <v>77</v>
      </c>
      <c r="E197" s="56">
        <v>3310104967</v>
      </c>
      <c r="F197" s="57">
        <v>20</v>
      </c>
      <c r="G197" s="57">
        <v>114</v>
      </c>
      <c r="H197" s="58">
        <v>13214.912280701754</v>
      </c>
      <c r="I197" s="58">
        <v>200.86666666666667</v>
      </c>
    </row>
    <row r="198" spans="1:9" s="17" customFormat="1" ht="15" customHeight="1" x14ac:dyDescent="0.15">
      <c r="A198" s="53">
        <v>59</v>
      </c>
      <c r="B198" s="59" t="s">
        <v>412</v>
      </c>
      <c r="C198" s="56">
        <v>331007</v>
      </c>
      <c r="D198" s="54" t="s">
        <v>77</v>
      </c>
      <c r="E198" s="56">
        <v>3310105204</v>
      </c>
      <c r="F198" s="57">
        <v>10</v>
      </c>
      <c r="G198" s="57">
        <v>232</v>
      </c>
      <c r="H198" s="58">
        <v>12603.01724137931</v>
      </c>
      <c r="I198" s="58">
        <v>164.62473959799561</v>
      </c>
    </row>
    <row r="199" spans="1:9" s="17" customFormat="1" ht="15" customHeight="1" x14ac:dyDescent="0.15">
      <c r="A199" s="53">
        <v>60</v>
      </c>
      <c r="B199" s="59" t="s">
        <v>178</v>
      </c>
      <c r="C199" s="56">
        <v>331007</v>
      </c>
      <c r="D199" s="54" t="s">
        <v>77</v>
      </c>
      <c r="E199" s="56">
        <v>3310105329</v>
      </c>
      <c r="F199" s="57">
        <v>14</v>
      </c>
      <c r="G199" s="57">
        <v>231</v>
      </c>
      <c r="H199" s="58">
        <v>10695.212121212122</v>
      </c>
      <c r="I199" s="58">
        <v>189.88502036738146</v>
      </c>
    </row>
    <row r="200" spans="1:9" s="17" customFormat="1" ht="15" customHeight="1" x14ac:dyDescent="0.15">
      <c r="A200" s="53">
        <v>61</v>
      </c>
      <c r="B200" s="59" t="s">
        <v>39</v>
      </c>
      <c r="C200" s="56"/>
      <c r="D200" s="54" t="s">
        <v>77</v>
      </c>
      <c r="E200" s="56">
        <v>3310105394</v>
      </c>
      <c r="F200" s="57">
        <v>20</v>
      </c>
      <c r="G200" s="57">
        <v>151</v>
      </c>
      <c r="H200" s="58">
        <v>11625.496688741721</v>
      </c>
      <c r="I200" s="58">
        <v>199.96013213350039</v>
      </c>
    </row>
    <row r="201" spans="1:9" s="17" customFormat="1" ht="15" customHeight="1" x14ac:dyDescent="0.15">
      <c r="A201" s="53">
        <v>62</v>
      </c>
      <c r="B201" s="59" t="s">
        <v>273</v>
      </c>
      <c r="C201" s="56"/>
      <c r="D201" s="54" t="s">
        <v>77</v>
      </c>
      <c r="E201" s="56">
        <v>3310105527</v>
      </c>
      <c r="F201" s="57">
        <v>9</v>
      </c>
      <c r="G201" s="57">
        <v>120</v>
      </c>
      <c r="H201" s="58">
        <v>11341.9</v>
      </c>
      <c r="I201" s="58">
        <v>175.93433298862462</v>
      </c>
    </row>
    <row r="202" spans="1:9" s="17" customFormat="1" ht="15" customHeight="1" x14ac:dyDescent="0.15">
      <c r="A202" s="53">
        <v>63</v>
      </c>
      <c r="B202" s="59" t="s">
        <v>274</v>
      </c>
      <c r="C202" s="56"/>
      <c r="D202" s="54" t="s">
        <v>187</v>
      </c>
      <c r="E202" s="56">
        <v>3310105550</v>
      </c>
      <c r="F202" s="57">
        <v>20</v>
      </c>
      <c r="G202" s="57">
        <v>27</v>
      </c>
      <c r="H202" s="58">
        <v>15601.851851851852</v>
      </c>
      <c r="I202" s="58">
        <v>321.56488549618319</v>
      </c>
    </row>
    <row r="203" spans="1:9" s="17" customFormat="1" ht="15" customHeight="1" x14ac:dyDescent="0.15">
      <c r="A203" s="53">
        <v>64</v>
      </c>
      <c r="B203" s="59" t="s">
        <v>423</v>
      </c>
      <c r="C203" s="56"/>
      <c r="D203" s="54" t="s">
        <v>187</v>
      </c>
      <c r="E203" s="56">
        <v>3310105584</v>
      </c>
      <c r="F203" s="57">
        <v>20</v>
      </c>
      <c r="G203" s="57">
        <v>133</v>
      </c>
      <c r="H203" s="58">
        <v>1923.984962406015</v>
      </c>
      <c r="I203" s="58">
        <v>51.445516686771214</v>
      </c>
    </row>
    <row r="204" spans="1:9" s="17" customFormat="1" ht="15" customHeight="1" x14ac:dyDescent="0.15">
      <c r="A204" s="53">
        <v>65</v>
      </c>
      <c r="B204" s="59" t="s">
        <v>275</v>
      </c>
      <c r="C204" s="56"/>
      <c r="D204" s="54" t="s">
        <v>187</v>
      </c>
      <c r="E204" s="56">
        <v>3310105592</v>
      </c>
      <c r="F204" s="57">
        <v>14</v>
      </c>
      <c r="G204" s="57">
        <v>48</v>
      </c>
      <c r="H204" s="58">
        <v>31191.875</v>
      </c>
      <c r="I204" s="58">
        <v>439.19331182164859</v>
      </c>
    </row>
    <row r="205" spans="1:9" s="17" customFormat="1" ht="15" customHeight="1" x14ac:dyDescent="0.15">
      <c r="A205" s="53">
        <v>66</v>
      </c>
      <c r="B205" s="59" t="s">
        <v>276</v>
      </c>
      <c r="C205" s="56"/>
      <c r="D205" s="54" t="s">
        <v>187</v>
      </c>
      <c r="E205" s="56">
        <v>3310105626</v>
      </c>
      <c r="F205" s="57">
        <v>6</v>
      </c>
      <c r="G205" s="57">
        <v>49</v>
      </c>
      <c r="H205" s="58">
        <v>6469.1428571428569</v>
      </c>
      <c r="I205" s="58">
        <v>150.01798390913393</v>
      </c>
    </row>
    <row r="206" spans="1:9" s="17" customFormat="1" ht="15" customHeight="1" x14ac:dyDescent="0.15">
      <c r="A206" s="53">
        <v>67</v>
      </c>
      <c r="B206" s="59" t="s">
        <v>277</v>
      </c>
      <c r="C206" s="56"/>
      <c r="D206" s="54" t="s">
        <v>187</v>
      </c>
      <c r="E206" s="56">
        <v>3310105667</v>
      </c>
      <c r="F206" s="57">
        <v>14</v>
      </c>
      <c r="G206" s="57">
        <v>87</v>
      </c>
      <c r="H206" s="58">
        <v>10022.758620689656</v>
      </c>
      <c r="I206" s="58">
        <v>555.75525812619503</v>
      </c>
    </row>
    <row r="207" spans="1:9" s="17" customFormat="1" ht="15" customHeight="1" x14ac:dyDescent="0.15">
      <c r="A207" s="53">
        <v>68</v>
      </c>
      <c r="B207" s="59" t="s">
        <v>278</v>
      </c>
      <c r="C207" s="56">
        <v>331007</v>
      </c>
      <c r="D207" s="54" t="s">
        <v>77</v>
      </c>
      <c r="E207" s="56">
        <v>3310105675</v>
      </c>
      <c r="F207" s="57">
        <v>20</v>
      </c>
      <c r="G207" s="57">
        <v>256</v>
      </c>
      <c r="H207" s="58">
        <v>11035.9375</v>
      </c>
      <c r="I207" s="58">
        <v>195.36684876564553</v>
      </c>
    </row>
    <row r="208" spans="1:9" s="17" customFormat="1" ht="15" customHeight="1" x14ac:dyDescent="0.15">
      <c r="A208" s="53">
        <v>69</v>
      </c>
      <c r="B208" s="59" t="s">
        <v>279</v>
      </c>
      <c r="C208" s="56">
        <v>331007</v>
      </c>
      <c r="D208" s="54" t="s">
        <v>77</v>
      </c>
      <c r="E208" s="56">
        <v>3310105709</v>
      </c>
      <c r="F208" s="57">
        <v>15</v>
      </c>
      <c r="G208" s="57">
        <v>154</v>
      </c>
      <c r="H208" s="58">
        <v>7404.6558441558445</v>
      </c>
      <c r="I208" s="58">
        <v>148.15083798882682</v>
      </c>
    </row>
    <row r="209" spans="1:9" s="17" customFormat="1" ht="15" customHeight="1" x14ac:dyDescent="0.15">
      <c r="A209" s="53">
        <v>70</v>
      </c>
      <c r="B209" s="59" t="s">
        <v>280</v>
      </c>
      <c r="C209" s="56">
        <v>331007</v>
      </c>
      <c r="D209" s="54" t="s">
        <v>77</v>
      </c>
      <c r="E209" s="56">
        <v>3310105741</v>
      </c>
      <c r="F209" s="57">
        <v>26</v>
      </c>
      <c r="G209" s="57">
        <v>254</v>
      </c>
      <c r="H209" s="58">
        <v>8328.5433070866147</v>
      </c>
      <c r="I209" s="58">
        <v>246.32626921285515</v>
      </c>
    </row>
    <row r="210" spans="1:9" s="17" customFormat="1" ht="15" customHeight="1" x14ac:dyDescent="0.15">
      <c r="A210" s="53">
        <v>71</v>
      </c>
      <c r="B210" s="59" t="s">
        <v>424</v>
      </c>
      <c r="C210" s="56">
        <v>331007</v>
      </c>
      <c r="D210" s="54" t="s">
        <v>77</v>
      </c>
      <c r="E210" s="56">
        <v>3310105865</v>
      </c>
      <c r="F210" s="57">
        <v>20</v>
      </c>
      <c r="G210" s="57">
        <v>118</v>
      </c>
      <c r="H210" s="58">
        <v>5765.2542372881353</v>
      </c>
      <c r="I210" s="58">
        <v>118.70528703542139</v>
      </c>
    </row>
    <row r="211" spans="1:9" s="17" customFormat="1" ht="15" customHeight="1" x14ac:dyDescent="0.15">
      <c r="A211" s="53">
        <v>72</v>
      </c>
      <c r="B211" s="59" t="s">
        <v>281</v>
      </c>
      <c r="C211" s="56">
        <v>331007</v>
      </c>
      <c r="D211" s="54" t="s">
        <v>77</v>
      </c>
      <c r="E211" s="56">
        <v>3310105873</v>
      </c>
      <c r="F211" s="57">
        <v>13</v>
      </c>
      <c r="G211" s="57">
        <v>118</v>
      </c>
      <c r="H211" s="58">
        <v>3339.9152542372881</v>
      </c>
      <c r="I211" s="58">
        <v>97.576132706115374</v>
      </c>
    </row>
    <row r="212" spans="1:9" s="17" customFormat="1" ht="15" customHeight="1" x14ac:dyDescent="0.15">
      <c r="A212" s="53">
        <v>73</v>
      </c>
      <c r="B212" s="59" t="s">
        <v>282</v>
      </c>
      <c r="C212" s="56">
        <v>331007</v>
      </c>
      <c r="D212" s="54" t="s">
        <v>77</v>
      </c>
      <c r="E212" s="56">
        <v>3310105915</v>
      </c>
      <c r="F212" s="57">
        <v>17</v>
      </c>
      <c r="G212" s="57">
        <v>156</v>
      </c>
      <c r="H212" s="58">
        <v>9095.211538461539</v>
      </c>
      <c r="I212" s="58">
        <v>111.68553211586902</v>
      </c>
    </row>
    <row r="213" spans="1:9" s="17" customFormat="1" ht="15" customHeight="1" x14ac:dyDescent="0.15">
      <c r="A213" s="53">
        <v>74</v>
      </c>
      <c r="B213" s="59" t="s">
        <v>283</v>
      </c>
      <c r="C213" s="56">
        <v>331007</v>
      </c>
      <c r="D213" s="54" t="s">
        <v>77</v>
      </c>
      <c r="E213" s="56">
        <v>3310105949</v>
      </c>
      <c r="F213" s="57">
        <v>20</v>
      </c>
      <c r="G213" s="57">
        <v>136</v>
      </c>
      <c r="H213" s="58">
        <v>4375.661764705882</v>
      </c>
      <c r="I213" s="58">
        <v>99.998319610149551</v>
      </c>
    </row>
    <row r="214" spans="1:9" s="17" customFormat="1" ht="15" customHeight="1" x14ac:dyDescent="0.15">
      <c r="A214" s="53">
        <v>75</v>
      </c>
      <c r="B214" s="59" t="s">
        <v>284</v>
      </c>
      <c r="C214" s="56">
        <v>331007</v>
      </c>
      <c r="D214" s="54" t="s">
        <v>77</v>
      </c>
      <c r="E214" s="56">
        <v>3310105964</v>
      </c>
      <c r="F214" s="57">
        <v>20</v>
      </c>
      <c r="G214" s="57">
        <v>22</v>
      </c>
      <c r="H214" s="58">
        <v>4922.545454545455</v>
      </c>
      <c r="I214" s="58">
        <v>247.81693363844394</v>
      </c>
    </row>
    <row r="215" spans="1:9" s="17" customFormat="1" ht="15" customHeight="1" x14ac:dyDescent="0.15">
      <c r="A215" s="53">
        <v>76</v>
      </c>
      <c r="B215" s="59" t="s">
        <v>285</v>
      </c>
      <c r="C215" s="56">
        <v>331007</v>
      </c>
      <c r="D215" s="54" t="s">
        <v>77</v>
      </c>
      <c r="E215" s="56">
        <v>3310105972</v>
      </c>
      <c r="F215" s="57">
        <v>20</v>
      </c>
      <c r="G215" s="57">
        <v>156</v>
      </c>
      <c r="H215" s="58">
        <v>11309.333333333334</v>
      </c>
      <c r="I215" s="58">
        <v>162.79929869890191</v>
      </c>
    </row>
    <row r="216" spans="1:9" s="17" customFormat="1" ht="15" customHeight="1" x14ac:dyDescent="0.15">
      <c r="A216" s="53">
        <v>77</v>
      </c>
      <c r="B216" s="59" t="s">
        <v>286</v>
      </c>
      <c r="C216" s="56">
        <v>331007</v>
      </c>
      <c r="D216" s="54" t="s">
        <v>77</v>
      </c>
      <c r="E216" s="56">
        <v>3310106004</v>
      </c>
      <c r="F216" s="57">
        <v>20</v>
      </c>
      <c r="G216" s="57">
        <v>89</v>
      </c>
      <c r="H216" s="58">
        <v>15208.14606741573</v>
      </c>
      <c r="I216" s="58">
        <v>238.46458773784354</v>
      </c>
    </row>
    <row r="217" spans="1:9" s="17" customFormat="1" ht="15" customHeight="1" x14ac:dyDescent="0.15">
      <c r="A217" s="53">
        <v>78</v>
      </c>
      <c r="B217" s="59" t="s">
        <v>287</v>
      </c>
      <c r="C217" s="56">
        <v>331007</v>
      </c>
      <c r="D217" s="54" t="s">
        <v>77</v>
      </c>
      <c r="E217" s="56">
        <v>3310106038</v>
      </c>
      <c r="F217" s="57">
        <v>20</v>
      </c>
      <c r="G217" s="57">
        <v>60</v>
      </c>
      <c r="H217" s="58">
        <v>44795.316666666666</v>
      </c>
      <c r="I217" s="58">
        <v>480.8084078711986</v>
      </c>
    </row>
    <row r="218" spans="1:9" s="17" customFormat="1" ht="15" customHeight="1" x14ac:dyDescent="0.15">
      <c r="A218" s="53">
        <v>79</v>
      </c>
      <c r="B218" s="59" t="s">
        <v>288</v>
      </c>
      <c r="C218" s="56">
        <v>331007</v>
      </c>
      <c r="D218" s="54" t="s">
        <v>77</v>
      </c>
      <c r="E218" s="56">
        <v>3310106046</v>
      </c>
      <c r="F218" s="57">
        <v>14</v>
      </c>
      <c r="G218" s="57">
        <v>46</v>
      </c>
      <c r="H218" s="58">
        <v>2329.3478260869565</v>
      </c>
      <c r="I218" s="58">
        <v>59.560867148415788</v>
      </c>
    </row>
    <row r="219" spans="1:9" s="17" customFormat="1" ht="15" customHeight="1" x14ac:dyDescent="0.15">
      <c r="A219" s="53">
        <v>80</v>
      </c>
      <c r="B219" s="59" t="s">
        <v>289</v>
      </c>
      <c r="C219" s="56">
        <v>331007</v>
      </c>
      <c r="D219" s="54" t="s">
        <v>77</v>
      </c>
      <c r="E219" s="56">
        <v>3310106095</v>
      </c>
      <c r="F219" s="57">
        <v>20</v>
      </c>
      <c r="G219" s="57">
        <v>34</v>
      </c>
      <c r="H219" s="58">
        <v>5465.7352941176468</v>
      </c>
      <c r="I219" s="58">
        <v>147.60524225575853</v>
      </c>
    </row>
    <row r="220" spans="1:9" s="17" customFormat="1" ht="15" customHeight="1" x14ac:dyDescent="0.15">
      <c r="A220" s="53">
        <v>81</v>
      </c>
      <c r="B220" s="59" t="s">
        <v>290</v>
      </c>
      <c r="C220" s="56"/>
      <c r="D220" s="54" t="s">
        <v>77</v>
      </c>
      <c r="E220" s="56">
        <v>3310106129</v>
      </c>
      <c r="F220" s="57">
        <v>20</v>
      </c>
      <c r="G220" s="57">
        <v>130</v>
      </c>
      <c r="H220" s="58">
        <v>25067.607692307691</v>
      </c>
      <c r="I220" s="58">
        <v>522.74446583253132</v>
      </c>
    </row>
    <row r="221" spans="1:9" s="17" customFormat="1" ht="15" customHeight="1" x14ac:dyDescent="0.15">
      <c r="A221" s="53">
        <v>82</v>
      </c>
      <c r="B221" s="59" t="s">
        <v>291</v>
      </c>
      <c r="C221" s="56"/>
      <c r="D221" s="54" t="s">
        <v>77</v>
      </c>
      <c r="E221" s="56">
        <v>3310106145</v>
      </c>
      <c r="F221" s="57">
        <v>20</v>
      </c>
      <c r="G221" s="57">
        <v>16</v>
      </c>
      <c r="H221" s="58">
        <v>4737.5</v>
      </c>
      <c r="I221" s="58">
        <v>100</v>
      </c>
    </row>
    <row r="222" spans="1:9" s="17" customFormat="1" ht="15" customHeight="1" x14ac:dyDescent="0.15">
      <c r="A222" s="53">
        <v>83</v>
      </c>
      <c r="B222" s="59" t="s">
        <v>292</v>
      </c>
      <c r="C222" s="56"/>
      <c r="D222" s="54" t="s">
        <v>77</v>
      </c>
      <c r="E222" s="56">
        <v>3310106152</v>
      </c>
      <c r="F222" s="57">
        <v>2</v>
      </c>
      <c r="G222" s="57">
        <v>7</v>
      </c>
      <c r="H222" s="58">
        <v>19085.714285714286</v>
      </c>
      <c r="I222" s="58">
        <v>200</v>
      </c>
    </row>
    <row r="223" spans="1:9" s="17" customFormat="1" ht="15" customHeight="1" x14ac:dyDescent="0.15">
      <c r="A223" s="53">
        <v>84</v>
      </c>
      <c r="B223" s="59" t="s">
        <v>293</v>
      </c>
      <c r="C223" s="56"/>
      <c r="D223" s="54" t="s">
        <v>77</v>
      </c>
      <c r="E223" s="56">
        <v>3310106160</v>
      </c>
      <c r="F223" s="57">
        <v>20</v>
      </c>
      <c r="G223" s="57">
        <v>14</v>
      </c>
      <c r="H223" s="58">
        <v>12657.142857142857</v>
      </c>
      <c r="I223" s="58">
        <v>249.22644163150491</v>
      </c>
    </row>
    <row r="224" spans="1:9" s="17" customFormat="1" ht="15" customHeight="1" x14ac:dyDescent="0.15">
      <c r="A224" s="53">
        <v>85</v>
      </c>
      <c r="B224" s="59" t="s">
        <v>294</v>
      </c>
      <c r="C224" s="56"/>
      <c r="D224" s="54" t="s">
        <v>77</v>
      </c>
      <c r="E224" s="56">
        <v>3310106210</v>
      </c>
      <c r="F224" s="57">
        <v>20</v>
      </c>
      <c r="G224" s="57">
        <v>37</v>
      </c>
      <c r="H224" s="58">
        <v>262.97297297297297</v>
      </c>
      <c r="I224" s="58">
        <v>70</v>
      </c>
    </row>
    <row r="225" spans="1:9" s="17" customFormat="1" ht="15" customHeight="1" x14ac:dyDescent="0.15">
      <c r="A225" s="53">
        <v>86</v>
      </c>
      <c r="B225" s="59" t="s">
        <v>425</v>
      </c>
      <c r="C225" s="56"/>
      <c r="D225" s="54" t="s">
        <v>78</v>
      </c>
      <c r="E225" s="56">
        <v>3310201201</v>
      </c>
      <c r="F225" s="57">
        <v>20</v>
      </c>
      <c r="G225" s="57">
        <v>240</v>
      </c>
      <c r="H225" s="58">
        <v>13029.1875</v>
      </c>
      <c r="I225" s="58">
        <v>154.70266660070251</v>
      </c>
    </row>
    <row r="226" spans="1:9" s="17" customFormat="1" ht="15" customHeight="1" x14ac:dyDescent="0.15">
      <c r="A226" s="53">
        <v>87</v>
      </c>
      <c r="B226" s="59" t="s">
        <v>426</v>
      </c>
      <c r="C226" s="56"/>
      <c r="D226" s="54" t="s">
        <v>78</v>
      </c>
      <c r="E226" s="56">
        <v>3310201268</v>
      </c>
      <c r="F226" s="57">
        <v>30</v>
      </c>
      <c r="G226" s="57">
        <v>344</v>
      </c>
      <c r="H226" s="58">
        <v>24002.325581395347</v>
      </c>
      <c r="I226" s="58">
        <v>204.20943288897683</v>
      </c>
    </row>
    <row r="227" spans="1:9" s="17" customFormat="1" ht="15" customHeight="1" x14ac:dyDescent="0.15">
      <c r="A227" s="53">
        <v>88</v>
      </c>
      <c r="B227" s="59" t="s">
        <v>24</v>
      </c>
      <c r="C227" s="56">
        <v>331007</v>
      </c>
      <c r="D227" s="54" t="s">
        <v>78</v>
      </c>
      <c r="E227" s="56">
        <v>3310201284</v>
      </c>
      <c r="F227" s="57">
        <v>20</v>
      </c>
      <c r="G227" s="57">
        <v>271</v>
      </c>
      <c r="H227" s="58">
        <v>31774.870848708488</v>
      </c>
      <c r="I227" s="58">
        <v>414.647758462946</v>
      </c>
    </row>
    <row r="228" spans="1:9" s="17" customFormat="1" ht="15" customHeight="1" x14ac:dyDescent="0.15">
      <c r="A228" s="53">
        <v>89</v>
      </c>
      <c r="B228" s="59" t="s">
        <v>25</v>
      </c>
      <c r="C228" s="56">
        <v>331007</v>
      </c>
      <c r="D228" s="54" t="s">
        <v>78</v>
      </c>
      <c r="E228" s="56">
        <v>3310201292</v>
      </c>
      <c r="F228" s="57">
        <v>35</v>
      </c>
      <c r="G228" s="57">
        <v>344</v>
      </c>
      <c r="H228" s="58">
        <v>42398.578488372092</v>
      </c>
      <c r="I228" s="58">
        <v>357.72370744628665</v>
      </c>
    </row>
    <row r="229" spans="1:9" s="17" customFormat="1" ht="15" customHeight="1" x14ac:dyDescent="0.15">
      <c r="A229" s="53">
        <v>90</v>
      </c>
      <c r="B229" s="59" t="s">
        <v>295</v>
      </c>
      <c r="C229" s="56">
        <v>331007</v>
      </c>
      <c r="D229" s="54" t="s">
        <v>78</v>
      </c>
      <c r="E229" s="56">
        <v>3310201375</v>
      </c>
      <c r="F229" s="57">
        <v>20</v>
      </c>
      <c r="G229" s="57">
        <v>260</v>
      </c>
      <c r="H229" s="58">
        <v>10444.523076923077</v>
      </c>
      <c r="I229" s="58">
        <v>180.990135963743</v>
      </c>
    </row>
    <row r="230" spans="1:9" s="17" customFormat="1" ht="15" customHeight="1" x14ac:dyDescent="0.15">
      <c r="A230" s="53">
        <v>91</v>
      </c>
      <c r="B230" s="59" t="s">
        <v>29</v>
      </c>
      <c r="C230" s="56">
        <v>331007</v>
      </c>
      <c r="D230" s="54" t="s">
        <v>78</v>
      </c>
      <c r="E230" s="56">
        <v>3310201383</v>
      </c>
      <c r="F230" s="57">
        <v>40</v>
      </c>
      <c r="G230" s="57">
        <v>635</v>
      </c>
      <c r="H230" s="58">
        <v>10706.51968503937</v>
      </c>
      <c r="I230" s="58">
        <v>237.5651687748969</v>
      </c>
    </row>
    <row r="231" spans="1:9" s="17" customFormat="1" ht="15" customHeight="1" x14ac:dyDescent="0.15">
      <c r="A231" s="53">
        <v>92</v>
      </c>
      <c r="B231" s="59" t="s">
        <v>296</v>
      </c>
      <c r="C231" s="56">
        <v>331007</v>
      </c>
      <c r="D231" s="54" t="s">
        <v>78</v>
      </c>
      <c r="E231" s="56">
        <v>3310201417</v>
      </c>
      <c r="F231" s="57">
        <v>16</v>
      </c>
      <c r="G231" s="57">
        <v>108</v>
      </c>
      <c r="H231" s="58">
        <v>10265.12037037037</v>
      </c>
      <c r="I231" s="58">
        <v>126.62855511136493</v>
      </c>
    </row>
    <row r="232" spans="1:9" s="17" customFormat="1" ht="15" customHeight="1" x14ac:dyDescent="0.15">
      <c r="A232" s="53">
        <v>93</v>
      </c>
      <c r="B232" s="59" t="s">
        <v>297</v>
      </c>
      <c r="C232" s="56">
        <v>331007</v>
      </c>
      <c r="D232" s="54" t="s">
        <v>78</v>
      </c>
      <c r="E232" s="56">
        <v>3310201458</v>
      </c>
      <c r="F232" s="57">
        <v>40</v>
      </c>
      <c r="G232" s="57">
        <v>437</v>
      </c>
      <c r="H232" s="58">
        <v>10693.649885583523</v>
      </c>
      <c r="I232" s="58">
        <v>263.72037246049661</v>
      </c>
    </row>
    <row r="233" spans="1:9" s="17" customFormat="1" ht="15" customHeight="1" x14ac:dyDescent="0.15">
      <c r="A233" s="53">
        <v>94</v>
      </c>
      <c r="B233" s="59" t="s">
        <v>32</v>
      </c>
      <c r="C233" s="56">
        <v>331007</v>
      </c>
      <c r="D233" s="54" t="s">
        <v>78</v>
      </c>
      <c r="E233" s="56">
        <v>3310201474</v>
      </c>
      <c r="F233" s="57">
        <v>20</v>
      </c>
      <c r="G233" s="57">
        <v>153</v>
      </c>
      <c r="H233" s="58">
        <v>5210.8496732026142</v>
      </c>
      <c r="I233" s="58">
        <v>91.345096241979832</v>
      </c>
    </row>
    <row r="234" spans="1:9" s="17" customFormat="1" ht="15" customHeight="1" x14ac:dyDescent="0.15">
      <c r="A234" s="53">
        <v>95</v>
      </c>
      <c r="B234" s="59" t="s">
        <v>31</v>
      </c>
      <c r="C234" s="56">
        <v>331007</v>
      </c>
      <c r="D234" s="54" t="s">
        <v>78</v>
      </c>
      <c r="E234" s="56">
        <v>3310201482</v>
      </c>
      <c r="F234" s="57">
        <v>20</v>
      </c>
      <c r="G234" s="57">
        <v>295</v>
      </c>
      <c r="H234" s="58">
        <v>10773.098305084746</v>
      </c>
      <c r="I234" s="58">
        <v>143.10446685878964</v>
      </c>
    </row>
    <row r="235" spans="1:9" s="17" customFormat="1" ht="15" customHeight="1" x14ac:dyDescent="0.15">
      <c r="A235" s="53">
        <v>96</v>
      </c>
      <c r="B235" s="59" t="s">
        <v>298</v>
      </c>
      <c r="C235" s="56">
        <v>331007</v>
      </c>
      <c r="D235" s="54" t="s">
        <v>78</v>
      </c>
      <c r="E235" s="56">
        <v>3310201516</v>
      </c>
      <c r="F235" s="57">
        <v>24</v>
      </c>
      <c r="G235" s="57">
        <v>227</v>
      </c>
      <c r="H235" s="58">
        <v>24451.101321585902</v>
      </c>
      <c r="I235" s="58">
        <v>492.66820521924376</v>
      </c>
    </row>
    <row r="236" spans="1:9" s="17" customFormat="1" ht="15" customHeight="1" x14ac:dyDescent="0.15">
      <c r="A236" s="53">
        <v>97</v>
      </c>
      <c r="B236" s="59" t="s">
        <v>161</v>
      </c>
      <c r="C236" s="56">
        <v>331007</v>
      </c>
      <c r="D236" s="54" t="s">
        <v>78</v>
      </c>
      <c r="E236" s="56">
        <v>3310201557</v>
      </c>
      <c r="F236" s="57">
        <v>20</v>
      </c>
      <c r="G236" s="57">
        <v>301</v>
      </c>
      <c r="H236" s="58">
        <v>10020.478405315615</v>
      </c>
      <c r="I236" s="58">
        <v>143.02072170325764</v>
      </c>
    </row>
    <row r="237" spans="1:9" s="17" customFormat="1" ht="15" customHeight="1" x14ac:dyDescent="0.15">
      <c r="A237" s="53">
        <v>98</v>
      </c>
      <c r="B237" s="59" t="s">
        <v>299</v>
      </c>
      <c r="C237" s="56">
        <v>331007</v>
      </c>
      <c r="D237" s="54" t="s">
        <v>78</v>
      </c>
      <c r="E237" s="56">
        <v>3310201631</v>
      </c>
      <c r="F237" s="57">
        <v>30</v>
      </c>
      <c r="G237" s="57">
        <v>306</v>
      </c>
      <c r="H237" s="58">
        <v>16850</v>
      </c>
      <c r="I237" s="58">
        <v>266.13502632393931</v>
      </c>
    </row>
    <row r="238" spans="1:9" s="17" customFormat="1" ht="15" customHeight="1" x14ac:dyDescent="0.15">
      <c r="A238" s="53">
        <v>99</v>
      </c>
      <c r="B238" s="59" t="s">
        <v>300</v>
      </c>
      <c r="C238" s="56">
        <v>331007</v>
      </c>
      <c r="D238" s="54" t="s">
        <v>78</v>
      </c>
      <c r="E238" s="56">
        <v>3310201706</v>
      </c>
      <c r="F238" s="57">
        <v>10</v>
      </c>
      <c r="G238" s="57">
        <v>81</v>
      </c>
      <c r="H238" s="58">
        <v>36038.271604938273</v>
      </c>
      <c r="I238" s="58">
        <v>486.76004669001168</v>
      </c>
    </row>
    <row r="239" spans="1:9" s="17" customFormat="1" ht="15" customHeight="1" x14ac:dyDescent="0.15">
      <c r="A239" s="53">
        <v>100</v>
      </c>
      <c r="B239" s="59" t="s">
        <v>34</v>
      </c>
      <c r="C239" s="56">
        <v>331007</v>
      </c>
      <c r="D239" s="54" t="s">
        <v>78</v>
      </c>
      <c r="E239" s="56">
        <v>3310201730</v>
      </c>
      <c r="F239" s="57">
        <v>20</v>
      </c>
      <c r="G239" s="57">
        <v>240</v>
      </c>
      <c r="H239" s="58">
        <v>8280.1541666666672</v>
      </c>
      <c r="I239" s="58">
        <v>143.91924971031287</v>
      </c>
    </row>
    <row r="240" spans="1:9" s="17" customFormat="1" ht="15" customHeight="1" x14ac:dyDescent="0.15">
      <c r="A240" s="53">
        <v>101</v>
      </c>
      <c r="B240" s="59" t="s">
        <v>427</v>
      </c>
      <c r="C240" s="56"/>
      <c r="D240" s="54" t="s">
        <v>78</v>
      </c>
      <c r="E240" s="56">
        <v>3310201755</v>
      </c>
      <c r="F240" s="57">
        <v>10</v>
      </c>
      <c r="G240" s="57">
        <v>118</v>
      </c>
      <c r="H240" s="58">
        <v>16330.72033898305</v>
      </c>
      <c r="I240" s="58">
        <v>149.98637920298879</v>
      </c>
    </row>
    <row r="241" spans="1:9" s="17" customFormat="1" ht="15" customHeight="1" x14ac:dyDescent="0.15">
      <c r="A241" s="53">
        <v>102</v>
      </c>
      <c r="B241" s="59" t="s">
        <v>35</v>
      </c>
      <c r="C241" s="56"/>
      <c r="D241" s="54" t="s">
        <v>78</v>
      </c>
      <c r="E241" s="56">
        <v>3310201771</v>
      </c>
      <c r="F241" s="57">
        <v>20</v>
      </c>
      <c r="G241" s="57">
        <v>161</v>
      </c>
      <c r="H241" s="58">
        <v>5331.2422360248447</v>
      </c>
      <c r="I241" s="58">
        <v>105.0330396475771</v>
      </c>
    </row>
    <row r="242" spans="1:9" s="17" customFormat="1" ht="15" customHeight="1" x14ac:dyDescent="0.15">
      <c r="A242" s="53">
        <v>103</v>
      </c>
      <c r="B242" s="59" t="s">
        <v>61</v>
      </c>
      <c r="C242" s="56"/>
      <c r="D242" s="54" t="s">
        <v>78</v>
      </c>
      <c r="E242" s="56">
        <v>3310201854</v>
      </c>
      <c r="F242" s="57">
        <v>14</v>
      </c>
      <c r="G242" s="57">
        <v>180</v>
      </c>
      <c r="H242" s="58">
        <v>20230.277777777777</v>
      </c>
      <c r="I242" s="58">
        <v>226.66977902272021</v>
      </c>
    </row>
    <row r="243" spans="1:9" s="17" customFormat="1" ht="15" customHeight="1" x14ac:dyDescent="0.15">
      <c r="A243" s="53">
        <v>104</v>
      </c>
      <c r="B243" s="59" t="s">
        <v>301</v>
      </c>
      <c r="C243" s="56"/>
      <c r="D243" s="54" t="s">
        <v>78</v>
      </c>
      <c r="E243" s="56">
        <v>3310201946</v>
      </c>
      <c r="F243" s="57">
        <v>20</v>
      </c>
      <c r="G243" s="57">
        <v>271</v>
      </c>
      <c r="H243" s="58">
        <v>10644.051660516605</v>
      </c>
      <c r="I243" s="58">
        <v>180.19352823588207</v>
      </c>
    </row>
    <row r="244" spans="1:9" s="17" customFormat="1" ht="15" customHeight="1" x14ac:dyDescent="0.15">
      <c r="A244" s="53">
        <v>105</v>
      </c>
      <c r="B244" s="59" t="s">
        <v>428</v>
      </c>
      <c r="C244" s="56"/>
      <c r="D244" s="54" t="s">
        <v>78</v>
      </c>
      <c r="E244" s="56">
        <v>3310201953</v>
      </c>
      <c r="F244" s="57">
        <v>10</v>
      </c>
      <c r="G244" s="57">
        <v>107</v>
      </c>
      <c r="H244" s="58">
        <v>18438.504672897197</v>
      </c>
      <c r="I244" s="58">
        <v>186.59982975503641</v>
      </c>
    </row>
    <row r="245" spans="1:9" s="17" customFormat="1" ht="15" customHeight="1" x14ac:dyDescent="0.15">
      <c r="A245" s="53">
        <v>106</v>
      </c>
      <c r="B245" s="59" t="s">
        <v>52</v>
      </c>
      <c r="C245" s="56"/>
      <c r="D245" s="54" t="s">
        <v>78</v>
      </c>
      <c r="E245" s="56">
        <v>3310201995</v>
      </c>
      <c r="F245" s="57">
        <v>20</v>
      </c>
      <c r="G245" s="57">
        <v>296</v>
      </c>
      <c r="H245" s="58">
        <v>17583.929054054053</v>
      </c>
      <c r="I245" s="58">
        <v>482.68969674487619</v>
      </c>
    </row>
    <row r="246" spans="1:9" s="17" customFormat="1" ht="15" customHeight="1" x14ac:dyDescent="0.15">
      <c r="A246" s="53">
        <v>107</v>
      </c>
      <c r="B246" s="59" t="s">
        <v>162</v>
      </c>
      <c r="C246" s="56"/>
      <c r="D246" s="54" t="s">
        <v>78</v>
      </c>
      <c r="E246" s="56">
        <v>3310202019</v>
      </c>
      <c r="F246" s="57">
        <v>12</v>
      </c>
      <c r="G246" s="57">
        <v>132</v>
      </c>
      <c r="H246" s="58">
        <v>15965.90909090909</v>
      </c>
      <c r="I246" s="58">
        <v>200.84818450395503</v>
      </c>
    </row>
    <row r="247" spans="1:9" s="17" customFormat="1" ht="15" customHeight="1" x14ac:dyDescent="0.15">
      <c r="A247" s="53">
        <v>108</v>
      </c>
      <c r="B247" s="59" t="s">
        <v>51</v>
      </c>
      <c r="C247" s="56">
        <v>331007</v>
      </c>
      <c r="D247" s="54" t="s">
        <v>78</v>
      </c>
      <c r="E247" s="56">
        <v>3310202027</v>
      </c>
      <c r="F247" s="57">
        <v>20</v>
      </c>
      <c r="G247" s="57">
        <v>333</v>
      </c>
      <c r="H247" s="58">
        <v>4205.2522522522522</v>
      </c>
      <c r="I247" s="58">
        <v>105.74258098618138</v>
      </c>
    </row>
    <row r="248" spans="1:9" s="17" customFormat="1" ht="15" customHeight="1" x14ac:dyDescent="0.15">
      <c r="A248" s="53">
        <v>109</v>
      </c>
      <c r="B248" s="59" t="s">
        <v>302</v>
      </c>
      <c r="C248" s="56">
        <v>331007</v>
      </c>
      <c r="D248" s="54" t="s">
        <v>78</v>
      </c>
      <c r="E248" s="56">
        <v>3310202035</v>
      </c>
      <c r="F248" s="57">
        <v>20</v>
      </c>
      <c r="G248" s="57">
        <v>158</v>
      </c>
      <c r="H248" s="58">
        <v>10365.189873417721</v>
      </c>
      <c r="I248" s="58">
        <v>218.7683676195565</v>
      </c>
    </row>
    <row r="249" spans="1:9" s="17" customFormat="1" ht="15" customHeight="1" x14ac:dyDescent="0.15">
      <c r="A249" s="53">
        <v>110</v>
      </c>
      <c r="B249" s="59" t="s">
        <v>56</v>
      </c>
      <c r="C249" s="56">
        <v>331007</v>
      </c>
      <c r="D249" s="54" t="s">
        <v>78</v>
      </c>
      <c r="E249" s="56">
        <v>3310202076</v>
      </c>
      <c r="F249" s="57">
        <v>20</v>
      </c>
      <c r="G249" s="57">
        <v>241</v>
      </c>
      <c r="H249" s="58">
        <v>16641.659751037343</v>
      </c>
      <c r="I249" s="58">
        <v>212.23686299412606</v>
      </c>
    </row>
    <row r="250" spans="1:9" s="17" customFormat="1" ht="15" customHeight="1" x14ac:dyDescent="0.15">
      <c r="A250" s="53">
        <v>111</v>
      </c>
      <c r="B250" s="59" t="s">
        <v>429</v>
      </c>
      <c r="C250" s="56">
        <v>331007</v>
      </c>
      <c r="D250" s="54" t="s">
        <v>78</v>
      </c>
      <c r="E250" s="56">
        <v>3310202100</v>
      </c>
      <c r="F250" s="57">
        <v>20</v>
      </c>
      <c r="G250" s="57">
        <v>253</v>
      </c>
      <c r="H250" s="58">
        <v>13912.750988142292</v>
      </c>
      <c r="I250" s="58">
        <v>249.76413822465054</v>
      </c>
    </row>
    <row r="251" spans="1:9" s="17" customFormat="1" ht="15" customHeight="1" x14ac:dyDescent="0.15">
      <c r="A251" s="53">
        <v>112</v>
      </c>
      <c r="B251" s="59" t="s">
        <v>303</v>
      </c>
      <c r="C251" s="56">
        <v>331007</v>
      </c>
      <c r="D251" s="54" t="s">
        <v>78</v>
      </c>
      <c r="E251" s="56">
        <v>3310202134</v>
      </c>
      <c r="F251" s="57">
        <v>20</v>
      </c>
      <c r="G251" s="57">
        <v>189</v>
      </c>
      <c r="H251" s="58">
        <v>6853.7513227513227</v>
      </c>
      <c r="I251" s="58">
        <v>88.390242238143983</v>
      </c>
    </row>
    <row r="252" spans="1:9" s="17" customFormat="1" ht="15" customHeight="1" x14ac:dyDescent="0.15">
      <c r="A252" s="53">
        <v>113</v>
      </c>
      <c r="B252" s="59" t="s">
        <v>304</v>
      </c>
      <c r="C252" s="56">
        <v>331007</v>
      </c>
      <c r="D252" s="54" t="s">
        <v>78</v>
      </c>
      <c r="E252" s="56">
        <v>3310202142</v>
      </c>
      <c r="F252" s="57">
        <v>20</v>
      </c>
      <c r="G252" s="57">
        <v>171</v>
      </c>
      <c r="H252" s="58">
        <v>13560.701754385966</v>
      </c>
      <c r="I252" s="58">
        <v>149.1720810550016</v>
      </c>
    </row>
    <row r="253" spans="1:9" s="17" customFormat="1" ht="15" customHeight="1" x14ac:dyDescent="0.15">
      <c r="A253" s="53">
        <v>114</v>
      </c>
      <c r="B253" s="59" t="s">
        <v>305</v>
      </c>
      <c r="C253" s="56">
        <v>331007</v>
      </c>
      <c r="D253" s="54" t="s">
        <v>78</v>
      </c>
      <c r="E253" s="56">
        <v>3310202159</v>
      </c>
      <c r="F253" s="57">
        <v>20</v>
      </c>
      <c r="G253" s="57">
        <v>198</v>
      </c>
      <c r="H253" s="58">
        <v>7285.1414141414143</v>
      </c>
      <c r="I253" s="58">
        <v>84.552051582649469</v>
      </c>
    </row>
    <row r="254" spans="1:9" s="17" customFormat="1" ht="15" customHeight="1" x14ac:dyDescent="0.15">
      <c r="A254" s="53">
        <v>115</v>
      </c>
      <c r="B254" s="59" t="s">
        <v>219</v>
      </c>
      <c r="C254" s="56">
        <v>331007</v>
      </c>
      <c r="D254" s="54" t="s">
        <v>78</v>
      </c>
      <c r="E254" s="56">
        <v>3310202183</v>
      </c>
      <c r="F254" s="57">
        <v>10</v>
      </c>
      <c r="G254" s="57">
        <v>126</v>
      </c>
      <c r="H254" s="58">
        <v>16903.674603174604</v>
      </c>
      <c r="I254" s="58">
        <v>303.31287382512107</v>
      </c>
    </row>
    <row r="255" spans="1:9" s="17" customFormat="1" ht="15" customHeight="1" x14ac:dyDescent="0.15">
      <c r="A255" s="53">
        <v>116</v>
      </c>
      <c r="B255" s="59" t="s">
        <v>163</v>
      </c>
      <c r="C255" s="56">
        <v>331007</v>
      </c>
      <c r="D255" s="54" t="s">
        <v>78</v>
      </c>
      <c r="E255" s="56">
        <v>3310202274</v>
      </c>
      <c r="F255" s="57">
        <v>20</v>
      </c>
      <c r="G255" s="57">
        <v>152</v>
      </c>
      <c r="H255" s="58">
        <v>15577.302631578947</v>
      </c>
      <c r="I255" s="58">
        <v>265.20497311827955</v>
      </c>
    </row>
    <row r="256" spans="1:9" s="17" customFormat="1" ht="15" customHeight="1" x14ac:dyDescent="0.15">
      <c r="A256" s="53">
        <v>117</v>
      </c>
      <c r="B256" s="59" t="s">
        <v>306</v>
      </c>
      <c r="C256" s="56">
        <v>331007</v>
      </c>
      <c r="D256" s="54" t="s">
        <v>78</v>
      </c>
      <c r="E256" s="56">
        <v>3310202415</v>
      </c>
      <c r="F256" s="57">
        <v>20</v>
      </c>
      <c r="G256" s="57">
        <v>169</v>
      </c>
      <c r="H256" s="58">
        <v>10755.011834319526</v>
      </c>
      <c r="I256" s="58">
        <v>112.03137327416174</v>
      </c>
    </row>
    <row r="257" spans="1:9" s="17" customFormat="1" ht="15" customHeight="1" x14ac:dyDescent="0.15">
      <c r="A257" s="53">
        <v>118</v>
      </c>
      <c r="B257" s="59" t="s">
        <v>55</v>
      </c>
      <c r="C257" s="56">
        <v>331007</v>
      </c>
      <c r="D257" s="54" t="s">
        <v>78</v>
      </c>
      <c r="E257" s="56">
        <v>3310202431</v>
      </c>
      <c r="F257" s="57">
        <v>20</v>
      </c>
      <c r="G257" s="57">
        <v>249</v>
      </c>
      <c r="H257" s="58">
        <v>12230.349397590362</v>
      </c>
      <c r="I257" s="58">
        <v>147.79699102159671</v>
      </c>
    </row>
    <row r="258" spans="1:9" s="17" customFormat="1" ht="15" customHeight="1" x14ac:dyDescent="0.15">
      <c r="A258" s="53">
        <v>119</v>
      </c>
      <c r="B258" s="59" t="s">
        <v>307</v>
      </c>
      <c r="C258" s="56">
        <v>331007</v>
      </c>
      <c r="D258" s="54" t="s">
        <v>78</v>
      </c>
      <c r="E258" s="56">
        <v>3310202449</v>
      </c>
      <c r="F258" s="57">
        <v>20</v>
      </c>
      <c r="G258" s="57">
        <v>51</v>
      </c>
      <c r="H258" s="58">
        <v>3773.4313725490197</v>
      </c>
      <c r="I258" s="58">
        <v>96.318818818818812</v>
      </c>
    </row>
    <row r="259" spans="1:9" s="17" customFormat="1" ht="15" customHeight="1" x14ac:dyDescent="0.15">
      <c r="A259" s="53">
        <v>120</v>
      </c>
      <c r="B259" s="59" t="s">
        <v>164</v>
      </c>
      <c r="C259" s="56">
        <v>331007</v>
      </c>
      <c r="D259" s="54" t="s">
        <v>78</v>
      </c>
      <c r="E259" s="56">
        <v>3310202498</v>
      </c>
      <c r="F259" s="57">
        <v>20</v>
      </c>
      <c r="G259" s="57">
        <v>189</v>
      </c>
      <c r="H259" s="58">
        <v>14647.830687830688</v>
      </c>
      <c r="I259" s="58">
        <v>260.41200263380676</v>
      </c>
    </row>
    <row r="260" spans="1:9" s="17" customFormat="1" ht="15" customHeight="1" x14ac:dyDescent="0.15">
      <c r="A260" s="53">
        <v>121</v>
      </c>
      <c r="B260" s="59" t="s">
        <v>308</v>
      </c>
      <c r="C260" s="56"/>
      <c r="D260" s="54" t="s">
        <v>78</v>
      </c>
      <c r="E260" s="56">
        <v>3310202530</v>
      </c>
      <c r="F260" s="57">
        <v>22</v>
      </c>
      <c r="G260" s="57">
        <v>309</v>
      </c>
      <c r="H260" s="58">
        <v>9041.7669902912621</v>
      </c>
      <c r="I260" s="58">
        <v>101.30188542422044</v>
      </c>
    </row>
    <row r="261" spans="1:9" s="17" customFormat="1" ht="15" customHeight="1" x14ac:dyDescent="0.15">
      <c r="A261" s="53">
        <v>122</v>
      </c>
      <c r="B261" s="59" t="s">
        <v>309</v>
      </c>
      <c r="C261" s="56"/>
      <c r="D261" s="54" t="s">
        <v>78</v>
      </c>
      <c r="E261" s="56">
        <v>3310202589</v>
      </c>
      <c r="F261" s="57">
        <v>20</v>
      </c>
      <c r="G261" s="57">
        <v>226</v>
      </c>
      <c r="H261" s="58">
        <v>11639.70796460177</v>
      </c>
      <c r="I261" s="58">
        <v>132.92440626579079</v>
      </c>
    </row>
    <row r="262" spans="1:9" s="17" customFormat="1" ht="15" customHeight="1" x14ac:dyDescent="0.15">
      <c r="A262" s="53">
        <v>123</v>
      </c>
      <c r="B262" s="59" t="s">
        <v>310</v>
      </c>
      <c r="C262" s="56"/>
      <c r="D262" s="54" t="s">
        <v>78</v>
      </c>
      <c r="E262" s="56">
        <v>3310202670</v>
      </c>
      <c r="F262" s="57">
        <v>20</v>
      </c>
      <c r="G262" s="57">
        <v>61</v>
      </c>
      <c r="H262" s="58">
        <v>11500</v>
      </c>
      <c r="I262" s="58">
        <v>107.55903097209445</v>
      </c>
    </row>
    <row r="263" spans="1:9" s="17" customFormat="1" ht="15" customHeight="1" x14ac:dyDescent="0.15">
      <c r="A263" s="53">
        <v>124</v>
      </c>
      <c r="B263" s="59" t="s">
        <v>311</v>
      </c>
      <c r="C263" s="56"/>
      <c r="D263" s="54" t="s">
        <v>78</v>
      </c>
      <c r="E263" s="56">
        <v>3310202753</v>
      </c>
      <c r="F263" s="57">
        <v>20</v>
      </c>
      <c r="G263" s="57">
        <v>223</v>
      </c>
      <c r="H263" s="58">
        <v>8261.730941704036</v>
      </c>
      <c r="I263" s="58">
        <v>239.86017445645098</v>
      </c>
    </row>
    <row r="264" spans="1:9" s="17" customFormat="1" ht="15" customHeight="1" x14ac:dyDescent="0.15">
      <c r="A264" s="53">
        <v>125</v>
      </c>
      <c r="B264" s="59" t="s">
        <v>312</v>
      </c>
      <c r="C264" s="56"/>
      <c r="D264" s="54" t="s">
        <v>78</v>
      </c>
      <c r="E264" s="56">
        <v>3310202845</v>
      </c>
      <c r="F264" s="57">
        <v>20</v>
      </c>
      <c r="G264" s="57">
        <v>207</v>
      </c>
      <c r="H264" s="58">
        <v>5451.3429951690823</v>
      </c>
      <c r="I264" s="58">
        <v>54.860615489328602</v>
      </c>
    </row>
    <row r="265" spans="1:9" s="17" customFormat="1" ht="15" customHeight="1" x14ac:dyDescent="0.15">
      <c r="A265" s="53">
        <v>126</v>
      </c>
      <c r="B265" s="59" t="s">
        <v>313</v>
      </c>
      <c r="C265" s="56"/>
      <c r="D265" s="54" t="s">
        <v>78</v>
      </c>
      <c r="E265" s="56">
        <v>3310202894</v>
      </c>
      <c r="F265" s="57">
        <v>20</v>
      </c>
      <c r="G265" s="57">
        <v>243</v>
      </c>
      <c r="H265" s="58">
        <v>12599.189300411523</v>
      </c>
      <c r="I265" s="58">
        <v>183.99056490384615</v>
      </c>
    </row>
    <row r="266" spans="1:9" s="17" customFormat="1" ht="15" customHeight="1" x14ac:dyDescent="0.15">
      <c r="A266" s="53">
        <v>127</v>
      </c>
      <c r="B266" s="59" t="s">
        <v>314</v>
      </c>
      <c r="C266" s="56"/>
      <c r="D266" s="54" t="s">
        <v>78</v>
      </c>
      <c r="E266" s="56">
        <v>3310202951</v>
      </c>
      <c r="F266" s="57">
        <v>10</v>
      </c>
      <c r="G266" s="57">
        <v>108</v>
      </c>
      <c r="H266" s="58">
        <v>11441.712962962964</v>
      </c>
      <c r="I266" s="58">
        <v>216.07011715334849</v>
      </c>
    </row>
    <row r="267" spans="1:9" s="17" customFormat="1" ht="15" customHeight="1" x14ac:dyDescent="0.15">
      <c r="A267" s="53">
        <v>128</v>
      </c>
      <c r="B267" s="59" t="s">
        <v>315</v>
      </c>
      <c r="C267" s="56"/>
      <c r="D267" s="54" t="s">
        <v>78</v>
      </c>
      <c r="E267" s="56">
        <v>3310202969</v>
      </c>
      <c r="F267" s="57">
        <v>20</v>
      </c>
      <c r="G267" s="57">
        <v>180</v>
      </c>
      <c r="H267" s="58">
        <v>5238</v>
      </c>
      <c r="I267" s="58">
        <v>94.567703109327979</v>
      </c>
    </row>
    <row r="268" spans="1:9" s="17" customFormat="1" ht="15" customHeight="1" x14ac:dyDescent="0.15">
      <c r="A268" s="53">
        <v>129</v>
      </c>
      <c r="B268" s="59" t="s">
        <v>316</v>
      </c>
      <c r="C268" s="56">
        <v>331007</v>
      </c>
      <c r="D268" s="54" t="s">
        <v>78</v>
      </c>
      <c r="E268" s="56">
        <v>3310202977</v>
      </c>
      <c r="F268" s="57">
        <v>20</v>
      </c>
      <c r="G268" s="57">
        <v>142</v>
      </c>
      <c r="H268" s="58">
        <v>14841.549295774648</v>
      </c>
      <c r="I268" s="58">
        <v>298.30148619957538</v>
      </c>
    </row>
    <row r="269" spans="1:9" s="17" customFormat="1" ht="15" customHeight="1" x14ac:dyDescent="0.15">
      <c r="A269" s="53">
        <v>130</v>
      </c>
      <c r="B269" s="59" t="s">
        <v>317</v>
      </c>
      <c r="C269" s="56">
        <v>332020</v>
      </c>
      <c r="D269" s="54" t="s">
        <v>78</v>
      </c>
      <c r="E269" s="56">
        <v>3310202993</v>
      </c>
      <c r="F269" s="57">
        <v>20</v>
      </c>
      <c r="G269" s="57">
        <v>226</v>
      </c>
      <c r="H269" s="58">
        <v>15317.62389380531</v>
      </c>
      <c r="I269" s="58">
        <v>305.13732921992067</v>
      </c>
    </row>
    <row r="270" spans="1:9" s="17" customFormat="1" ht="15" customHeight="1" x14ac:dyDescent="0.15">
      <c r="A270" s="53">
        <v>131</v>
      </c>
      <c r="B270" s="59" t="s">
        <v>165</v>
      </c>
      <c r="C270" s="56">
        <v>332020</v>
      </c>
      <c r="D270" s="54" t="s">
        <v>78</v>
      </c>
      <c r="E270" s="56">
        <v>3310203009</v>
      </c>
      <c r="F270" s="57">
        <v>20</v>
      </c>
      <c r="G270" s="57">
        <v>339</v>
      </c>
      <c r="H270" s="58">
        <v>15423.943952802359</v>
      </c>
      <c r="I270" s="58">
        <v>316.39338012828273</v>
      </c>
    </row>
    <row r="271" spans="1:9" s="17" customFormat="1" ht="15" customHeight="1" x14ac:dyDescent="0.15">
      <c r="A271" s="53">
        <v>132</v>
      </c>
      <c r="B271" s="59" t="s">
        <v>111</v>
      </c>
      <c r="C271" s="56">
        <v>332020</v>
      </c>
      <c r="D271" s="54" t="s">
        <v>78</v>
      </c>
      <c r="E271" s="56">
        <v>3310203074</v>
      </c>
      <c r="F271" s="57">
        <v>20</v>
      </c>
      <c r="G271" s="57">
        <v>105</v>
      </c>
      <c r="H271" s="58">
        <v>7522</v>
      </c>
      <c r="I271" s="58">
        <v>129.20170129232784</v>
      </c>
    </row>
    <row r="272" spans="1:9" s="17" customFormat="1" ht="15" customHeight="1" x14ac:dyDescent="0.15">
      <c r="A272" s="53">
        <v>133</v>
      </c>
      <c r="B272" s="59" t="s">
        <v>318</v>
      </c>
      <c r="C272" s="56">
        <v>332020</v>
      </c>
      <c r="D272" s="54" t="s">
        <v>78</v>
      </c>
      <c r="E272" s="56">
        <v>3310203108</v>
      </c>
      <c r="F272" s="57">
        <v>20</v>
      </c>
      <c r="G272" s="57">
        <v>147</v>
      </c>
      <c r="H272" s="58">
        <v>15176.972789115645</v>
      </c>
      <c r="I272" s="58">
        <v>232.80966294479808</v>
      </c>
    </row>
    <row r="273" spans="1:9" s="17" customFormat="1" ht="15" customHeight="1" x14ac:dyDescent="0.15">
      <c r="A273" s="53">
        <v>134</v>
      </c>
      <c r="B273" s="59" t="s">
        <v>319</v>
      </c>
      <c r="C273" s="56">
        <v>332020</v>
      </c>
      <c r="D273" s="54" t="s">
        <v>78</v>
      </c>
      <c r="E273" s="56">
        <v>3310203140</v>
      </c>
      <c r="F273" s="57">
        <v>12</v>
      </c>
      <c r="G273" s="57">
        <v>42</v>
      </c>
      <c r="H273" s="58">
        <v>3342.2619047619046</v>
      </c>
      <c r="I273" s="58">
        <v>99.982193732193736</v>
      </c>
    </row>
    <row r="274" spans="1:9" s="17" customFormat="1" ht="15" customHeight="1" x14ac:dyDescent="0.15">
      <c r="A274" s="53">
        <v>135</v>
      </c>
      <c r="B274" s="59" t="s">
        <v>149</v>
      </c>
      <c r="C274" s="56">
        <v>332020</v>
      </c>
      <c r="D274" s="54" t="s">
        <v>78</v>
      </c>
      <c r="E274" s="56">
        <v>3310203223</v>
      </c>
      <c r="F274" s="57">
        <v>20</v>
      </c>
      <c r="G274" s="57">
        <v>654</v>
      </c>
      <c r="H274" s="58">
        <v>7449.2446483180429</v>
      </c>
      <c r="I274" s="58">
        <v>150.8953106609676</v>
      </c>
    </row>
    <row r="275" spans="1:9" s="17" customFormat="1" ht="15" customHeight="1" x14ac:dyDescent="0.15">
      <c r="A275" s="53">
        <v>136</v>
      </c>
      <c r="B275" s="59" t="s">
        <v>179</v>
      </c>
      <c r="C275" s="56">
        <v>332020</v>
      </c>
      <c r="D275" s="54" t="s">
        <v>78</v>
      </c>
      <c r="E275" s="56">
        <v>3310203231</v>
      </c>
      <c r="F275" s="57">
        <v>20</v>
      </c>
      <c r="G275" s="57">
        <v>180</v>
      </c>
      <c r="H275" s="58">
        <v>7862.9444444444443</v>
      </c>
      <c r="I275" s="58">
        <v>121.64417705199828</v>
      </c>
    </row>
    <row r="276" spans="1:9" ht="15" customHeight="1" x14ac:dyDescent="0.15">
      <c r="A276" s="53">
        <v>137</v>
      </c>
      <c r="B276" s="55" t="s">
        <v>413</v>
      </c>
      <c r="C276" s="56">
        <v>332020</v>
      </c>
      <c r="D276" s="54" t="s">
        <v>78</v>
      </c>
      <c r="E276" s="56">
        <v>3310203272</v>
      </c>
      <c r="F276" s="57">
        <v>15</v>
      </c>
      <c r="G276" s="57">
        <v>132</v>
      </c>
      <c r="H276" s="58">
        <v>5972.44696969697</v>
      </c>
      <c r="I276" s="58">
        <v>60.143652731156543</v>
      </c>
    </row>
    <row r="277" spans="1:9" s="17" customFormat="1" ht="15" customHeight="1" x14ac:dyDescent="0.15">
      <c r="A277" s="53">
        <v>138</v>
      </c>
      <c r="B277" s="55" t="s">
        <v>150</v>
      </c>
      <c r="C277" s="56">
        <v>332020</v>
      </c>
      <c r="D277" s="54" t="s">
        <v>78</v>
      </c>
      <c r="E277" s="56">
        <v>3310203371</v>
      </c>
      <c r="F277" s="57">
        <v>20</v>
      </c>
      <c r="G277" s="57">
        <v>188</v>
      </c>
      <c r="H277" s="58">
        <v>10332.452127659575</v>
      </c>
      <c r="I277" s="58">
        <v>195.46196417790298</v>
      </c>
    </row>
    <row r="278" spans="1:9" s="17" customFormat="1" ht="15" customHeight="1" x14ac:dyDescent="0.15">
      <c r="A278" s="53">
        <v>139</v>
      </c>
      <c r="B278" s="59" t="s">
        <v>180</v>
      </c>
      <c r="C278" s="56">
        <v>332020</v>
      </c>
      <c r="D278" s="54" t="s">
        <v>78</v>
      </c>
      <c r="E278" s="56">
        <v>3310203454</v>
      </c>
      <c r="F278" s="57">
        <v>20</v>
      </c>
      <c r="G278" s="57">
        <v>213</v>
      </c>
      <c r="H278" s="58">
        <v>7532.8169014084506</v>
      </c>
      <c r="I278" s="58">
        <v>129.45699532031628</v>
      </c>
    </row>
    <row r="279" spans="1:9" s="17" customFormat="1" ht="15" customHeight="1" x14ac:dyDescent="0.15">
      <c r="A279" s="53">
        <v>140</v>
      </c>
      <c r="B279" s="59" t="s">
        <v>181</v>
      </c>
      <c r="C279" s="56">
        <v>332020</v>
      </c>
      <c r="D279" s="54" t="s">
        <v>78</v>
      </c>
      <c r="E279" s="56">
        <v>3310203504</v>
      </c>
      <c r="F279" s="57">
        <v>20</v>
      </c>
      <c r="G279" s="57">
        <v>204</v>
      </c>
      <c r="H279" s="58">
        <v>15934.333333333334</v>
      </c>
      <c r="I279" s="58">
        <v>374.10565082287951</v>
      </c>
    </row>
    <row r="280" spans="1:9" s="17" customFormat="1" ht="15" customHeight="1" x14ac:dyDescent="0.15">
      <c r="A280" s="53">
        <v>141</v>
      </c>
      <c r="B280" s="59" t="s">
        <v>182</v>
      </c>
      <c r="C280" s="56">
        <v>332020</v>
      </c>
      <c r="D280" s="54" t="s">
        <v>78</v>
      </c>
      <c r="E280" s="56">
        <v>3310203546</v>
      </c>
      <c r="F280" s="57">
        <v>20</v>
      </c>
      <c r="G280" s="57">
        <v>220</v>
      </c>
      <c r="H280" s="58">
        <v>5703.6</v>
      </c>
      <c r="I280" s="58">
        <v>134.13062533404596</v>
      </c>
    </row>
    <row r="281" spans="1:9" s="17" customFormat="1" ht="15" customHeight="1" x14ac:dyDescent="0.15">
      <c r="A281" s="53">
        <v>142</v>
      </c>
      <c r="B281" s="59" t="s">
        <v>183</v>
      </c>
      <c r="C281" s="56">
        <v>332020</v>
      </c>
      <c r="D281" s="54" t="s">
        <v>78</v>
      </c>
      <c r="E281" s="56">
        <v>3310203553</v>
      </c>
      <c r="F281" s="57">
        <v>20</v>
      </c>
      <c r="G281" s="57">
        <v>157</v>
      </c>
      <c r="H281" s="58">
        <v>11978.343949044585</v>
      </c>
      <c r="I281" s="58">
        <v>206.04798948175741</v>
      </c>
    </row>
    <row r="282" spans="1:9" s="17" customFormat="1" ht="15" customHeight="1" x14ac:dyDescent="0.15">
      <c r="A282" s="53">
        <v>143</v>
      </c>
      <c r="B282" s="59" t="s">
        <v>320</v>
      </c>
      <c r="C282" s="56">
        <v>332020</v>
      </c>
      <c r="D282" s="54" t="s">
        <v>78</v>
      </c>
      <c r="E282" s="56">
        <v>3310203561</v>
      </c>
      <c r="F282" s="57">
        <v>20</v>
      </c>
      <c r="G282" s="57">
        <v>225</v>
      </c>
      <c r="H282" s="58">
        <v>12044.084444444445</v>
      </c>
      <c r="I282" s="58">
        <v>392.68497319229095</v>
      </c>
    </row>
    <row r="283" spans="1:9" s="17" customFormat="1" ht="15" customHeight="1" x14ac:dyDescent="0.15">
      <c r="A283" s="53">
        <v>144</v>
      </c>
      <c r="B283" s="59" t="s">
        <v>321</v>
      </c>
      <c r="C283" s="56">
        <v>332020</v>
      </c>
      <c r="D283" s="54" t="s">
        <v>78</v>
      </c>
      <c r="E283" s="56">
        <v>3310203595</v>
      </c>
      <c r="F283" s="57">
        <v>20</v>
      </c>
      <c r="G283" s="57">
        <v>240</v>
      </c>
      <c r="H283" s="58">
        <v>7674.729166666667</v>
      </c>
      <c r="I283" s="58">
        <v>167.58575197889181</v>
      </c>
    </row>
    <row r="284" spans="1:9" s="17" customFormat="1" ht="15" customHeight="1" x14ac:dyDescent="0.15">
      <c r="A284" s="53">
        <v>145</v>
      </c>
      <c r="B284" s="59" t="s">
        <v>322</v>
      </c>
      <c r="C284" s="56">
        <v>332020</v>
      </c>
      <c r="D284" s="54" t="s">
        <v>78</v>
      </c>
      <c r="E284" s="56">
        <v>3310203611</v>
      </c>
      <c r="F284" s="57">
        <v>20</v>
      </c>
      <c r="G284" s="57">
        <v>151</v>
      </c>
      <c r="H284" s="58">
        <v>8873.5099337748343</v>
      </c>
      <c r="I284" s="58">
        <v>202.21853305161486</v>
      </c>
    </row>
    <row r="285" spans="1:9" s="17" customFormat="1" ht="15" customHeight="1" x14ac:dyDescent="0.15">
      <c r="A285" s="53">
        <v>146</v>
      </c>
      <c r="B285" s="59" t="s">
        <v>323</v>
      </c>
      <c r="C285" s="56">
        <v>332020</v>
      </c>
      <c r="D285" s="54" t="s">
        <v>78</v>
      </c>
      <c r="E285" s="56">
        <v>3310203637</v>
      </c>
      <c r="F285" s="57">
        <v>20</v>
      </c>
      <c r="G285" s="57">
        <v>173</v>
      </c>
      <c r="H285" s="58">
        <v>4426.2138728323698</v>
      </c>
      <c r="I285" s="58">
        <v>53.187122317149409</v>
      </c>
    </row>
    <row r="286" spans="1:9" s="17" customFormat="1" ht="15" customHeight="1" x14ac:dyDescent="0.15">
      <c r="A286" s="53">
        <v>147</v>
      </c>
      <c r="B286" s="59" t="s">
        <v>324</v>
      </c>
      <c r="C286" s="56">
        <v>332020</v>
      </c>
      <c r="D286" s="54" t="s">
        <v>78</v>
      </c>
      <c r="E286" s="56">
        <v>3310203686</v>
      </c>
      <c r="F286" s="57">
        <v>10</v>
      </c>
      <c r="G286" s="57">
        <v>65</v>
      </c>
      <c r="H286" s="58">
        <v>5608.8461538461543</v>
      </c>
      <c r="I286" s="58">
        <v>419.53394706559266</v>
      </c>
    </row>
    <row r="287" spans="1:9" s="17" customFormat="1" ht="15" customHeight="1" x14ac:dyDescent="0.15">
      <c r="A287" s="53">
        <v>148</v>
      </c>
      <c r="B287" s="59" t="s">
        <v>325</v>
      </c>
      <c r="C287" s="56">
        <v>332020</v>
      </c>
      <c r="D287" s="54" t="s">
        <v>78</v>
      </c>
      <c r="E287" s="56">
        <v>3310203702</v>
      </c>
      <c r="F287" s="57">
        <v>10</v>
      </c>
      <c r="G287" s="57">
        <v>96</v>
      </c>
      <c r="H287" s="58">
        <v>3753.6145833333335</v>
      </c>
      <c r="I287" s="58">
        <v>113.53087586641462</v>
      </c>
    </row>
    <row r="288" spans="1:9" s="17" customFormat="1" ht="15" customHeight="1" x14ac:dyDescent="0.15">
      <c r="A288" s="53">
        <v>149</v>
      </c>
      <c r="B288" s="59" t="s">
        <v>326</v>
      </c>
      <c r="C288" s="56">
        <v>332020</v>
      </c>
      <c r="D288" s="54" t="s">
        <v>78</v>
      </c>
      <c r="E288" s="56">
        <v>3310203736</v>
      </c>
      <c r="F288" s="57">
        <v>20</v>
      </c>
      <c r="G288" s="57">
        <v>186</v>
      </c>
      <c r="H288" s="58">
        <v>10103.586021505376</v>
      </c>
      <c r="I288" s="58">
        <v>211.41489481381484</v>
      </c>
    </row>
    <row r="289" spans="1:9" s="17" customFormat="1" ht="15" customHeight="1" x14ac:dyDescent="0.15">
      <c r="A289" s="53">
        <v>150</v>
      </c>
      <c r="B289" s="59" t="s">
        <v>327</v>
      </c>
      <c r="C289" s="56">
        <v>332020</v>
      </c>
      <c r="D289" s="54" t="s">
        <v>78</v>
      </c>
      <c r="E289" s="56">
        <v>3310203785</v>
      </c>
      <c r="F289" s="57">
        <v>20</v>
      </c>
      <c r="G289" s="57">
        <v>16</v>
      </c>
      <c r="H289" s="58">
        <v>12231.1875</v>
      </c>
      <c r="I289" s="58">
        <v>274.08823529411762</v>
      </c>
    </row>
    <row r="290" spans="1:9" s="17" customFormat="1" ht="15" customHeight="1" x14ac:dyDescent="0.15">
      <c r="A290" s="53">
        <v>151</v>
      </c>
      <c r="B290" s="55" t="s">
        <v>328</v>
      </c>
      <c r="C290" s="56">
        <v>332020</v>
      </c>
      <c r="D290" s="54" t="s">
        <v>78</v>
      </c>
      <c r="E290" s="56">
        <v>3310203793</v>
      </c>
      <c r="F290" s="57">
        <v>20</v>
      </c>
      <c r="G290" s="57">
        <v>185</v>
      </c>
      <c r="H290" s="58">
        <v>20007.567567567567</v>
      </c>
      <c r="I290" s="58">
        <v>333.66988190750925</v>
      </c>
    </row>
    <row r="291" spans="1:9" s="17" customFormat="1" ht="15" customHeight="1" x14ac:dyDescent="0.15">
      <c r="A291" s="53">
        <v>152</v>
      </c>
      <c r="B291" s="59" t="s">
        <v>329</v>
      </c>
      <c r="C291" s="56">
        <v>332020</v>
      </c>
      <c r="D291" s="54" t="s">
        <v>78</v>
      </c>
      <c r="E291" s="56">
        <v>3310203801</v>
      </c>
      <c r="F291" s="57">
        <v>10</v>
      </c>
      <c r="G291" s="57">
        <v>21</v>
      </c>
      <c r="H291" s="58">
        <v>6937.7619047619046</v>
      </c>
      <c r="I291" s="58">
        <v>98.641164522681109</v>
      </c>
    </row>
    <row r="292" spans="1:9" s="17" customFormat="1" ht="15" customHeight="1" x14ac:dyDescent="0.15">
      <c r="A292" s="53">
        <v>153</v>
      </c>
      <c r="B292" s="59" t="s">
        <v>330</v>
      </c>
      <c r="C292" s="56">
        <v>332020</v>
      </c>
      <c r="D292" s="54" t="s">
        <v>78</v>
      </c>
      <c r="E292" s="56">
        <v>3310203819</v>
      </c>
      <c r="F292" s="57">
        <v>20</v>
      </c>
      <c r="G292" s="57">
        <v>111</v>
      </c>
      <c r="H292" s="58">
        <v>21038.405405405407</v>
      </c>
      <c r="I292" s="58">
        <v>289.44757064947942</v>
      </c>
    </row>
    <row r="293" spans="1:9" s="17" customFormat="1" ht="15" customHeight="1" x14ac:dyDescent="0.15">
      <c r="A293" s="53">
        <v>154</v>
      </c>
      <c r="B293" s="59" t="s">
        <v>331</v>
      </c>
      <c r="C293" s="56">
        <v>332020</v>
      </c>
      <c r="D293" s="54" t="s">
        <v>78</v>
      </c>
      <c r="E293" s="56">
        <v>3310203827</v>
      </c>
      <c r="F293" s="57">
        <v>40</v>
      </c>
      <c r="G293" s="57">
        <v>162</v>
      </c>
      <c r="H293" s="58">
        <v>8025.7098765432102</v>
      </c>
      <c r="I293" s="58">
        <v>168.0233910571207</v>
      </c>
    </row>
    <row r="294" spans="1:9" s="17" customFormat="1" ht="15" customHeight="1" x14ac:dyDescent="0.15">
      <c r="A294" s="53">
        <v>155</v>
      </c>
      <c r="B294" s="59" t="s">
        <v>332</v>
      </c>
      <c r="C294" s="56">
        <v>332020</v>
      </c>
      <c r="D294" s="54" t="s">
        <v>78</v>
      </c>
      <c r="E294" s="56">
        <v>3310203835</v>
      </c>
      <c r="F294" s="57">
        <v>20</v>
      </c>
      <c r="G294" s="57">
        <v>17</v>
      </c>
      <c r="H294" s="58">
        <v>6727.6470588235297</v>
      </c>
      <c r="I294" s="58">
        <v>201.0017574692443</v>
      </c>
    </row>
    <row r="295" spans="1:9" s="17" customFormat="1" ht="15" customHeight="1" x14ac:dyDescent="0.15">
      <c r="A295" s="53">
        <v>156</v>
      </c>
      <c r="B295" s="59" t="s">
        <v>430</v>
      </c>
      <c r="C295" s="56">
        <v>332020</v>
      </c>
      <c r="D295" s="54" t="s">
        <v>78</v>
      </c>
      <c r="E295" s="56">
        <v>3310203850</v>
      </c>
      <c r="F295" s="57">
        <v>20</v>
      </c>
      <c r="G295" s="57">
        <v>1</v>
      </c>
      <c r="H295" s="58">
        <v>400</v>
      </c>
      <c r="I295" s="58">
        <v>200</v>
      </c>
    </row>
    <row r="296" spans="1:9" s="17" customFormat="1" ht="15" customHeight="1" x14ac:dyDescent="0.15">
      <c r="A296" s="53">
        <v>157</v>
      </c>
      <c r="B296" s="59" t="s">
        <v>333</v>
      </c>
      <c r="C296" s="56">
        <v>332020</v>
      </c>
      <c r="D296" s="54" t="s">
        <v>78</v>
      </c>
      <c r="E296" s="56">
        <v>3310203876</v>
      </c>
      <c r="F296" s="57">
        <v>7</v>
      </c>
      <c r="G296" s="57">
        <v>10</v>
      </c>
      <c r="H296" s="58">
        <v>3391.1</v>
      </c>
      <c r="I296" s="58">
        <v>51.147812971342383</v>
      </c>
    </row>
    <row r="297" spans="1:9" s="17" customFormat="1" ht="15" customHeight="1" x14ac:dyDescent="0.15">
      <c r="A297" s="53">
        <v>158</v>
      </c>
      <c r="B297" s="55" t="s">
        <v>334</v>
      </c>
      <c r="C297" s="56">
        <v>332020</v>
      </c>
      <c r="D297" s="54" t="s">
        <v>78</v>
      </c>
      <c r="E297" s="56">
        <v>3310203982</v>
      </c>
      <c r="F297" s="57">
        <v>20</v>
      </c>
      <c r="G297" s="57">
        <v>236</v>
      </c>
      <c r="H297" s="58">
        <v>13063.436440677966</v>
      </c>
      <c r="I297" s="58">
        <v>164.68862179487181</v>
      </c>
    </row>
    <row r="298" spans="1:9" s="17" customFormat="1" ht="15" customHeight="1" x14ac:dyDescent="0.15">
      <c r="A298" s="53">
        <v>159</v>
      </c>
      <c r="B298" s="59" t="s">
        <v>335</v>
      </c>
      <c r="C298" s="56">
        <v>332020</v>
      </c>
      <c r="D298" s="54" t="s">
        <v>79</v>
      </c>
      <c r="E298" s="56">
        <v>3310300094</v>
      </c>
      <c r="F298" s="57">
        <v>24</v>
      </c>
      <c r="G298" s="57">
        <v>337</v>
      </c>
      <c r="H298" s="58">
        <v>20602.551928783381</v>
      </c>
      <c r="I298" s="58">
        <v>210.3638842599606</v>
      </c>
    </row>
    <row r="299" spans="1:9" s="17" customFormat="1" ht="15" customHeight="1" x14ac:dyDescent="0.15">
      <c r="A299" s="53">
        <v>160</v>
      </c>
      <c r="B299" s="59" t="s">
        <v>2</v>
      </c>
      <c r="C299" s="56">
        <v>332020</v>
      </c>
      <c r="D299" s="54" t="s">
        <v>79</v>
      </c>
      <c r="E299" s="56">
        <v>3310300417</v>
      </c>
      <c r="F299" s="57">
        <v>36</v>
      </c>
      <c r="G299" s="57">
        <v>489</v>
      </c>
      <c r="H299" s="58">
        <v>18498.282208588957</v>
      </c>
      <c r="I299" s="58">
        <v>279.90407525451002</v>
      </c>
    </row>
    <row r="300" spans="1:9" s="17" customFormat="1" ht="15" customHeight="1" x14ac:dyDescent="0.15">
      <c r="A300" s="53">
        <v>161</v>
      </c>
      <c r="B300" s="59" t="s">
        <v>225</v>
      </c>
      <c r="C300" s="56">
        <v>332020</v>
      </c>
      <c r="D300" s="54" t="s">
        <v>79</v>
      </c>
      <c r="E300" s="56">
        <v>3310300433</v>
      </c>
      <c r="F300" s="57">
        <v>40</v>
      </c>
      <c r="G300" s="57">
        <v>432</v>
      </c>
      <c r="H300" s="58">
        <v>11352.150462962964</v>
      </c>
      <c r="I300" s="58">
        <v>161.34126200815896</v>
      </c>
    </row>
    <row r="301" spans="1:9" s="17" customFormat="1" ht="15" customHeight="1" x14ac:dyDescent="0.15">
      <c r="A301" s="53">
        <v>162</v>
      </c>
      <c r="B301" s="59" t="s">
        <v>336</v>
      </c>
      <c r="C301" s="56">
        <v>332020</v>
      </c>
      <c r="D301" s="54" t="s">
        <v>79</v>
      </c>
      <c r="E301" s="56">
        <v>3310300458</v>
      </c>
      <c r="F301" s="57">
        <v>30</v>
      </c>
      <c r="G301" s="57">
        <v>302</v>
      </c>
      <c r="H301" s="58">
        <v>23520.695364238411</v>
      </c>
      <c r="I301" s="58">
        <v>247.10394489668127</v>
      </c>
    </row>
    <row r="302" spans="1:9" s="17" customFormat="1" ht="15" customHeight="1" x14ac:dyDescent="0.15">
      <c r="A302" s="53">
        <v>163</v>
      </c>
      <c r="B302" s="59" t="s">
        <v>431</v>
      </c>
      <c r="C302" s="56">
        <v>332020</v>
      </c>
      <c r="D302" s="54" t="s">
        <v>79</v>
      </c>
      <c r="E302" s="56">
        <v>3310300474</v>
      </c>
      <c r="F302" s="57">
        <v>40</v>
      </c>
      <c r="G302" s="57">
        <v>421</v>
      </c>
      <c r="H302" s="58">
        <v>23673.586698337291</v>
      </c>
      <c r="I302" s="58">
        <v>353.36216982804467</v>
      </c>
    </row>
    <row r="303" spans="1:9" s="17" customFormat="1" ht="15" customHeight="1" x14ac:dyDescent="0.15">
      <c r="A303" s="53">
        <v>164</v>
      </c>
      <c r="B303" s="59" t="s">
        <v>337</v>
      </c>
      <c r="C303" s="56">
        <v>332020</v>
      </c>
      <c r="D303" s="54" t="s">
        <v>79</v>
      </c>
      <c r="E303" s="56">
        <v>3310300490</v>
      </c>
      <c r="F303" s="57">
        <v>10</v>
      </c>
      <c r="G303" s="57">
        <v>132</v>
      </c>
      <c r="H303" s="58">
        <v>15424.621212121212</v>
      </c>
      <c r="I303" s="58">
        <v>180.69311324103657</v>
      </c>
    </row>
    <row r="304" spans="1:9" s="17" customFormat="1" ht="15" customHeight="1" x14ac:dyDescent="0.15">
      <c r="A304" s="53">
        <v>165</v>
      </c>
      <c r="B304" s="59" t="s">
        <v>338</v>
      </c>
      <c r="C304" s="56">
        <v>332020</v>
      </c>
      <c r="D304" s="54" t="s">
        <v>79</v>
      </c>
      <c r="E304" s="56">
        <v>3310300557</v>
      </c>
      <c r="F304" s="57">
        <v>20</v>
      </c>
      <c r="G304" s="57">
        <v>195</v>
      </c>
      <c r="H304" s="58">
        <v>29063.897435897437</v>
      </c>
      <c r="I304" s="58">
        <v>404.21225304899792</v>
      </c>
    </row>
    <row r="305" spans="1:9" s="17" customFormat="1" ht="15" customHeight="1" x14ac:dyDescent="0.15">
      <c r="A305" s="53">
        <v>166</v>
      </c>
      <c r="B305" s="59" t="s">
        <v>102</v>
      </c>
      <c r="C305" s="56">
        <v>332020</v>
      </c>
      <c r="D305" s="54" t="s">
        <v>79</v>
      </c>
      <c r="E305" s="56">
        <v>3310300599</v>
      </c>
      <c r="F305" s="57">
        <v>30</v>
      </c>
      <c r="G305" s="57">
        <v>374</v>
      </c>
      <c r="H305" s="58">
        <v>16149.229946524065</v>
      </c>
      <c r="I305" s="58">
        <v>490.80221030391681</v>
      </c>
    </row>
    <row r="306" spans="1:9" s="17" customFormat="1" ht="15" customHeight="1" x14ac:dyDescent="0.15">
      <c r="A306" s="53">
        <v>167</v>
      </c>
      <c r="B306" s="59" t="s">
        <v>339</v>
      </c>
      <c r="C306" s="56">
        <v>332020</v>
      </c>
      <c r="D306" s="54" t="s">
        <v>79</v>
      </c>
      <c r="E306" s="56">
        <v>3310300607</v>
      </c>
      <c r="F306" s="57">
        <v>12</v>
      </c>
      <c r="G306" s="57">
        <v>156</v>
      </c>
      <c r="H306" s="58">
        <v>12330.961538461539</v>
      </c>
      <c r="I306" s="58">
        <v>164.38472056058794</v>
      </c>
    </row>
    <row r="307" spans="1:9" s="17" customFormat="1" ht="15" customHeight="1" x14ac:dyDescent="0.15">
      <c r="A307" s="53">
        <v>168</v>
      </c>
      <c r="B307" s="59" t="s">
        <v>340</v>
      </c>
      <c r="C307" s="56">
        <v>332020</v>
      </c>
      <c r="D307" s="54" t="s">
        <v>79</v>
      </c>
      <c r="E307" s="56">
        <v>3310300615</v>
      </c>
      <c r="F307" s="57">
        <v>20</v>
      </c>
      <c r="G307" s="57">
        <v>285</v>
      </c>
      <c r="H307" s="58">
        <v>29136.982456140351</v>
      </c>
      <c r="I307" s="58">
        <v>255.50892307692308</v>
      </c>
    </row>
    <row r="308" spans="1:9" s="17" customFormat="1" ht="15" customHeight="1" x14ac:dyDescent="0.15">
      <c r="A308" s="53">
        <v>169</v>
      </c>
      <c r="B308" s="59" t="s">
        <v>341</v>
      </c>
      <c r="C308" s="56">
        <v>332020</v>
      </c>
      <c r="D308" s="54" t="s">
        <v>79</v>
      </c>
      <c r="E308" s="56">
        <v>3310300631</v>
      </c>
      <c r="F308" s="57">
        <v>20</v>
      </c>
      <c r="G308" s="57">
        <v>253</v>
      </c>
      <c r="H308" s="58">
        <v>20621.616600790512</v>
      </c>
      <c r="I308" s="58">
        <v>228.46685058679279</v>
      </c>
    </row>
    <row r="309" spans="1:9" s="17" customFormat="1" ht="15" customHeight="1" x14ac:dyDescent="0.15">
      <c r="A309" s="53">
        <v>170</v>
      </c>
      <c r="B309" s="59" t="s">
        <v>342</v>
      </c>
      <c r="C309" s="56">
        <v>332020</v>
      </c>
      <c r="D309" s="54" t="s">
        <v>79</v>
      </c>
      <c r="E309" s="56">
        <v>3310300649</v>
      </c>
      <c r="F309" s="57">
        <v>20</v>
      </c>
      <c r="G309" s="57">
        <v>195</v>
      </c>
      <c r="H309" s="58">
        <v>6683.333333333333</v>
      </c>
      <c r="I309" s="58">
        <v>145.72850273957286</v>
      </c>
    </row>
    <row r="310" spans="1:9" s="17" customFormat="1" ht="15" customHeight="1" x14ac:dyDescent="0.15">
      <c r="A310" s="53">
        <v>171</v>
      </c>
      <c r="B310" s="59" t="s">
        <v>37</v>
      </c>
      <c r="C310" s="56">
        <v>332020</v>
      </c>
      <c r="D310" s="54" t="s">
        <v>79</v>
      </c>
      <c r="E310" s="56">
        <v>3310300656</v>
      </c>
      <c r="F310" s="57">
        <v>20</v>
      </c>
      <c r="G310" s="57">
        <v>196</v>
      </c>
      <c r="H310" s="58">
        <v>15213.306122448979</v>
      </c>
      <c r="I310" s="58">
        <v>328.32063422153709</v>
      </c>
    </row>
    <row r="311" spans="1:9" s="17" customFormat="1" ht="15" customHeight="1" x14ac:dyDescent="0.15">
      <c r="A311" s="53">
        <v>172</v>
      </c>
      <c r="B311" s="59" t="s">
        <v>343</v>
      </c>
      <c r="C311" s="56">
        <v>332020</v>
      </c>
      <c r="D311" s="54" t="s">
        <v>79</v>
      </c>
      <c r="E311" s="56">
        <v>3310300672</v>
      </c>
      <c r="F311" s="57">
        <v>20</v>
      </c>
      <c r="G311" s="57">
        <v>144</v>
      </c>
      <c r="H311" s="58">
        <v>11545.833333333334</v>
      </c>
      <c r="I311" s="58">
        <v>97.604790419161674</v>
      </c>
    </row>
    <row r="312" spans="1:9" s="17" customFormat="1" ht="15" customHeight="1" x14ac:dyDescent="0.15">
      <c r="A312" s="53">
        <v>173</v>
      </c>
      <c r="B312" s="59" t="s">
        <v>344</v>
      </c>
      <c r="C312" s="56">
        <v>332020</v>
      </c>
      <c r="D312" s="54" t="s">
        <v>79</v>
      </c>
      <c r="E312" s="56">
        <v>3310300680</v>
      </c>
      <c r="F312" s="57">
        <v>20</v>
      </c>
      <c r="G312" s="57">
        <v>142</v>
      </c>
      <c r="H312" s="58">
        <v>9003.7535211267605</v>
      </c>
      <c r="I312" s="58">
        <v>168.64965044189421</v>
      </c>
    </row>
    <row r="313" spans="1:9" s="17" customFormat="1" ht="15" customHeight="1" x14ac:dyDescent="0.15">
      <c r="A313" s="53">
        <v>174</v>
      </c>
      <c r="B313" s="59" t="s">
        <v>432</v>
      </c>
      <c r="C313" s="56">
        <v>332020</v>
      </c>
      <c r="D313" s="54" t="s">
        <v>79</v>
      </c>
      <c r="E313" s="56">
        <v>3310300698</v>
      </c>
      <c r="F313" s="57">
        <v>20</v>
      </c>
      <c r="G313" s="57">
        <v>164</v>
      </c>
      <c r="H313" s="58">
        <v>5720.0609756097565</v>
      </c>
      <c r="I313" s="58">
        <v>112.61584633853542</v>
      </c>
    </row>
    <row r="314" spans="1:9" s="17" customFormat="1" ht="15" customHeight="1" x14ac:dyDescent="0.15">
      <c r="A314" s="53">
        <v>175</v>
      </c>
      <c r="B314" s="59" t="s">
        <v>345</v>
      </c>
      <c r="C314" s="56">
        <v>332020</v>
      </c>
      <c r="D314" s="54" t="s">
        <v>79</v>
      </c>
      <c r="E314" s="56">
        <v>3310300748</v>
      </c>
      <c r="F314" s="57">
        <v>40</v>
      </c>
      <c r="G314" s="57">
        <v>557</v>
      </c>
      <c r="H314" s="58">
        <v>18432.872531418314</v>
      </c>
      <c r="I314" s="58">
        <v>329.91998714652954</v>
      </c>
    </row>
    <row r="315" spans="1:9" s="17" customFormat="1" ht="15" customHeight="1" x14ac:dyDescent="0.15">
      <c r="A315" s="53">
        <v>176</v>
      </c>
      <c r="B315" s="59" t="s">
        <v>166</v>
      </c>
      <c r="C315" s="56">
        <v>332020</v>
      </c>
      <c r="D315" s="54" t="s">
        <v>79</v>
      </c>
      <c r="E315" s="56">
        <v>3310300813</v>
      </c>
      <c r="F315" s="57">
        <v>20</v>
      </c>
      <c r="G315" s="57">
        <v>191</v>
      </c>
      <c r="H315" s="58">
        <v>10009.277486910994</v>
      </c>
      <c r="I315" s="58">
        <v>267.64272714545712</v>
      </c>
    </row>
    <row r="316" spans="1:9" s="17" customFormat="1" ht="15" customHeight="1" x14ac:dyDescent="0.15">
      <c r="A316" s="53">
        <v>177</v>
      </c>
      <c r="B316" s="59" t="s">
        <v>346</v>
      </c>
      <c r="C316" s="56">
        <v>332020</v>
      </c>
      <c r="D316" s="54" t="s">
        <v>79</v>
      </c>
      <c r="E316" s="56">
        <v>3310300839</v>
      </c>
      <c r="F316" s="57">
        <v>20</v>
      </c>
      <c r="G316" s="57">
        <v>149</v>
      </c>
      <c r="H316" s="58">
        <v>11330.469798657718</v>
      </c>
      <c r="I316" s="58">
        <v>157.22108400074501</v>
      </c>
    </row>
    <row r="317" spans="1:9" s="17" customFormat="1" ht="15" customHeight="1" x14ac:dyDescent="0.15">
      <c r="A317" s="53">
        <v>178</v>
      </c>
      <c r="B317" s="59" t="s">
        <v>347</v>
      </c>
      <c r="C317" s="56">
        <v>332020</v>
      </c>
      <c r="D317" s="54" t="s">
        <v>80</v>
      </c>
      <c r="E317" s="56">
        <v>3310400399</v>
      </c>
      <c r="F317" s="57">
        <v>20</v>
      </c>
      <c r="G317" s="57">
        <v>85</v>
      </c>
      <c r="H317" s="58">
        <v>17087.270588235293</v>
      </c>
      <c r="I317" s="58">
        <v>315.94909723732871</v>
      </c>
    </row>
    <row r="318" spans="1:9" s="17" customFormat="1" ht="15" customHeight="1" x14ac:dyDescent="0.15">
      <c r="A318" s="53">
        <v>179</v>
      </c>
      <c r="B318" s="59" t="s">
        <v>348</v>
      </c>
      <c r="C318" s="56">
        <v>332020</v>
      </c>
      <c r="D318" s="54" t="s">
        <v>80</v>
      </c>
      <c r="E318" s="56">
        <v>3310400415</v>
      </c>
      <c r="F318" s="57">
        <v>20</v>
      </c>
      <c r="G318" s="57">
        <v>270</v>
      </c>
      <c r="H318" s="58">
        <v>11745.296296296296</v>
      </c>
      <c r="I318" s="58">
        <v>177.75952914798205</v>
      </c>
    </row>
    <row r="319" spans="1:9" s="17" customFormat="1" ht="15" customHeight="1" x14ac:dyDescent="0.15">
      <c r="A319" s="53">
        <v>180</v>
      </c>
      <c r="B319" s="59" t="s">
        <v>167</v>
      </c>
      <c r="C319" s="56">
        <v>332020</v>
      </c>
      <c r="D319" s="54" t="s">
        <v>80</v>
      </c>
      <c r="E319" s="56">
        <v>3310400464</v>
      </c>
      <c r="F319" s="57">
        <v>20</v>
      </c>
      <c r="G319" s="57">
        <v>504</v>
      </c>
      <c r="H319" s="58">
        <v>18056.896825396827</v>
      </c>
      <c r="I319" s="58">
        <v>438.18556502479657</v>
      </c>
    </row>
    <row r="320" spans="1:9" s="17" customFormat="1" ht="15" customHeight="1" x14ac:dyDescent="0.15">
      <c r="A320" s="53">
        <v>181</v>
      </c>
      <c r="B320" s="59" t="s">
        <v>349</v>
      </c>
      <c r="C320" s="56">
        <v>332020</v>
      </c>
      <c r="D320" s="54" t="s">
        <v>80</v>
      </c>
      <c r="E320" s="56">
        <v>3310400472</v>
      </c>
      <c r="F320" s="57">
        <v>10</v>
      </c>
      <c r="G320" s="57">
        <v>199</v>
      </c>
      <c r="H320" s="58">
        <v>46010.462311557792</v>
      </c>
      <c r="I320" s="58">
        <v>533.26045428072223</v>
      </c>
    </row>
    <row r="321" spans="1:9" s="17" customFormat="1" ht="15" customHeight="1" x14ac:dyDescent="0.15">
      <c r="A321" s="53">
        <v>182</v>
      </c>
      <c r="B321" s="59" t="s">
        <v>350</v>
      </c>
      <c r="C321" s="56">
        <v>332020</v>
      </c>
      <c r="D321" s="54" t="s">
        <v>80</v>
      </c>
      <c r="E321" s="56">
        <v>3310400514</v>
      </c>
      <c r="F321" s="57">
        <v>20</v>
      </c>
      <c r="G321" s="57">
        <v>125</v>
      </c>
      <c r="H321" s="58">
        <v>10077.32</v>
      </c>
      <c r="I321" s="58">
        <v>137.17358161820755</v>
      </c>
    </row>
    <row r="322" spans="1:9" s="17" customFormat="1" ht="15" customHeight="1" x14ac:dyDescent="0.15">
      <c r="A322" s="53">
        <v>183</v>
      </c>
      <c r="B322" s="59" t="s">
        <v>351</v>
      </c>
      <c r="C322" s="56">
        <v>332020</v>
      </c>
      <c r="D322" s="54" t="s">
        <v>80</v>
      </c>
      <c r="E322" s="56">
        <v>3310400522</v>
      </c>
      <c r="F322" s="57">
        <v>20</v>
      </c>
      <c r="G322" s="57">
        <v>112</v>
      </c>
      <c r="H322" s="58">
        <v>18549.196428571428</v>
      </c>
      <c r="I322" s="58">
        <v>221.17640796337699</v>
      </c>
    </row>
    <row r="323" spans="1:9" s="17" customFormat="1" ht="15" customHeight="1" x14ac:dyDescent="0.15">
      <c r="A323" s="53">
        <v>184</v>
      </c>
      <c r="B323" s="59" t="s">
        <v>352</v>
      </c>
      <c r="C323" s="56">
        <v>332020</v>
      </c>
      <c r="D323" s="54" t="s">
        <v>80</v>
      </c>
      <c r="E323" s="56">
        <v>3310400530</v>
      </c>
      <c r="F323" s="57">
        <v>14</v>
      </c>
      <c r="G323" s="57">
        <v>46</v>
      </c>
      <c r="H323" s="58">
        <v>10937.434782608696</v>
      </c>
      <c r="I323" s="58">
        <v>169.80155248059398</v>
      </c>
    </row>
    <row r="324" spans="1:9" s="17" customFormat="1" ht="15" customHeight="1" x14ac:dyDescent="0.15">
      <c r="A324" s="53">
        <v>185</v>
      </c>
      <c r="B324" s="59" t="s">
        <v>136</v>
      </c>
      <c r="C324" s="56">
        <v>332020</v>
      </c>
      <c r="D324" s="54" t="s">
        <v>80</v>
      </c>
      <c r="E324" s="56">
        <v>3310400548</v>
      </c>
      <c r="F324" s="57">
        <v>20</v>
      </c>
      <c r="G324" s="57">
        <v>92</v>
      </c>
      <c r="H324" s="58">
        <v>18868.847826086956</v>
      </c>
      <c r="I324" s="58">
        <v>211.93187644976194</v>
      </c>
    </row>
    <row r="325" spans="1:9" s="17" customFormat="1" ht="15" customHeight="1" x14ac:dyDescent="0.15">
      <c r="A325" s="53">
        <v>186</v>
      </c>
      <c r="B325" s="59" t="s">
        <v>353</v>
      </c>
      <c r="C325" s="56">
        <v>332020</v>
      </c>
      <c r="D325" s="54" t="s">
        <v>81</v>
      </c>
      <c r="E325" s="56">
        <v>3310500164</v>
      </c>
      <c r="F325" s="57">
        <v>20</v>
      </c>
      <c r="G325" s="57">
        <v>228</v>
      </c>
      <c r="H325" s="58">
        <v>22383.320175438595</v>
      </c>
      <c r="I325" s="58">
        <v>259.59596113739252</v>
      </c>
    </row>
    <row r="326" spans="1:9" s="17" customFormat="1" ht="15" customHeight="1" x14ac:dyDescent="0.15">
      <c r="A326" s="53">
        <v>187</v>
      </c>
      <c r="B326" s="59" t="s">
        <v>354</v>
      </c>
      <c r="C326" s="56">
        <v>332020</v>
      </c>
      <c r="D326" s="54" t="s">
        <v>81</v>
      </c>
      <c r="E326" s="56">
        <v>3310500230</v>
      </c>
      <c r="F326" s="57">
        <v>34</v>
      </c>
      <c r="G326" s="57">
        <v>511</v>
      </c>
      <c r="H326" s="58">
        <v>16496.477495107632</v>
      </c>
      <c r="I326" s="58">
        <v>168.1836319380711</v>
      </c>
    </row>
    <row r="327" spans="1:9" s="17" customFormat="1" ht="15" customHeight="1" x14ac:dyDescent="0.15">
      <c r="A327" s="53">
        <v>188</v>
      </c>
      <c r="B327" s="59" t="s">
        <v>355</v>
      </c>
      <c r="C327" s="56">
        <v>332020</v>
      </c>
      <c r="D327" s="54" t="s">
        <v>81</v>
      </c>
      <c r="E327" s="56">
        <v>3310500271</v>
      </c>
      <c r="F327" s="57">
        <v>20</v>
      </c>
      <c r="G327" s="57">
        <v>326</v>
      </c>
      <c r="H327" s="58">
        <v>11463.656441717791</v>
      </c>
      <c r="I327" s="58">
        <v>183.17576708165865</v>
      </c>
    </row>
    <row r="328" spans="1:9" s="17" customFormat="1" ht="15" customHeight="1" x14ac:dyDescent="0.15">
      <c r="A328" s="53">
        <v>189</v>
      </c>
      <c r="B328" s="59" t="s">
        <v>356</v>
      </c>
      <c r="C328" s="56"/>
      <c r="D328" s="54" t="s">
        <v>81</v>
      </c>
      <c r="E328" s="56">
        <v>3310500297</v>
      </c>
      <c r="F328" s="57">
        <v>10</v>
      </c>
      <c r="G328" s="57">
        <v>31</v>
      </c>
      <c r="H328" s="58">
        <v>18845.806451612902</v>
      </c>
      <c r="I328" s="58">
        <v>188.51887705711519</v>
      </c>
    </row>
    <row r="329" spans="1:9" s="17" customFormat="1" ht="15" customHeight="1" x14ac:dyDescent="0.15">
      <c r="A329" s="53">
        <v>190</v>
      </c>
      <c r="B329" s="59" t="s">
        <v>230</v>
      </c>
      <c r="C329" s="56"/>
      <c r="D329" s="54" t="s">
        <v>81</v>
      </c>
      <c r="E329" s="56">
        <v>3310500305</v>
      </c>
      <c r="F329" s="57">
        <v>15</v>
      </c>
      <c r="G329" s="57">
        <v>154</v>
      </c>
      <c r="H329" s="58">
        <v>14000.506493506493</v>
      </c>
      <c r="I329" s="58">
        <v>149.82127718713085</v>
      </c>
    </row>
    <row r="330" spans="1:9" s="17" customFormat="1" ht="15" customHeight="1" x14ac:dyDescent="0.15">
      <c r="A330" s="53">
        <v>191</v>
      </c>
      <c r="B330" s="59" t="s">
        <v>357</v>
      </c>
      <c r="C330" s="56"/>
      <c r="D330" s="54" t="s">
        <v>81</v>
      </c>
      <c r="E330" s="56">
        <v>3310500370</v>
      </c>
      <c r="F330" s="57">
        <v>20</v>
      </c>
      <c r="G330" s="57">
        <v>181</v>
      </c>
      <c r="H330" s="58">
        <v>20066.850828729283</v>
      </c>
      <c r="I330" s="58">
        <v>266.04893055962498</v>
      </c>
    </row>
    <row r="331" spans="1:9" s="17" customFormat="1" ht="15" customHeight="1" x14ac:dyDescent="0.15">
      <c r="A331" s="53">
        <v>192</v>
      </c>
      <c r="B331" s="59" t="s">
        <v>358</v>
      </c>
      <c r="C331" s="56"/>
      <c r="D331" s="54" t="s">
        <v>81</v>
      </c>
      <c r="E331" s="56">
        <v>3310500388</v>
      </c>
      <c r="F331" s="57">
        <v>20</v>
      </c>
      <c r="G331" s="57">
        <v>326</v>
      </c>
      <c r="H331" s="58">
        <v>15082.822085889571</v>
      </c>
      <c r="I331" s="58">
        <v>206.60531955124165</v>
      </c>
    </row>
    <row r="332" spans="1:9" s="17" customFormat="1" ht="15" customHeight="1" x14ac:dyDescent="0.15">
      <c r="A332" s="53">
        <v>193</v>
      </c>
      <c r="B332" s="59" t="s">
        <v>170</v>
      </c>
      <c r="C332" s="56"/>
      <c r="D332" s="54" t="s">
        <v>81</v>
      </c>
      <c r="E332" s="56">
        <v>3310500396</v>
      </c>
      <c r="F332" s="57">
        <v>20</v>
      </c>
      <c r="G332" s="57">
        <v>188</v>
      </c>
      <c r="H332" s="58">
        <v>17315.957446808512</v>
      </c>
      <c r="I332" s="58">
        <v>226.25799277175423</v>
      </c>
    </row>
    <row r="333" spans="1:9" s="17" customFormat="1" ht="15" customHeight="1" x14ac:dyDescent="0.15">
      <c r="A333" s="53">
        <v>194</v>
      </c>
      <c r="B333" s="59" t="s">
        <v>168</v>
      </c>
      <c r="C333" s="56">
        <v>332038</v>
      </c>
      <c r="D333" s="54" t="s">
        <v>81</v>
      </c>
      <c r="E333" s="56">
        <v>3310500412</v>
      </c>
      <c r="F333" s="57">
        <v>20</v>
      </c>
      <c r="G333" s="57">
        <v>178</v>
      </c>
      <c r="H333" s="58">
        <v>10598.747191011236</v>
      </c>
      <c r="I333" s="58">
        <v>152.8954534403112</v>
      </c>
    </row>
    <row r="334" spans="1:9" s="17" customFormat="1" ht="15" customHeight="1" x14ac:dyDescent="0.15">
      <c r="A334" s="53">
        <v>195</v>
      </c>
      <c r="B334" s="59" t="s">
        <v>359</v>
      </c>
      <c r="C334" s="56">
        <v>332038</v>
      </c>
      <c r="D334" s="54" t="s">
        <v>81</v>
      </c>
      <c r="E334" s="56">
        <v>3310500446</v>
      </c>
      <c r="F334" s="57">
        <v>14</v>
      </c>
      <c r="G334" s="57">
        <v>69</v>
      </c>
      <c r="H334" s="58">
        <v>16330.144927536232</v>
      </c>
      <c r="I334" s="58">
        <v>240.14919011082694</v>
      </c>
    </row>
    <row r="335" spans="1:9" s="17" customFormat="1" ht="15" customHeight="1" x14ac:dyDescent="0.15">
      <c r="A335" s="53">
        <v>196</v>
      </c>
      <c r="B335" s="59" t="s">
        <v>360</v>
      </c>
      <c r="C335" s="56">
        <v>332038</v>
      </c>
      <c r="D335" s="54" t="s">
        <v>82</v>
      </c>
      <c r="E335" s="56">
        <v>3310700129</v>
      </c>
      <c r="F335" s="57">
        <v>20</v>
      </c>
      <c r="G335" s="57">
        <v>280</v>
      </c>
      <c r="H335" s="58">
        <v>19731.071428571428</v>
      </c>
      <c r="I335" s="58">
        <v>162.05268098087527</v>
      </c>
    </row>
    <row r="336" spans="1:9" s="17" customFormat="1" ht="15" customHeight="1" x14ac:dyDescent="0.15">
      <c r="A336" s="53">
        <v>197</v>
      </c>
      <c r="B336" s="59" t="s">
        <v>361</v>
      </c>
      <c r="C336" s="56">
        <v>332038</v>
      </c>
      <c r="D336" s="54" t="s">
        <v>82</v>
      </c>
      <c r="E336" s="56">
        <v>3310700137</v>
      </c>
      <c r="F336" s="57">
        <v>20</v>
      </c>
      <c r="G336" s="57">
        <v>280</v>
      </c>
      <c r="H336" s="58">
        <v>16764.264285714286</v>
      </c>
      <c r="I336" s="58">
        <v>176.45930604112627</v>
      </c>
    </row>
    <row r="337" spans="1:9" s="17" customFormat="1" ht="15" customHeight="1" x14ac:dyDescent="0.15">
      <c r="A337" s="53">
        <v>198</v>
      </c>
      <c r="B337" s="59" t="s">
        <v>362</v>
      </c>
      <c r="C337" s="56">
        <v>332038</v>
      </c>
      <c r="D337" s="54" t="s">
        <v>82</v>
      </c>
      <c r="E337" s="56">
        <v>3310700152</v>
      </c>
      <c r="F337" s="57">
        <v>20</v>
      </c>
      <c r="G337" s="57">
        <v>230</v>
      </c>
      <c r="H337" s="58">
        <v>20853.400000000001</v>
      </c>
      <c r="I337" s="58">
        <v>238.87056128293241</v>
      </c>
    </row>
    <row r="338" spans="1:9" s="17" customFormat="1" ht="15" customHeight="1" x14ac:dyDescent="0.15">
      <c r="A338" s="53">
        <v>199</v>
      </c>
      <c r="B338" s="59" t="s">
        <v>103</v>
      </c>
      <c r="C338" s="56">
        <v>332038</v>
      </c>
      <c r="D338" s="54" t="s">
        <v>83</v>
      </c>
      <c r="E338" s="56">
        <v>3310800218</v>
      </c>
      <c r="F338" s="57">
        <v>20</v>
      </c>
      <c r="G338" s="57">
        <v>231</v>
      </c>
      <c r="H338" s="58">
        <v>17974.891774891774</v>
      </c>
      <c r="I338" s="58">
        <v>174.19138314385199</v>
      </c>
    </row>
    <row r="339" spans="1:9" s="17" customFormat="1" ht="15" customHeight="1" x14ac:dyDescent="0.15">
      <c r="A339" s="53">
        <v>200</v>
      </c>
      <c r="B339" s="59" t="s">
        <v>7</v>
      </c>
      <c r="C339" s="56">
        <v>332038</v>
      </c>
      <c r="D339" s="54" t="s">
        <v>83</v>
      </c>
      <c r="E339" s="56">
        <v>3310800242</v>
      </c>
      <c r="F339" s="57">
        <v>30</v>
      </c>
      <c r="G339" s="57">
        <v>350</v>
      </c>
      <c r="H339" s="58">
        <v>10035.428571428571</v>
      </c>
      <c r="I339" s="58">
        <v>101.03264777793758</v>
      </c>
    </row>
    <row r="340" spans="1:9" s="17" customFormat="1" ht="15" customHeight="1" x14ac:dyDescent="0.15">
      <c r="A340" s="53">
        <v>201</v>
      </c>
      <c r="B340" s="59" t="s">
        <v>363</v>
      </c>
      <c r="C340" s="56">
        <v>332038</v>
      </c>
      <c r="D340" s="54" t="s">
        <v>83</v>
      </c>
      <c r="E340" s="56">
        <v>3310800283</v>
      </c>
      <c r="F340" s="57">
        <v>20</v>
      </c>
      <c r="G340" s="57">
        <v>219</v>
      </c>
      <c r="H340" s="58">
        <v>18021.87214611872</v>
      </c>
      <c r="I340" s="58">
        <v>195.43401832136666</v>
      </c>
    </row>
    <row r="341" spans="1:9" s="17" customFormat="1" ht="15" customHeight="1" x14ac:dyDescent="0.15">
      <c r="A341" s="53">
        <v>202</v>
      </c>
      <c r="B341" s="59" t="s">
        <v>364</v>
      </c>
      <c r="C341" s="56">
        <v>332038</v>
      </c>
      <c r="D341" s="54" t="s">
        <v>83</v>
      </c>
      <c r="E341" s="56">
        <v>3310800291</v>
      </c>
      <c r="F341" s="57">
        <v>15</v>
      </c>
      <c r="G341" s="57">
        <v>155</v>
      </c>
      <c r="H341" s="58">
        <v>15293.948387096774</v>
      </c>
      <c r="I341" s="58">
        <v>163.80334438916529</v>
      </c>
    </row>
    <row r="342" spans="1:9" s="17" customFormat="1" ht="15" customHeight="1" x14ac:dyDescent="0.15">
      <c r="A342" s="53">
        <v>203</v>
      </c>
      <c r="B342" s="59" t="s">
        <v>365</v>
      </c>
      <c r="C342" s="56">
        <v>332038</v>
      </c>
      <c r="D342" s="54" t="s">
        <v>83</v>
      </c>
      <c r="E342" s="56">
        <v>3310800325</v>
      </c>
      <c r="F342" s="57">
        <v>10</v>
      </c>
      <c r="G342" s="57">
        <v>147</v>
      </c>
      <c r="H342" s="58">
        <v>31831.244897959183</v>
      </c>
      <c r="I342" s="58">
        <v>378.23886508770511</v>
      </c>
    </row>
    <row r="343" spans="1:9" s="17" customFormat="1" ht="15" customHeight="1" x14ac:dyDescent="0.15">
      <c r="A343" s="53">
        <v>204</v>
      </c>
      <c r="B343" s="59" t="s">
        <v>366</v>
      </c>
      <c r="C343" s="56">
        <v>332038</v>
      </c>
      <c r="D343" s="54" t="s">
        <v>83</v>
      </c>
      <c r="E343" s="56">
        <v>3310800358</v>
      </c>
      <c r="F343" s="57">
        <v>20</v>
      </c>
      <c r="G343" s="57">
        <v>176</v>
      </c>
      <c r="H343" s="58">
        <v>12569.681818181818</v>
      </c>
      <c r="I343" s="58">
        <v>172.14722589681736</v>
      </c>
    </row>
    <row r="344" spans="1:9" s="17" customFormat="1" ht="15" customHeight="1" x14ac:dyDescent="0.15">
      <c r="A344" s="53">
        <v>205</v>
      </c>
      <c r="B344" s="59" t="s">
        <v>367</v>
      </c>
      <c r="C344" s="56">
        <v>332038</v>
      </c>
      <c r="D344" s="54" t="s">
        <v>83</v>
      </c>
      <c r="E344" s="56">
        <v>3310800382</v>
      </c>
      <c r="F344" s="57">
        <v>20</v>
      </c>
      <c r="G344" s="57">
        <v>255</v>
      </c>
      <c r="H344" s="58">
        <v>6012.6784313725493</v>
      </c>
      <c r="I344" s="58">
        <v>84.887221791606692</v>
      </c>
    </row>
    <row r="345" spans="1:9" s="17" customFormat="1" ht="15" customHeight="1" x14ac:dyDescent="0.15">
      <c r="A345" s="53">
        <v>206</v>
      </c>
      <c r="B345" s="59" t="s">
        <v>368</v>
      </c>
      <c r="C345" s="56">
        <v>332038</v>
      </c>
      <c r="D345" s="54" t="s">
        <v>83</v>
      </c>
      <c r="E345" s="56">
        <v>3310800465</v>
      </c>
      <c r="F345" s="57">
        <v>20</v>
      </c>
      <c r="G345" s="57">
        <v>152</v>
      </c>
      <c r="H345" s="58">
        <v>21587.13157894737</v>
      </c>
      <c r="I345" s="58">
        <v>341.05020268163395</v>
      </c>
    </row>
    <row r="346" spans="1:9" s="17" customFormat="1" ht="15" customHeight="1" x14ac:dyDescent="0.15">
      <c r="A346" s="53">
        <v>207</v>
      </c>
      <c r="B346" s="59" t="s">
        <v>369</v>
      </c>
      <c r="C346" s="56">
        <v>332038</v>
      </c>
      <c r="D346" s="54" t="s">
        <v>83</v>
      </c>
      <c r="E346" s="56">
        <v>3310800481</v>
      </c>
      <c r="F346" s="57">
        <v>20</v>
      </c>
      <c r="G346" s="57">
        <v>269</v>
      </c>
      <c r="H346" s="58">
        <v>6675.7286245353162</v>
      </c>
      <c r="I346" s="58">
        <v>111.31041963676935</v>
      </c>
    </row>
    <row r="347" spans="1:9" ht="15" customHeight="1" x14ac:dyDescent="0.15">
      <c r="A347" s="53">
        <v>208</v>
      </c>
      <c r="B347" s="59" t="s">
        <v>151</v>
      </c>
      <c r="C347" s="56">
        <v>332038</v>
      </c>
      <c r="D347" s="54" t="s">
        <v>83</v>
      </c>
      <c r="E347" s="56">
        <v>3310800515</v>
      </c>
      <c r="F347" s="57">
        <v>10</v>
      </c>
      <c r="G347" s="57">
        <v>237</v>
      </c>
      <c r="H347" s="58">
        <v>12055.544303797469</v>
      </c>
      <c r="I347" s="58">
        <v>267.90098452883262</v>
      </c>
    </row>
    <row r="348" spans="1:9" s="17" customFormat="1" ht="15" customHeight="1" x14ac:dyDescent="0.15">
      <c r="A348" s="53">
        <v>209</v>
      </c>
      <c r="B348" s="59" t="s">
        <v>414</v>
      </c>
      <c r="C348" s="56">
        <v>332038</v>
      </c>
      <c r="D348" s="54" t="s">
        <v>83</v>
      </c>
      <c r="E348" s="56">
        <v>3310800523</v>
      </c>
      <c r="F348" s="57">
        <v>20</v>
      </c>
      <c r="G348" s="57">
        <v>123</v>
      </c>
      <c r="H348" s="58">
        <v>11983.333333333334</v>
      </c>
      <c r="I348" s="58">
        <v>318.0729391454467</v>
      </c>
    </row>
    <row r="349" spans="1:9" s="17" customFormat="1" ht="15" customHeight="1" x14ac:dyDescent="0.15">
      <c r="A349" s="53">
        <v>210</v>
      </c>
      <c r="B349" s="59" t="s">
        <v>370</v>
      </c>
      <c r="C349" s="56">
        <v>332038</v>
      </c>
      <c r="D349" s="54" t="s">
        <v>83</v>
      </c>
      <c r="E349" s="56">
        <v>3310800531</v>
      </c>
      <c r="F349" s="57">
        <v>20</v>
      </c>
      <c r="G349" s="57">
        <v>17</v>
      </c>
      <c r="H349" s="58">
        <v>3640.5882352941176</v>
      </c>
      <c r="I349" s="58">
        <v>72.640845070422529</v>
      </c>
    </row>
    <row r="350" spans="1:9" s="17" customFormat="1" ht="15" customHeight="1" x14ac:dyDescent="0.15">
      <c r="A350" s="53">
        <v>211</v>
      </c>
      <c r="B350" s="59" t="s">
        <v>371</v>
      </c>
      <c r="C350" s="56">
        <v>332038</v>
      </c>
      <c r="D350" s="54" t="s">
        <v>84</v>
      </c>
      <c r="E350" s="56">
        <v>3310900059</v>
      </c>
      <c r="F350" s="57">
        <v>15</v>
      </c>
      <c r="G350" s="57">
        <v>49</v>
      </c>
      <c r="H350" s="58">
        <v>12790.34693877551</v>
      </c>
      <c r="I350" s="58">
        <v>224.87513455328309</v>
      </c>
    </row>
    <row r="351" spans="1:9" s="17" customFormat="1" ht="15" customHeight="1" x14ac:dyDescent="0.15">
      <c r="A351" s="53">
        <v>212</v>
      </c>
      <c r="B351" s="59" t="s">
        <v>372</v>
      </c>
      <c r="C351" s="56">
        <v>332038</v>
      </c>
      <c r="D351" s="54" t="s">
        <v>84</v>
      </c>
      <c r="E351" s="56">
        <v>3310900158</v>
      </c>
      <c r="F351" s="57">
        <v>55</v>
      </c>
      <c r="G351" s="57">
        <v>590</v>
      </c>
      <c r="H351" s="58">
        <v>24199.152542372882</v>
      </c>
      <c r="I351" s="58">
        <v>319.37857909806729</v>
      </c>
    </row>
    <row r="352" spans="1:9" ht="15" customHeight="1" x14ac:dyDescent="0.15">
      <c r="A352" s="53">
        <v>213</v>
      </c>
      <c r="B352" s="59" t="s">
        <v>373</v>
      </c>
      <c r="C352" s="56">
        <v>332038</v>
      </c>
      <c r="D352" s="54" t="s">
        <v>84</v>
      </c>
      <c r="E352" s="56">
        <v>3310900174</v>
      </c>
      <c r="F352" s="57">
        <v>14</v>
      </c>
      <c r="G352" s="57">
        <v>300</v>
      </c>
      <c r="H352" s="58">
        <v>9745.41</v>
      </c>
      <c r="I352" s="58">
        <v>162.8940829061734</v>
      </c>
    </row>
    <row r="353" spans="1:9" s="17" customFormat="1" ht="15" customHeight="1" x14ac:dyDescent="0.15">
      <c r="A353" s="53">
        <v>214</v>
      </c>
      <c r="B353" s="59" t="s">
        <v>152</v>
      </c>
      <c r="C353" s="56">
        <v>332046</v>
      </c>
      <c r="D353" s="54" t="s">
        <v>84</v>
      </c>
      <c r="E353" s="56">
        <v>3310900273</v>
      </c>
      <c r="F353" s="57">
        <v>20</v>
      </c>
      <c r="G353" s="57">
        <v>252</v>
      </c>
      <c r="H353" s="58">
        <v>3488.8888888888887</v>
      </c>
      <c r="I353" s="58">
        <v>35</v>
      </c>
    </row>
    <row r="354" spans="1:9" s="17" customFormat="1" ht="15" customHeight="1" x14ac:dyDescent="0.15">
      <c r="A354" s="53">
        <v>215</v>
      </c>
      <c r="B354" s="59" t="s">
        <v>374</v>
      </c>
      <c r="C354" s="56">
        <v>332046</v>
      </c>
      <c r="D354" s="54" t="s">
        <v>84</v>
      </c>
      <c r="E354" s="56">
        <v>3310900281</v>
      </c>
      <c r="F354" s="57">
        <v>20</v>
      </c>
      <c r="G354" s="57">
        <v>54</v>
      </c>
      <c r="H354" s="58">
        <v>8588.6481481481478</v>
      </c>
      <c r="I354" s="58">
        <v>135.53097603740503</v>
      </c>
    </row>
    <row r="355" spans="1:9" s="17" customFormat="1" ht="15" customHeight="1" x14ac:dyDescent="0.15">
      <c r="A355" s="53">
        <v>216</v>
      </c>
      <c r="B355" s="59" t="s">
        <v>375</v>
      </c>
      <c r="C355" s="56">
        <v>332046</v>
      </c>
      <c r="D355" s="54" t="s">
        <v>84</v>
      </c>
      <c r="E355" s="56">
        <v>3310900299</v>
      </c>
      <c r="F355" s="57">
        <v>20</v>
      </c>
      <c r="G355" s="57">
        <v>140</v>
      </c>
      <c r="H355" s="58">
        <v>17025.221428571429</v>
      </c>
      <c r="I355" s="58">
        <v>183.54620360388111</v>
      </c>
    </row>
    <row r="356" spans="1:9" s="17" customFormat="1" ht="15" customHeight="1" x14ac:dyDescent="0.15">
      <c r="A356" s="53">
        <v>217</v>
      </c>
      <c r="B356" s="59" t="s">
        <v>376</v>
      </c>
      <c r="C356" s="56">
        <v>332046</v>
      </c>
      <c r="D356" s="54" t="s">
        <v>85</v>
      </c>
      <c r="E356" s="56">
        <v>3311000123</v>
      </c>
      <c r="F356" s="57">
        <v>20</v>
      </c>
      <c r="G356" s="57">
        <v>227</v>
      </c>
      <c r="H356" s="58">
        <v>25864.140969162996</v>
      </c>
      <c r="I356" s="58">
        <v>253.32930617880567</v>
      </c>
    </row>
    <row r="357" spans="1:9" s="17" customFormat="1" ht="15" customHeight="1" x14ac:dyDescent="0.15">
      <c r="A357" s="53">
        <v>218</v>
      </c>
      <c r="B357" s="59" t="s">
        <v>377</v>
      </c>
      <c r="C357" s="56">
        <v>332046</v>
      </c>
      <c r="D357" s="54" t="s">
        <v>85</v>
      </c>
      <c r="E357" s="56">
        <v>3311000131</v>
      </c>
      <c r="F357" s="57">
        <v>13</v>
      </c>
      <c r="G357" s="57">
        <v>37</v>
      </c>
      <c r="H357" s="58">
        <v>9021.8918918918916</v>
      </c>
      <c r="I357" s="58">
        <v>83.120019920318725</v>
      </c>
    </row>
    <row r="358" spans="1:9" s="17" customFormat="1" ht="15" customHeight="1" x14ac:dyDescent="0.15">
      <c r="A358" s="53">
        <v>219</v>
      </c>
      <c r="B358" s="59" t="s">
        <v>378</v>
      </c>
      <c r="C358" s="56">
        <v>332046</v>
      </c>
      <c r="D358" s="54" t="s">
        <v>85</v>
      </c>
      <c r="E358" s="56">
        <v>3311000156</v>
      </c>
      <c r="F358" s="57">
        <v>40</v>
      </c>
      <c r="G358" s="57">
        <v>436</v>
      </c>
      <c r="H358" s="58">
        <v>20822.639908256882</v>
      </c>
      <c r="I358" s="58">
        <v>223.72279448003943</v>
      </c>
    </row>
    <row r="359" spans="1:9" s="17" customFormat="1" ht="15" customHeight="1" x14ac:dyDescent="0.15">
      <c r="A359" s="53">
        <v>220</v>
      </c>
      <c r="B359" s="59" t="s">
        <v>379</v>
      </c>
      <c r="C359" s="56">
        <v>332054</v>
      </c>
      <c r="D359" s="54" t="s">
        <v>85</v>
      </c>
      <c r="E359" s="56">
        <v>3311000180</v>
      </c>
      <c r="F359" s="57">
        <v>20</v>
      </c>
      <c r="G359" s="57">
        <v>204</v>
      </c>
      <c r="H359" s="58">
        <v>27798.529411764706</v>
      </c>
      <c r="I359" s="58">
        <v>225.30393325387365</v>
      </c>
    </row>
    <row r="360" spans="1:9" s="17" customFormat="1" ht="15" customHeight="1" x14ac:dyDescent="0.15">
      <c r="A360" s="53">
        <v>221</v>
      </c>
      <c r="B360" s="59" t="s">
        <v>18</v>
      </c>
      <c r="C360" s="56">
        <v>332054</v>
      </c>
      <c r="D360" s="54" t="s">
        <v>86</v>
      </c>
      <c r="E360" s="56">
        <v>3311100055</v>
      </c>
      <c r="F360" s="57">
        <v>20</v>
      </c>
      <c r="G360" s="57">
        <v>325</v>
      </c>
      <c r="H360" s="58">
        <v>7839.7230769230773</v>
      </c>
      <c r="I360" s="58">
        <v>165.62077483099324</v>
      </c>
    </row>
    <row r="361" spans="1:9" s="17" customFormat="1" ht="15" customHeight="1" x14ac:dyDescent="0.15">
      <c r="A361" s="53">
        <v>222</v>
      </c>
      <c r="B361" s="59" t="s">
        <v>380</v>
      </c>
      <c r="C361" s="56"/>
      <c r="D361" s="54" t="s">
        <v>86</v>
      </c>
      <c r="E361" s="56">
        <v>3311100139</v>
      </c>
      <c r="F361" s="57">
        <v>14</v>
      </c>
      <c r="G361" s="57">
        <v>150</v>
      </c>
      <c r="H361" s="58">
        <v>15134.7</v>
      </c>
      <c r="I361" s="58">
        <v>130.28436154949785</v>
      </c>
    </row>
    <row r="362" spans="1:9" s="17" customFormat="1" ht="15" customHeight="1" x14ac:dyDescent="0.15">
      <c r="A362" s="53">
        <v>223</v>
      </c>
      <c r="B362" s="59" t="s">
        <v>26</v>
      </c>
      <c r="C362" s="56">
        <v>332054</v>
      </c>
      <c r="D362" s="54" t="s">
        <v>86</v>
      </c>
      <c r="E362" s="56">
        <v>3311100162</v>
      </c>
      <c r="F362" s="57">
        <v>12</v>
      </c>
      <c r="G362" s="57">
        <v>177</v>
      </c>
      <c r="H362" s="58">
        <v>6405.8079096045194</v>
      </c>
      <c r="I362" s="58">
        <v>118.3042570951586</v>
      </c>
    </row>
    <row r="363" spans="1:9" s="17" customFormat="1" ht="15" customHeight="1" x14ac:dyDescent="0.15">
      <c r="A363" s="53">
        <v>224</v>
      </c>
      <c r="B363" s="59" t="s">
        <v>381</v>
      </c>
      <c r="C363" s="56">
        <v>332054</v>
      </c>
      <c r="D363" s="54" t="s">
        <v>86</v>
      </c>
      <c r="E363" s="56">
        <v>3311100261</v>
      </c>
      <c r="F363" s="57">
        <v>20</v>
      </c>
      <c r="G363" s="57">
        <v>108</v>
      </c>
      <c r="H363" s="58">
        <v>30321.759259259259</v>
      </c>
      <c r="I363" s="58">
        <v>401.31740196078431</v>
      </c>
    </row>
    <row r="364" spans="1:9" s="17" customFormat="1" ht="15" customHeight="1" x14ac:dyDescent="0.15">
      <c r="A364" s="53">
        <v>225</v>
      </c>
      <c r="B364" s="59" t="s">
        <v>382</v>
      </c>
      <c r="C364" s="56">
        <v>332054</v>
      </c>
      <c r="D364" s="54" t="s">
        <v>86</v>
      </c>
      <c r="E364" s="56">
        <v>3311100287</v>
      </c>
      <c r="F364" s="57">
        <v>20</v>
      </c>
      <c r="G364" s="57">
        <v>226</v>
      </c>
      <c r="H364" s="58">
        <v>11968.646017699115</v>
      </c>
      <c r="I364" s="58">
        <v>118.02059426676557</v>
      </c>
    </row>
    <row r="365" spans="1:9" s="17" customFormat="1" ht="15" customHeight="1" x14ac:dyDescent="0.15">
      <c r="A365" s="53">
        <v>226</v>
      </c>
      <c r="B365" s="59" t="s">
        <v>433</v>
      </c>
      <c r="C365" s="56">
        <v>332054</v>
      </c>
      <c r="D365" s="54" t="s">
        <v>86</v>
      </c>
      <c r="E365" s="56">
        <v>3311100295</v>
      </c>
      <c r="F365" s="57">
        <v>14</v>
      </c>
      <c r="G365" s="57">
        <v>1</v>
      </c>
      <c r="H365" s="58">
        <v>5480</v>
      </c>
      <c r="I365" s="58">
        <v>79.420289855072468</v>
      </c>
    </row>
    <row r="366" spans="1:9" s="17" customFormat="1" ht="15" customHeight="1" x14ac:dyDescent="0.15">
      <c r="A366" s="53">
        <v>227</v>
      </c>
      <c r="B366" s="60" t="s">
        <v>1</v>
      </c>
      <c r="C366" s="56">
        <v>332054</v>
      </c>
      <c r="D366" s="54" t="s">
        <v>87</v>
      </c>
      <c r="E366" s="56">
        <v>3311200061</v>
      </c>
      <c r="F366" s="57">
        <v>20</v>
      </c>
      <c r="G366" s="57">
        <v>166</v>
      </c>
      <c r="H366" s="58">
        <v>7347.7409638554218</v>
      </c>
      <c r="I366" s="58">
        <v>207.29520734194426</v>
      </c>
    </row>
    <row r="367" spans="1:9" s="17" customFormat="1" ht="15" customHeight="1" x14ac:dyDescent="0.15">
      <c r="A367" s="53">
        <v>228</v>
      </c>
      <c r="B367" s="59" t="s">
        <v>434</v>
      </c>
      <c r="C367" s="56">
        <v>332054</v>
      </c>
      <c r="D367" s="54" t="s">
        <v>87</v>
      </c>
      <c r="E367" s="56">
        <v>3311200079</v>
      </c>
      <c r="F367" s="57">
        <v>28</v>
      </c>
      <c r="G367" s="57">
        <v>383</v>
      </c>
      <c r="H367" s="58">
        <v>10073.368146214099</v>
      </c>
      <c r="I367" s="58">
        <v>117.13218774667557</v>
      </c>
    </row>
    <row r="368" spans="1:9" s="17" customFormat="1" ht="15" customHeight="1" x14ac:dyDescent="0.15">
      <c r="A368" s="53">
        <v>229</v>
      </c>
      <c r="B368" s="59" t="s">
        <v>48</v>
      </c>
      <c r="C368" s="56">
        <v>332054</v>
      </c>
      <c r="D368" s="54" t="s">
        <v>87</v>
      </c>
      <c r="E368" s="56">
        <v>3311200145</v>
      </c>
      <c r="F368" s="57">
        <v>20</v>
      </c>
      <c r="G368" s="57">
        <v>172</v>
      </c>
      <c r="H368" s="58">
        <v>3940.6976744186045</v>
      </c>
      <c r="I368" s="58">
        <v>136.43317230273752</v>
      </c>
    </row>
    <row r="369" spans="1:9" s="17" customFormat="1" ht="15" customHeight="1" x14ac:dyDescent="0.15">
      <c r="A369" s="53">
        <v>230</v>
      </c>
      <c r="B369" s="59" t="s">
        <v>58</v>
      </c>
      <c r="C369" s="56">
        <v>332071</v>
      </c>
      <c r="D369" s="54" t="s">
        <v>87</v>
      </c>
      <c r="E369" s="56">
        <v>3311200160</v>
      </c>
      <c r="F369" s="57">
        <v>20</v>
      </c>
      <c r="G369" s="57">
        <v>294</v>
      </c>
      <c r="H369" s="58">
        <v>11314.551020408164</v>
      </c>
      <c r="I369" s="58">
        <v>189.55370676391817</v>
      </c>
    </row>
    <row r="370" spans="1:9" s="17" customFormat="1" ht="15" customHeight="1" x14ac:dyDescent="0.15">
      <c r="A370" s="53">
        <v>231</v>
      </c>
      <c r="B370" s="59" t="s">
        <v>153</v>
      </c>
      <c r="C370" s="56">
        <v>332071</v>
      </c>
      <c r="D370" s="54" t="s">
        <v>87</v>
      </c>
      <c r="E370" s="56">
        <v>3311200194</v>
      </c>
      <c r="F370" s="57">
        <v>10</v>
      </c>
      <c r="G370" s="57">
        <v>36</v>
      </c>
      <c r="H370" s="58">
        <v>22056.416666666668</v>
      </c>
      <c r="I370" s="58">
        <v>274.75121107266438</v>
      </c>
    </row>
    <row r="371" spans="1:9" s="17" customFormat="1" ht="15" customHeight="1" x14ac:dyDescent="0.15">
      <c r="A371" s="53">
        <v>232</v>
      </c>
      <c r="B371" s="59" t="s">
        <v>383</v>
      </c>
      <c r="C371" s="56">
        <v>332071</v>
      </c>
      <c r="D371" s="54" t="s">
        <v>87</v>
      </c>
      <c r="E371" s="56">
        <v>3311200228</v>
      </c>
      <c r="F371" s="57">
        <v>20</v>
      </c>
      <c r="G371" s="57">
        <v>12</v>
      </c>
      <c r="H371" s="58">
        <v>61750</v>
      </c>
      <c r="I371" s="58">
        <v>750</v>
      </c>
    </row>
    <row r="372" spans="1:9" s="17" customFormat="1" ht="15" customHeight="1" x14ac:dyDescent="0.15">
      <c r="A372" s="53">
        <v>233</v>
      </c>
      <c r="B372" s="59" t="s">
        <v>384</v>
      </c>
      <c r="C372" s="56">
        <v>332089</v>
      </c>
      <c r="D372" s="54" t="s">
        <v>88</v>
      </c>
      <c r="E372" s="56">
        <v>3311300127</v>
      </c>
      <c r="F372" s="57">
        <v>40</v>
      </c>
      <c r="G372" s="57">
        <v>485</v>
      </c>
      <c r="H372" s="58">
        <v>15855.736082474226</v>
      </c>
      <c r="I372" s="58">
        <v>233.67565103771005</v>
      </c>
    </row>
    <row r="373" spans="1:9" s="17" customFormat="1" ht="15" customHeight="1" x14ac:dyDescent="0.15">
      <c r="A373" s="53">
        <v>234</v>
      </c>
      <c r="B373" s="59" t="s">
        <v>385</v>
      </c>
      <c r="C373" s="56">
        <v>332089</v>
      </c>
      <c r="D373" s="54" t="s">
        <v>88</v>
      </c>
      <c r="E373" s="56">
        <v>3311300135</v>
      </c>
      <c r="F373" s="57">
        <v>10</v>
      </c>
      <c r="G373" s="57">
        <v>120</v>
      </c>
      <c r="H373" s="58">
        <v>16087.5</v>
      </c>
      <c r="I373" s="58">
        <v>170.50874403815581</v>
      </c>
    </row>
    <row r="374" spans="1:9" s="17" customFormat="1" ht="15" customHeight="1" x14ac:dyDescent="0.15">
      <c r="A374" s="53">
        <v>235</v>
      </c>
      <c r="B374" s="59" t="s">
        <v>386</v>
      </c>
      <c r="C374" s="56">
        <v>332089</v>
      </c>
      <c r="D374" s="54" t="s">
        <v>88</v>
      </c>
      <c r="E374" s="56">
        <v>3311300192</v>
      </c>
      <c r="F374" s="57">
        <v>20</v>
      </c>
      <c r="G374" s="57">
        <v>270</v>
      </c>
      <c r="H374" s="58">
        <v>13363.7</v>
      </c>
      <c r="I374" s="58">
        <v>220.95523576240049</v>
      </c>
    </row>
    <row r="375" spans="1:9" s="17" customFormat="1" ht="15" customHeight="1" x14ac:dyDescent="0.15">
      <c r="A375" s="53">
        <v>236</v>
      </c>
      <c r="B375" s="59" t="s">
        <v>23</v>
      </c>
      <c r="C375" s="56">
        <v>332089</v>
      </c>
      <c r="D375" s="54" t="s">
        <v>89</v>
      </c>
      <c r="E375" s="56">
        <v>3311400141</v>
      </c>
      <c r="F375" s="57">
        <v>20</v>
      </c>
      <c r="G375" s="57">
        <v>211</v>
      </c>
      <c r="H375" s="58">
        <v>21648</v>
      </c>
      <c r="I375" s="58">
        <v>183.18540204531783</v>
      </c>
    </row>
    <row r="376" spans="1:9" s="17" customFormat="1" ht="15" customHeight="1" x14ac:dyDescent="0.15">
      <c r="A376" s="53">
        <v>237</v>
      </c>
      <c r="B376" s="59" t="s">
        <v>30</v>
      </c>
      <c r="C376" s="56">
        <v>332089</v>
      </c>
      <c r="D376" s="54" t="s">
        <v>89</v>
      </c>
      <c r="E376" s="56">
        <v>3311400182</v>
      </c>
      <c r="F376" s="57">
        <v>20</v>
      </c>
      <c r="G376" s="57">
        <v>263</v>
      </c>
      <c r="H376" s="58">
        <v>38464.692015209126</v>
      </c>
      <c r="I376" s="58">
        <v>371.30534042943657</v>
      </c>
    </row>
    <row r="377" spans="1:9" s="17" customFormat="1" ht="15" customHeight="1" x14ac:dyDescent="0.15">
      <c r="A377" s="53">
        <v>238</v>
      </c>
      <c r="B377" s="59" t="s">
        <v>387</v>
      </c>
      <c r="C377" s="56">
        <v>332089</v>
      </c>
      <c r="D377" s="54" t="s">
        <v>89</v>
      </c>
      <c r="E377" s="56">
        <v>3311400208</v>
      </c>
      <c r="F377" s="57">
        <v>20</v>
      </c>
      <c r="G377" s="57">
        <v>186</v>
      </c>
      <c r="H377" s="58">
        <v>30084.037634408603</v>
      </c>
      <c r="I377" s="58">
        <v>489.42805912708826</v>
      </c>
    </row>
    <row r="378" spans="1:9" s="17" customFormat="1" ht="15" customHeight="1" x14ac:dyDescent="0.15">
      <c r="A378" s="53">
        <v>239</v>
      </c>
      <c r="B378" s="61" t="s">
        <v>388</v>
      </c>
      <c r="C378" s="56">
        <v>332089</v>
      </c>
      <c r="D378" s="54" t="s">
        <v>89</v>
      </c>
      <c r="E378" s="56">
        <v>3311400216</v>
      </c>
      <c r="F378" s="57">
        <v>30</v>
      </c>
      <c r="G378" s="57">
        <v>333</v>
      </c>
      <c r="H378" s="58">
        <v>11355.600600600601</v>
      </c>
      <c r="I378" s="58">
        <v>136.7699291087963</v>
      </c>
    </row>
    <row r="379" spans="1:9" s="17" customFormat="1" ht="15" customHeight="1" x14ac:dyDescent="0.15">
      <c r="A379" s="53">
        <v>240</v>
      </c>
      <c r="B379" s="59" t="s">
        <v>389</v>
      </c>
      <c r="C379" s="56">
        <v>332089</v>
      </c>
      <c r="D379" s="54" t="s">
        <v>89</v>
      </c>
      <c r="E379" s="56">
        <v>3311400224</v>
      </c>
      <c r="F379" s="57">
        <v>15</v>
      </c>
      <c r="G379" s="57">
        <v>144</v>
      </c>
      <c r="H379" s="58">
        <v>11669.180555555555</v>
      </c>
      <c r="I379" s="58">
        <v>178.24992044128567</v>
      </c>
    </row>
    <row r="380" spans="1:9" s="17" customFormat="1" ht="15" customHeight="1" x14ac:dyDescent="0.15">
      <c r="A380" s="53">
        <v>241</v>
      </c>
      <c r="B380" s="59" t="s">
        <v>390</v>
      </c>
      <c r="C380" s="56">
        <v>332089</v>
      </c>
      <c r="D380" s="54" t="s">
        <v>89</v>
      </c>
      <c r="E380" s="56">
        <v>3311400281</v>
      </c>
      <c r="F380" s="57">
        <v>40</v>
      </c>
      <c r="G380" s="57">
        <v>371</v>
      </c>
      <c r="H380" s="58">
        <v>30381.536388140161</v>
      </c>
      <c r="I380" s="58">
        <v>414.68489018064088</v>
      </c>
    </row>
    <row r="381" spans="1:9" s="17" customFormat="1" ht="15" customHeight="1" x14ac:dyDescent="0.15">
      <c r="A381" s="53">
        <v>242</v>
      </c>
      <c r="B381" s="59" t="s">
        <v>391</v>
      </c>
      <c r="C381" s="56">
        <v>332089</v>
      </c>
      <c r="D381" s="54" t="s">
        <v>89</v>
      </c>
      <c r="E381" s="56">
        <v>3311400307</v>
      </c>
      <c r="F381" s="57">
        <v>20</v>
      </c>
      <c r="G381" s="57">
        <v>107</v>
      </c>
      <c r="H381" s="58">
        <v>11554.205607476635</v>
      </c>
      <c r="I381" s="58">
        <v>199.98382400517633</v>
      </c>
    </row>
    <row r="382" spans="1:9" s="17" customFormat="1" ht="15" customHeight="1" x14ac:dyDescent="0.15">
      <c r="A382" s="53">
        <v>243</v>
      </c>
      <c r="B382" s="59" t="s">
        <v>392</v>
      </c>
      <c r="C382" s="56">
        <v>332089</v>
      </c>
      <c r="D382" s="54" t="s">
        <v>89</v>
      </c>
      <c r="E382" s="56">
        <v>3311400323</v>
      </c>
      <c r="F382" s="57">
        <v>20</v>
      </c>
      <c r="G382" s="57">
        <v>81</v>
      </c>
      <c r="H382" s="58">
        <v>15312.012345679012</v>
      </c>
      <c r="I382" s="58">
        <v>204.86835150313843</v>
      </c>
    </row>
    <row r="383" spans="1:9" s="17" customFormat="1" ht="15" customHeight="1" x14ac:dyDescent="0.15">
      <c r="A383" s="53">
        <v>244</v>
      </c>
      <c r="B383" s="59" t="s">
        <v>6</v>
      </c>
      <c r="C383" s="56"/>
      <c r="D383" s="54" t="s">
        <v>435</v>
      </c>
      <c r="E383" s="56">
        <v>3311500080</v>
      </c>
      <c r="F383" s="57">
        <v>15</v>
      </c>
      <c r="G383" s="57">
        <v>205</v>
      </c>
      <c r="H383" s="58">
        <v>12932.536585365853</v>
      </c>
      <c r="I383" s="58">
        <v>137.97397866250324</v>
      </c>
    </row>
    <row r="384" spans="1:9" s="17" customFormat="1" ht="15" customHeight="1" x14ac:dyDescent="0.15">
      <c r="A384" s="53">
        <v>245</v>
      </c>
      <c r="B384" s="59" t="s">
        <v>53</v>
      </c>
      <c r="C384" s="56">
        <v>332097</v>
      </c>
      <c r="D384" s="54" t="s">
        <v>415</v>
      </c>
      <c r="E384" s="56">
        <v>3311500106</v>
      </c>
      <c r="F384" s="57">
        <v>40</v>
      </c>
      <c r="G384" s="57">
        <v>550</v>
      </c>
      <c r="H384" s="58">
        <v>15094.001818181818</v>
      </c>
      <c r="I384" s="58">
        <v>179.17469190425831</v>
      </c>
    </row>
    <row r="385" spans="1:9" s="17" customFormat="1" ht="15" customHeight="1" x14ac:dyDescent="0.15">
      <c r="A385" s="53">
        <v>246</v>
      </c>
      <c r="B385" s="59" t="s">
        <v>393</v>
      </c>
      <c r="C385" s="56">
        <v>332097</v>
      </c>
      <c r="D385" s="54" t="s">
        <v>415</v>
      </c>
      <c r="E385" s="56">
        <v>3311500155</v>
      </c>
      <c r="F385" s="57">
        <v>20</v>
      </c>
      <c r="G385" s="57">
        <v>183</v>
      </c>
      <c r="H385" s="58">
        <v>17187.02732240437</v>
      </c>
      <c r="I385" s="58">
        <v>222.79705319827158</v>
      </c>
    </row>
    <row r="386" spans="1:9" s="17" customFormat="1" ht="15" customHeight="1" x14ac:dyDescent="0.15">
      <c r="A386" s="53">
        <v>247</v>
      </c>
      <c r="B386" s="59" t="s">
        <v>394</v>
      </c>
      <c r="C386" s="56">
        <v>332097</v>
      </c>
      <c r="D386" s="54" t="s">
        <v>415</v>
      </c>
      <c r="E386" s="56">
        <v>3311500197</v>
      </c>
      <c r="F386" s="57">
        <v>20</v>
      </c>
      <c r="G386" s="57">
        <v>5</v>
      </c>
      <c r="H386" s="58">
        <v>15022.4</v>
      </c>
      <c r="I386" s="58">
        <v>326.57391304347829</v>
      </c>
    </row>
    <row r="387" spans="1:9" s="17" customFormat="1" ht="15" customHeight="1" x14ac:dyDescent="0.15">
      <c r="A387" s="53">
        <v>248</v>
      </c>
      <c r="B387" s="59" t="s">
        <v>45</v>
      </c>
      <c r="C387" s="56">
        <v>332101</v>
      </c>
      <c r="D387" s="54" t="s">
        <v>416</v>
      </c>
      <c r="E387" s="56">
        <v>3311600138</v>
      </c>
      <c r="F387" s="57">
        <v>35</v>
      </c>
      <c r="G387" s="57">
        <v>334</v>
      </c>
      <c r="H387" s="58">
        <v>4793.1347305389218</v>
      </c>
      <c r="I387" s="58">
        <v>65.149025353029742</v>
      </c>
    </row>
    <row r="388" spans="1:9" s="17" customFormat="1" ht="15" customHeight="1" x14ac:dyDescent="0.15">
      <c r="A388" s="53">
        <v>249</v>
      </c>
      <c r="B388" s="59" t="s">
        <v>395</v>
      </c>
      <c r="C388" s="56">
        <v>332101</v>
      </c>
      <c r="D388" s="54" t="s">
        <v>77</v>
      </c>
      <c r="E388" s="56">
        <v>3312200045</v>
      </c>
      <c r="F388" s="57">
        <v>17</v>
      </c>
      <c r="G388" s="57">
        <v>258</v>
      </c>
      <c r="H388" s="58">
        <v>15082.906976744185</v>
      </c>
      <c r="I388" s="58">
        <v>155.37592333799162</v>
      </c>
    </row>
    <row r="389" spans="1:9" s="17" customFormat="1" ht="15" customHeight="1" x14ac:dyDescent="0.15">
      <c r="A389" s="53">
        <v>250</v>
      </c>
      <c r="B389" s="59" t="s">
        <v>396</v>
      </c>
      <c r="C389" s="56">
        <v>332101</v>
      </c>
      <c r="D389" s="54" t="s">
        <v>417</v>
      </c>
      <c r="E389" s="56">
        <v>3312300076</v>
      </c>
      <c r="F389" s="57">
        <v>12</v>
      </c>
      <c r="G389" s="57">
        <v>208</v>
      </c>
      <c r="H389" s="58">
        <v>19698.557692307691</v>
      </c>
      <c r="I389" s="58">
        <v>222.00368443866492</v>
      </c>
    </row>
    <row r="390" spans="1:9" s="17" customFormat="1" ht="15" customHeight="1" x14ac:dyDescent="0.15">
      <c r="A390" s="53">
        <v>251</v>
      </c>
      <c r="B390" s="59" t="s">
        <v>397</v>
      </c>
      <c r="C390" s="56">
        <v>332101</v>
      </c>
      <c r="D390" s="54" t="s">
        <v>417</v>
      </c>
      <c r="E390" s="56">
        <v>3312300167</v>
      </c>
      <c r="F390" s="57">
        <v>31</v>
      </c>
      <c r="G390" s="57">
        <v>323</v>
      </c>
      <c r="H390" s="58">
        <v>27158.823529411766</v>
      </c>
      <c r="I390" s="58">
        <v>223.65764111977973</v>
      </c>
    </row>
    <row r="391" spans="1:9" s="17" customFormat="1" ht="15" customHeight="1" x14ac:dyDescent="0.15">
      <c r="A391" s="53">
        <v>252</v>
      </c>
      <c r="B391" s="59" t="s">
        <v>398</v>
      </c>
      <c r="C391" s="56">
        <v>332119</v>
      </c>
      <c r="D391" s="54" t="s">
        <v>417</v>
      </c>
      <c r="E391" s="56">
        <v>3312300233</v>
      </c>
      <c r="F391" s="57">
        <v>11</v>
      </c>
      <c r="G391" s="57">
        <v>112</v>
      </c>
      <c r="H391" s="58">
        <v>11246.517857142857</v>
      </c>
      <c r="I391" s="58">
        <v>182.07718993928881</v>
      </c>
    </row>
    <row r="392" spans="1:9" s="17" customFormat="1" ht="15" customHeight="1" x14ac:dyDescent="0.15">
      <c r="A392" s="53">
        <v>253</v>
      </c>
      <c r="B392" s="59" t="s">
        <v>399</v>
      </c>
      <c r="C392" s="56">
        <v>332119</v>
      </c>
      <c r="D392" s="54" t="s">
        <v>184</v>
      </c>
      <c r="E392" s="56">
        <v>3312600103</v>
      </c>
      <c r="F392" s="57">
        <v>20</v>
      </c>
      <c r="G392" s="57">
        <v>107</v>
      </c>
      <c r="H392" s="58">
        <v>10045.822429906542</v>
      </c>
      <c r="I392" s="58">
        <v>237.02381477398015</v>
      </c>
    </row>
    <row r="393" spans="1:9" s="17" customFormat="1" ht="15" customHeight="1" x14ac:dyDescent="0.15">
      <c r="A393" s="53">
        <v>254</v>
      </c>
      <c r="B393" s="59" t="s">
        <v>400</v>
      </c>
      <c r="C393" s="56">
        <v>332119</v>
      </c>
      <c r="D393" s="54" t="s">
        <v>184</v>
      </c>
      <c r="E393" s="56">
        <v>3312600129</v>
      </c>
      <c r="F393" s="57">
        <v>20</v>
      </c>
      <c r="G393" s="57">
        <v>201</v>
      </c>
      <c r="H393" s="58">
        <v>37715.781094527367</v>
      </c>
      <c r="I393" s="58">
        <v>487.2025706940874</v>
      </c>
    </row>
    <row r="394" spans="1:9" s="17" customFormat="1" ht="15" customHeight="1" x14ac:dyDescent="0.15">
      <c r="A394" s="53">
        <v>255</v>
      </c>
      <c r="B394" s="59" t="s">
        <v>401</v>
      </c>
      <c r="C394" s="56">
        <v>332119</v>
      </c>
      <c r="D394" s="54" t="s">
        <v>92</v>
      </c>
      <c r="E394" s="56">
        <v>3312700036</v>
      </c>
      <c r="F394" s="57">
        <v>25</v>
      </c>
      <c r="G394" s="57">
        <v>277</v>
      </c>
      <c r="H394" s="58">
        <v>16878.70036101083</v>
      </c>
      <c r="I394" s="58">
        <v>208.2954646707654</v>
      </c>
    </row>
    <row r="395" spans="1:9" s="17" customFormat="1" ht="15" customHeight="1" x14ac:dyDescent="0.15">
      <c r="A395" s="53">
        <v>256</v>
      </c>
      <c r="B395" s="59" t="s">
        <v>169</v>
      </c>
      <c r="C395" s="56"/>
      <c r="D395" s="54" t="s">
        <v>92</v>
      </c>
      <c r="E395" s="56">
        <v>3312700069</v>
      </c>
      <c r="F395" s="57">
        <v>40</v>
      </c>
      <c r="G395" s="57">
        <v>600</v>
      </c>
      <c r="H395" s="58">
        <v>16632.55</v>
      </c>
      <c r="I395" s="58">
        <v>182.22459600109559</v>
      </c>
    </row>
    <row r="396" spans="1:9" s="17" customFormat="1" ht="15" customHeight="1" x14ac:dyDescent="0.15">
      <c r="A396" s="53">
        <v>257</v>
      </c>
      <c r="B396" s="59" t="s">
        <v>402</v>
      </c>
      <c r="C396" s="56"/>
      <c r="D396" s="54" t="s">
        <v>105</v>
      </c>
      <c r="E396" s="56">
        <v>3312800075</v>
      </c>
      <c r="F396" s="57">
        <v>15</v>
      </c>
      <c r="G396" s="57">
        <v>132</v>
      </c>
      <c r="H396" s="58">
        <v>11354.166666666666</v>
      </c>
      <c r="I396" s="58">
        <v>152.68439282803587</v>
      </c>
    </row>
    <row r="397" spans="1:9" s="17" customFormat="1" ht="15" customHeight="1" x14ac:dyDescent="0.15">
      <c r="A397" s="53">
        <v>258</v>
      </c>
      <c r="B397" s="59" t="s">
        <v>403</v>
      </c>
      <c r="C397" s="56">
        <v>332127</v>
      </c>
      <c r="D397" s="54" t="s">
        <v>105</v>
      </c>
      <c r="E397" s="56">
        <v>3312800083</v>
      </c>
      <c r="F397" s="57">
        <v>25</v>
      </c>
      <c r="G397" s="57">
        <v>237</v>
      </c>
      <c r="H397" s="58">
        <v>9103.8523206751051</v>
      </c>
      <c r="I397" s="58">
        <v>97.656060468905579</v>
      </c>
    </row>
    <row r="398" spans="1:9" s="17" customFormat="1" ht="15" customHeight="1" x14ac:dyDescent="0.15">
      <c r="A398" s="53">
        <v>259</v>
      </c>
      <c r="B398" s="59" t="s">
        <v>404</v>
      </c>
      <c r="C398" s="56">
        <v>332127</v>
      </c>
      <c r="D398" s="54" t="s">
        <v>106</v>
      </c>
      <c r="E398" s="56">
        <v>3313500062</v>
      </c>
      <c r="F398" s="57">
        <v>20</v>
      </c>
      <c r="G398" s="57">
        <v>256</v>
      </c>
      <c r="H398" s="58">
        <v>20403.5546875</v>
      </c>
      <c r="I398" s="58">
        <v>210.39676145975992</v>
      </c>
    </row>
    <row r="399" spans="1:9" s="17" customFormat="1" ht="15" customHeight="1" x14ac:dyDescent="0.15">
      <c r="A399" s="53">
        <v>260</v>
      </c>
      <c r="B399" s="59" t="s">
        <v>57</v>
      </c>
      <c r="C399" s="56">
        <v>332127</v>
      </c>
      <c r="D399" s="54" t="s">
        <v>107</v>
      </c>
      <c r="E399" s="56">
        <v>3313700027</v>
      </c>
      <c r="F399" s="57">
        <v>15</v>
      </c>
      <c r="G399" s="57">
        <v>132</v>
      </c>
      <c r="H399" s="58">
        <v>18788.886363636364</v>
      </c>
      <c r="I399" s="58">
        <v>188.33115650391071</v>
      </c>
    </row>
    <row r="400" spans="1:9" s="17" customFormat="1" ht="15" customHeight="1" x14ac:dyDescent="0.15">
      <c r="A400" s="53">
        <v>261</v>
      </c>
      <c r="B400" s="59" t="s">
        <v>50</v>
      </c>
      <c r="C400" s="56">
        <v>332127</v>
      </c>
      <c r="D400" s="54" t="s">
        <v>108</v>
      </c>
      <c r="E400" s="56">
        <v>3313800157</v>
      </c>
      <c r="F400" s="57">
        <v>40</v>
      </c>
      <c r="G400" s="57">
        <v>443</v>
      </c>
      <c r="H400" s="58">
        <v>10021.444695259594</v>
      </c>
      <c r="I400" s="58">
        <v>120.19439029672948</v>
      </c>
    </row>
    <row r="401" spans="1:10" s="17" customFormat="1" ht="15" customHeight="1" x14ac:dyDescent="0.15">
      <c r="A401" s="53">
        <v>262</v>
      </c>
      <c r="B401" s="59" t="s">
        <v>171</v>
      </c>
      <c r="C401" s="56">
        <v>332127</v>
      </c>
      <c r="D401" s="54" t="s">
        <v>436</v>
      </c>
      <c r="E401" s="56">
        <v>3313800181</v>
      </c>
      <c r="F401" s="57">
        <v>20</v>
      </c>
      <c r="G401" s="57">
        <v>164</v>
      </c>
      <c r="H401" s="58">
        <v>12902.439024390244</v>
      </c>
      <c r="I401" s="58">
        <v>227.8944534194938</v>
      </c>
    </row>
    <row r="402" spans="1:10" s="17" customFormat="1" ht="15" customHeight="1" x14ac:dyDescent="0.15">
      <c r="A402" s="53">
        <v>263</v>
      </c>
      <c r="B402" s="59" t="s">
        <v>405</v>
      </c>
      <c r="C402" s="56">
        <v>332127</v>
      </c>
      <c r="D402" s="54" t="s">
        <v>108</v>
      </c>
      <c r="E402" s="56">
        <v>3313800199</v>
      </c>
      <c r="F402" s="57">
        <v>20</v>
      </c>
      <c r="G402" s="57">
        <v>231</v>
      </c>
      <c r="H402" s="58">
        <v>10087.207792207791</v>
      </c>
      <c r="I402" s="58">
        <v>155.39479826608869</v>
      </c>
    </row>
    <row r="403" spans="1:10" s="17" customFormat="1" ht="15" customHeight="1" x14ac:dyDescent="0.15">
      <c r="A403" s="53">
        <v>264</v>
      </c>
      <c r="B403" s="59" t="s">
        <v>406</v>
      </c>
      <c r="C403" s="56"/>
      <c r="D403" s="54" t="s">
        <v>438</v>
      </c>
      <c r="E403" s="56">
        <v>3313800207</v>
      </c>
      <c r="F403" s="57">
        <v>20</v>
      </c>
      <c r="G403" s="57">
        <v>179</v>
      </c>
      <c r="H403" s="58">
        <v>23350.765363128492</v>
      </c>
      <c r="I403" s="58">
        <v>195.9856988793548</v>
      </c>
    </row>
    <row r="404" spans="1:10" ht="15" customHeight="1" x14ac:dyDescent="0.15">
      <c r="A404" s="53">
        <v>265</v>
      </c>
      <c r="B404" s="59" t="s">
        <v>407</v>
      </c>
      <c r="C404" s="56">
        <v>332135</v>
      </c>
      <c r="D404" s="54" t="s">
        <v>439</v>
      </c>
      <c r="E404" s="56">
        <v>3313800231</v>
      </c>
      <c r="F404" s="57">
        <v>20</v>
      </c>
      <c r="G404" s="57">
        <v>112</v>
      </c>
      <c r="H404" s="58">
        <v>5102.2321428571431</v>
      </c>
      <c r="I404" s="58">
        <v>134.61719670200236</v>
      </c>
    </row>
    <row r="405" spans="1:10" ht="15" customHeight="1" x14ac:dyDescent="0.15">
      <c r="A405" s="53">
        <v>266</v>
      </c>
      <c r="B405" s="59" t="s">
        <v>437</v>
      </c>
      <c r="C405" s="56">
        <v>332135</v>
      </c>
      <c r="D405" s="54" t="s">
        <v>438</v>
      </c>
      <c r="E405" s="56">
        <v>3313800256</v>
      </c>
      <c r="F405" s="57">
        <v>20</v>
      </c>
      <c r="G405" s="57">
        <v>125</v>
      </c>
      <c r="H405" s="58">
        <v>30365.096000000001</v>
      </c>
      <c r="I405" s="58">
        <v>362.90630079357493</v>
      </c>
    </row>
    <row r="406" spans="1:10" s="17" customFormat="1" ht="15" customHeight="1" x14ac:dyDescent="0.15">
      <c r="A406" s="53">
        <v>267</v>
      </c>
      <c r="B406" s="59" t="s">
        <v>408</v>
      </c>
      <c r="C406" s="56">
        <v>332135</v>
      </c>
      <c r="D406" s="54" t="s">
        <v>94</v>
      </c>
      <c r="E406" s="56">
        <v>3313900122</v>
      </c>
      <c r="F406" s="57">
        <v>35</v>
      </c>
      <c r="G406" s="57">
        <v>430</v>
      </c>
      <c r="H406" s="58">
        <v>17656.911627906979</v>
      </c>
      <c r="I406" s="58">
        <v>156.94383694730968</v>
      </c>
    </row>
    <row r="407" spans="1:10" s="17" customFormat="1" ht="15" customHeight="1" x14ac:dyDescent="0.15">
      <c r="A407" s="53">
        <v>268</v>
      </c>
      <c r="B407" s="59" t="s">
        <v>185</v>
      </c>
      <c r="C407" s="56"/>
      <c r="D407" s="54" t="s">
        <v>94</v>
      </c>
      <c r="E407" s="56">
        <v>3313900163</v>
      </c>
      <c r="F407" s="57">
        <v>40</v>
      </c>
      <c r="G407" s="57">
        <v>467</v>
      </c>
      <c r="H407" s="58">
        <v>18952.976445396147</v>
      </c>
      <c r="I407" s="58">
        <v>223.29120310805015</v>
      </c>
    </row>
    <row r="408" spans="1:10" s="17" customFormat="1" ht="15" customHeight="1" x14ac:dyDescent="0.15">
      <c r="A408" s="53">
        <v>269</v>
      </c>
      <c r="B408" s="59" t="s">
        <v>154</v>
      </c>
      <c r="C408" s="56"/>
      <c r="D408" s="54" t="s">
        <v>94</v>
      </c>
      <c r="E408" s="56">
        <v>3313900239</v>
      </c>
      <c r="F408" s="57">
        <v>20</v>
      </c>
      <c r="G408" s="57">
        <v>277</v>
      </c>
      <c r="H408" s="58">
        <v>10790.938628158845</v>
      </c>
      <c r="I408" s="58">
        <v>193.25596431111398</v>
      </c>
    </row>
    <row r="409" spans="1:10" ht="15" customHeight="1" x14ac:dyDescent="0.15">
      <c r="A409" s="53">
        <v>270</v>
      </c>
      <c r="B409" s="59" t="s">
        <v>409</v>
      </c>
      <c r="C409" s="56">
        <v>332143</v>
      </c>
      <c r="D409" s="54" t="s">
        <v>94</v>
      </c>
      <c r="E409" s="56">
        <v>3313900247</v>
      </c>
      <c r="F409" s="57">
        <v>20</v>
      </c>
      <c r="G409" s="57">
        <v>114</v>
      </c>
      <c r="H409" s="58">
        <v>55075.877192982458</v>
      </c>
      <c r="I409" s="58">
        <v>595.1327014218009</v>
      </c>
    </row>
    <row r="410" spans="1:10" s="62" customFormat="1" ht="15" customHeight="1" x14ac:dyDescent="0.15">
      <c r="A410" s="53">
        <v>271</v>
      </c>
      <c r="B410" s="30" t="s">
        <v>410</v>
      </c>
      <c r="C410" s="24">
        <v>332143</v>
      </c>
      <c r="D410" s="25" t="s">
        <v>94</v>
      </c>
      <c r="E410" s="24">
        <v>3313900254</v>
      </c>
      <c r="F410" s="28">
        <v>20</v>
      </c>
      <c r="G410" s="28">
        <v>60</v>
      </c>
      <c r="H410" s="29">
        <v>49270.883333333331</v>
      </c>
      <c r="I410" s="29">
        <v>439.39551129607611</v>
      </c>
      <c r="J410" s="17"/>
    </row>
    <row r="411" spans="1:10" ht="20.100000000000001" customHeight="1" x14ac:dyDescent="0.15">
      <c r="A411" s="93" t="s">
        <v>109</v>
      </c>
      <c r="B411" s="94"/>
      <c r="C411" s="94"/>
      <c r="D411" s="94"/>
      <c r="E411" s="94"/>
      <c r="F411" s="95"/>
      <c r="G411" s="31">
        <f>SUM(G140:G410)</f>
        <v>56815</v>
      </c>
      <c r="H411" s="41">
        <v>15263.7</v>
      </c>
      <c r="I411" s="42">
        <v>214.3</v>
      </c>
    </row>
  </sheetData>
  <sortState ref="B149:I370">
    <sortCondition ref="C149:C370"/>
    <sortCondition ref="E149:E370"/>
  </sortState>
  <mergeCells count="4">
    <mergeCell ref="A411:F411"/>
    <mergeCell ref="A1:I1"/>
    <mergeCell ref="A126:F126"/>
    <mergeCell ref="A136:F136"/>
  </mergeCells>
  <phoneticPr fontId="3"/>
  <dataValidations count="1">
    <dataValidation imeMode="on" allowBlank="1" showInputMessage="1" showErrorMessage="1" sqref="B130 B5:B125"/>
  </dataValidations>
  <printOptions horizontalCentered="1"/>
  <pageMargins left="0.59055118110236227" right="0.59055118110236227" top="0.59055118110236227" bottom="1.1023622047244095" header="0.31496062992125984" footer="0.51181102362204722"/>
  <pageSetup paperSize="9" scale="80" fitToHeight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一覧表(月額）</vt:lpstr>
      <vt:lpstr>事業所別工賃実績一覧</vt:lpstr>
      <vt:lpstr>'一覧表(月額）'!Print_Area</vt:lpstr>
      <vt:lpstr>事業所別工賃実績一覧!Print_Area</vt:lpstr>
      <vt:lpstr>事業所別工賃実績一覧!Print_Titles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ユーザー</cp:lastModifiedBy>
  <cp:lastPrinted>2023-07-04T00:28:42Z</cp:lastPrinted>
  <dcterms:created xsi:type="dcterms:W3CDTF">2007-08-16T05:08:14Z</dcterms:created>
  <dcterms:modified xsi:type="dcterms:W3CDTF">2023-09-21T02:30:13Z</dcterms:modified>
</cp:coreProperties>
</file>