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88161\Desktop\★訪問介護等サービス提供体制確保事業\03_★新人ヘルパー同行支援事業【18補助金】\03_HPにて事業者の募集【0620～0822】\"/>
    </mc:Choice>
  </mc:AlternateContent>
  <bookViews>
    <workbookView xWindow="9270" yWindow="885" windowWidth="13680" windowHeight="12810" tabRatio="841"/>
  </bookViews>
  <sheets>
    <sheet name="はじめに" sheetId="38" r:id="rId1"/>
    <sheet name="様式第1号(交付申請)" sheetId="1" r:id="rId2"/>
    <sheet name="様式1-1所要額調" sheetId="30" r:id="rId3"/>
    <sheet name="様式1-2事業計画書" sheetId="28" r:id="rId4"/>
    <sheet name="様式第2号(変更承認申請)　" sheetId="32" r:id="rId5"/>
    <sheet name="様式第3号(実績報告)" sheetId="33" r:id="rId6"/>
    <sheet name="様式3-1精算書" sheetId="34" r:id="rId7"/>
    <sheet name="様式第4号(請求書)" sheetId="36" r:id="rId8"/>
    <sheet name="様式第5号(交付決定)" sheetId="37" r:id="rId9"/>
  </sheets>
  <definedNames>
    <definedName name="_xlnm.Print_Area" localSheetId="0">はじめに!#REF!</definedName>
    <definedName name="_xlnm.Print_Area" localSheetId="2">'様式1-1所要額調'!$A$1:$Q$56</definedName>
    <definedName name="_xlnm.Print_Area" localSheetId="3">'様式1-2事業計画書'!$A$1:$Q$80</definedName>
    <definedName name="_xlnm.Print_Area" localSheetId="6">'様式3-1精算書'!$A$1:$P$24</definedName>
    <definedName name="_xlnm.Print_Area" localSheetId="1">'様式第1号(交付申請)'!$A$1:$M$30</definedName>
    <definedName name="_xlnm.Print_Area" localSheetId="4">'様式第2号(変更承認申請)　'!$A$1:$M$38</definedName>
    <definedName name="_xlnm.Print_Area" localSheetId="5">'様式第3号(実績報告)'!$A$1:$M$29</definedName>
    <definedName name="_xlnm.Print_Area" localSheetId="7">'様式第4号(請求書)'!$A$1:$M$34</definedName>
    <definedName name="_xlnm.Print_Area" localSheetId="8">'様式第5号(交付決定)'!$A$1:$M$39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3" l="1"/>
  <c r="F22" i="1" l="1"/>
  <c r="H54" i="28" l="1"/>
  <c r="H52" i="28"/>
  <c r="H50" i="28"/>
  <c r="H48" i="28"/>
  <c r="G55" i="30"/>
  <c r="F55" i="30"/>
  <c r="G45" i="30"/>
  <c r="F53" i="30"/>
  <c r="F51" i="30"/>
  <c r="F49" i="30"/>
  <c r="F43" i="30"/>
  <c r="F41" i="30"/>
  <c r="G26" i="32" l="1"/>
  <c r="O26" i="32" s="1"/>
  <c r="F24" i="30" l="1"/>
  <c r="F22" i="30"/>
  <c r="F20" i="30"/>
  <c r="F18" i="30"/>
  <c r="M54" i="30" l="1"/>
  <c r="M53" i="30"/>
  <c r="M52" i="30"/>
  <c r="M51" i="30"/>
  <c r="G51" i="30"/>
  <c r="M50" i="30"/>
  <c r="M49" i="30"/>
  <c r="G49" i="30"/>
  <c r="M44" i="30"/>
  <c r="M43" i="30"/>
  <c r="G43" i="30"/>
  <c r="M42" i="30"/>
  <c r="M41" i="30"/>
  <c r="M40" i="30"/>
  <c r="M39" i="30"/>
  <c r="G39" i="30"/>
  <c r="G41" i="30" l="1"/>
  <c r="G53" i="30"/>
  <c r="L22" i="34"/>
  <c r="L21" i="34"/>
  <c r="F21" i="34"/>
  <c r="L20" i="34"/>
  <c r="L19" i="34"/>
  <c r="F19" i="34"/>
  <c r="L18" i="34"/>
  <c r="L17" i="34"/>
  <c r="F17" i="34"/>
  <c r="F23" i="34" s="1"/>
  <c r="L12" i="34"/>
  <c r="L11" i="34"/>
  <c r="L10" i="34"/>
  <c r="L9" i="34"/>
  <c r="F9" i="34"/>
  <c r="L8" i="34"/>
  <c r="L7" i="34"/>
  <c r="F7" i="34"/>
  <c r="F11" i="34" l="1"/>
  <c r="F13" i="34" s="1"/>
  <c r="M23" i="30"/>
  <c r="M22" i="30"/>
  <c r="M21" i="30"/>
  <c r="M20" i="30"/>
  <c r="M19" i="30"/>
  <c r="M18" i="30"/>
  <c r="M12" i="30"/>
  <c r="M13" i="30"/>
  <c r="M11" i="30"/>
  <c r="M10" i="30"/>
  <c r="F10" i="30" s="1"/>
  <c r="M8" i="30"/>
  <c r="M9" i="30"/>
  <c r="F12" i="30" l="1"/>
  <c r="F8" i="30"/>
  <c r="F39" i="30" s="1"/>
  <c r="F45" i="30" s="1"/>
  <c r="F14" i="30" l="1"/>
</calcChain>
</file>

<file path=xl/comments1.xml><?xml version="1.0" encoding="utf-8"?>
<comments xmlns="http://schemas.openxmlformats.org/spreadsheetml/2006/main">
  <authors>
    <author>Windows ユーザー</author>
  </authors>
  <commentList>
    <comment ref="F7" authorId="0" shapeId="0">
      <text>
        <r>
          <rPr>
            <sz val="18"/>
            <color indexed="81"/>
            <rFont val="MS P ゴシック"/>
            <family val="3"/>
            <charset val="128"/>
          </rPr>
          <t>対象経費所要額の欄には数式が入っているため、入力の必要はありません。訪問回数欄に入力した回数に応じて、所要額が表示されます。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N7" authorId="0" shapeId="0">
      <text>
        <r>
          <rPr>
            <sz val="18"/>
            <color indexed="81"/>
            <rFont val="MS P ゴシック"/>
            <family val="3"/>
            <charset val="128"/>
          </rPr>
          <t>実施予定期間はR7.4.1からR8.2.27までの期間を記載してください。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H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指定事業所の介護保険事業所番号を入力してください。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C16" authorId="0" shapeId="0">
      <text>
        <r>
          <rPr>
            <sz val="10"/>
            <color indexed="81"/>
            <rFont val="MS P ゴシック"/>
            <family val="3"/>
            <charset val="128"/>
          </rPr>
          <t xml:space="preserve">【補足情報】
空欄になっている日付、岡山県指令番号を追記してご提出ください。
</t>
        </r>
      </text>
    </comment>
  </commentList>
</comments>
</file>

<file path=xl/sharedStrings.xml><?xml version="1.0" encoding="utf-8"?>
<sst xmlns="http://schemas.openxmlformats.org/spreadsheetml/2006/main" count="398" uniqueCount="144">
  <si>
    <t>令和　　年　　月　　日</t>
    <rPh sb="0" eb="2">
      <t>レイワ</t>
    </rPh>
    <rPh sb="4" eb="5">
      <t>トシ</t>
    </rPh>
    <rPh sb="7" eb="8">
      <t>ツキ</t>
    </rPh>
    <rPh sb="10" eb="11">
      <t>ニチ</t>
    </rPh>
    <phoneticPr fontId="2"/>
  </si>
  <si>
    <t>事業所名</t>
    <rPh sb="0" eb="4">
      <t>ジギョウショメイ</t>
    </rPh>
    <phoneticPr fontId="2"/>
  </si>
  <si>
    <t>～</t>
    <phoneticPr fontId="2"/>
  </si>
  <si>
    <t>記</t>
    <rPh sb="0" eb="1">
      <t>キ</t>
    </rPh>
    <phoneticPr fontId="2"/>
  </si>
  <si>
    <t>１　補助事業の名称　　　　</t>
    <phoneticPr fontId="2"/>
  </si>
  <si>
    <t>２　交付申請額　　　　　　　　　　　　　　　　　　　　</t>
    <phoneticPr fontId="2"/>
  </si>
  <si>
    <t>円</t>
    <rPh sb="0" eb="1">
      <t>エン</t>
    </rPh>
    <phoneticPr fontId="2"/>
  </si>
  <si>
    <t>３　添付書類</t>
    <rPh sb="2" eb="6">
      <t>テンプショルイ</t>
    </rPh>
    <phoneticPr fontId="2"/>
  </si>
  <si>
    <t>リスト一覧</t>
    <rPh sb="3" eb="5">
      <t>イチラン</t>
    </rPh>
    <phoneticPr fontId="2"/>
  </si>
  <si>
    <t>訪問介護事業所</t>
    <rPh sb="0" eb="2">
      <t>ホウモン</t>
    </rPh>
    <rPh sb="2" eb="7">
      <t>カイゴジギョウショ</t>
    </rPh>
    <phoneticPr fontId="2"/>
  </si>
  <si>
    <t>定期巡回・随時対応型訪問介護事業所</t>
    <rPh sb="0" eb="2">
      <t>テイキ</t>
    </rPh>
    <rPh sb="2" eb="4">
      <t>ジュンカイ</t>
    </rPh>
    <rPh sb="5" eb="7">
      <t>ズイジ</t>
    </rPh>
    <rPh sb="7" eb="10">
      <t>タイオウガタ</t>
    </rPh>
    <rPh sb="10" eb="14">
      <t>ホウモンカイゴ</t>
    </rPh>
    <rPh sb="14" eb="17">
      <t>ジギョウショ</t>
    </rPh>
    <phoneticPr fontId="2"/>
  </si>
  <si>
    <t>　（３）誓約書</t>
    <rPh sb="4" eb="7">
      <t>セイヤクショ</t>
    </rPh>
    <phoneticPr fontId="2"/>
  </si>
  <si>
    <t>　　①事業所名</t>
    <rPh sb="3" eb="7">
      <t>ジギョウショメイ</t>
    </rPh>
    <phoneticPr fontId="2"/>
  </si>
  <si>
    <t>　　②事業所の所在地</t>
    <rPh sb="3" eb="6">
      <t>ジギョウショ</t>
    </rPh>
    <rPh sb="7" eb="10">
      <t>ショザイチ</t>
    </rPh>
    <phoneticPr fontId="2"/>
  </si>
  <si>
    <t>同行支援の実施計画</t>
    <rPh sb="0" eb="4">
      <t>ドウコウシエン</t>
    </rPh>
    <rPh sb="5" eb="9">
      <t>ジッシケイカク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</si>
  <si>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</si>
  <si>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</si>
  <si>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実施予定期間</t>
    <rPh sb="0" eb="6">
      <t>ジッシヨテイキカン</t>
    </rPh>
    <phoneticPr fontId="2"/>
  </si>
  <si>
    <t>実施予定回数</t>
    <rPh sb="0" eb="6">
      <t>ジッシヨテイカイスウ</t>
    </rPh>
    <phoneticPr fontId="2"/>
  </si>
  <si>
    <t>一回当たりの訪問時間</t>
    <rPh sb="0" eb="2">
      <t>イッカイ</t>
    </rPh>
    <rPh sb="2" eb="3">
      <t>ア</t>
    </rPh>
    <rPh sb="6" eb="8">
      <t>ホウモン</t>
    </rPh>
    <rPh sb="8" eb="10">
      <t>ジカン</t>
    </rPh>
    <phoneticPr fontId="2"/>
  </si>
  <si>
    <t>記載例</t>
    <rPh sb="0" eb="2">
      <t>キサイ</t>
    </rPh>
    <rPh sb="2" eb="3">
      <t>レイ</t>
    </rPh>
    <phoneticPr fontId="2"/>
  </si>
  <si>
    <t>岡山　太郎</t>
    <rPh sb="0" eb="2">
      <t>オカヤマ</t>
    </rPh>
    <rPh sb="3" eb="5">
      <t>タロウ</t>
    </rPh>
    <phoneticPr fontId="2"/>
  </si>
  <si>
    <t>　　④介護サービスの種別</t>
    <rPh sb="3" eb="5">
      <t>カイゴ</t>
    </rPh>
    <rPh sb="10" eb="12">
      <t>シュベツ</t>
    </rPh>
    <phoneticPr fontId="2"/>
  </si>
  <si>
    <t>　(１) 同行支援を実施する事業所</t>
    <phoneticPr fontId="2"/>
  </si>
  <si>
    <t>30分以上</t>
    <rPh sb="2" eb="5">
      <t>フンイジョウ</t>
    </rPh>
    <phoneticPr fontId="2"/>
  </si>
  <si>
    <t>30分未満</t>
    <rPh sb="2" eb="3">
      <t>フン</t>
    </rPh>
    <rPh sb="3" eb="5">
      <t>ミマン</t>
    </rPh>
    <phoneticPr fontId="2"/>
  </si>
  <si>
    <t>　　③事業者番号</t>
    <rPh sb="3" eb="6">
      <t>ジギョウシャ</t>
    </rPh>
    <rPh sb="6" eb="8">
      <t>バンゴウ</t>
    </rPh>
    <phoneticPr fontId="2"/>
  </si>
  <si>
    <t>　(２) 同行支援の実施計画</t>
    <phoneticPr fontId="2"/>
  </si>
  <si>
    <t>現職への
就業年月日</t>
    <rPh sb="0" eb="2">
      <t>ゲンショク</t>
    </rPh>
    <rPh sb="5" eb="7">
      <t>シュウギョウ</t>
    </rPh>
    <rPh sb="7" eb="10">
      <t>ネンガッピ</t>
    </rPh>
    <phoneticPr fontId="2"/>
  </si>
  <si>
    <t>令和3年4月1日　　○○会社入職
令和6年11月30日　○○会社退職
令和7年2月1日　　現職へ就業
→過去に訪問介護の職歴はありません</t>
    <rPh sb="0" eb="2">
      <t>レイワ</t>
    </rPh>
    <rPh sb="3" eb="4">
      <t>ネン</t>
    </rPh>
    <rPh sb="5" eb="6">
      <t>ガツ</t>
    </rPh>
    <rPh sb="7" eb="8">
      <t>ニチ</t>
    </rPh>
    <rPh sb="12" eb="14">
      <t>ガイシャ</t>
    </rPh>
    <rPh sb="14" eb="16">
      <t>ニュウショク</t>
    </rPh>
    <rPh sb="17" eb="19">
      <t>レイワ</t>
    </rPh>
    <rPh sb="20" eb="21">
      <t>ネン</t>
    </rPh>
    <rPh sb="23" eb="24">
      <t>ガツ</t>
    </rPh>
    <rPh sb="26" eb="27">
      <t>ニチ</t>
    </rPh>
    <rPh sb="30" eb="32">
      <t>ガイシャ</t>
    </rPh>
    <rPh sb="32" eb="34">
      <t>タイショク</t>
    </rPh>
    <rPh sb="35" eb="37">
      <t>レイワ</t>
    </rPh>
    <rPh sb="38" eb="39">
      <t>ネン</t>
    </rPh>
    <rPh sb="40" eb="41">
      <t>ガツ</t>
    </rPh>
    <rPh sb="42" eb="43">
      <t>ニチ</t>
    </rPh>
    <rPh sb="45" eb="47">
      <t>ゲンショク</t>
    </rPh>
    <rPh sb="48" eb="50">
      <t>シュウギョウ</t>
    </rPh>
    <rPh sb="52" eb="54">
      <t>カコ</t>
    </rPh>
    <rPh sb="55" eb="57">
      <t>ホウモン</t>
    </rPh>
    <rPh sb="57" eb="59">
      <t>カイゴ</t>
    </rPh>
    <rPh sb="60" eb="62">
      <t>ショクレキ</t>
    </rPh>
    <phoneticPr fontId="2"/>
  </si>
  <si>
    <t>職員氏名</t>
    <rPh sb="0" eb="2">
      <t>ショクイン</t>
    </rPh>
    <rPh sb="2" eb="4">
      <t>シメイ</t>
    </rPh>
    <phoneticPr fontId="2"/>
  </si>
  <si>
    <t>対象経費所要額</t>
    <rPh sb="0" eb="4">
      <t>タイショウケイヒ</t>
    </rPh>
    <rPh sb="4" eb="7">
      <t>ショヨウガク</t>
    </rPh>
    <phoneticPr fontId="2"/>
  </si>
  <si>
    <t>補助単価</t>
    <rPh sb="0" eb="4">
      <t>ホジョタンカ</t>
    </rPh>
    <phoneticPr fontId="2"/>
  </si>
  <si>
    <t>小計</t>
    <rPh sb="0" eb="2">
      <t>ショウケイ</t>
    </rPh>
    <phoneticPr fontId="2"/>
  </si>
  <si>
    <t>同行支援を受ける職員</t>
    <rPh sb="0" eb="2">
      <t>ドウコウ</t>
    </rPh>
    <rPh sb="2" eb="4">
      <t>シエン</t>
    </rPh>
    <rPh sb="5" eb="6">
      <t>ウ</t>
    </rPh>
    <rPh sb="8" eb="10">
      <t>ショクイン</t>
    </rPh>
    <phoneticPr fontId="2"/>
  </si>
  <si>
    <t>　(３) 同行支援を受ける新人ヘルパー等の職歴</t>
    <rPh sb="19" eb="20">
      <t>ナド</t>
    </rPh>
    <rPh sb="21" eb="23">
      <t>ショクレキ</t>
    </rPh>
    <phoneticPr fontId="2"/>
  </si>
  <si>
    <t>一回当たりの訪問時間</t>
    <phoneticPr fontId="2"/>
  </si>
  <si>
    <t>30分未満</t>
    <rPh sb="2" eb="3">
      <t>プン</t>
    </rPh>
    <rPh sb="3" eb="5">
      <t>ミマン</t>
    </rPh>
    <phoneticPr fontId="2"/>
  </si>
  <si>
    <t>30分以上</t>
    <rPh sb="2" eb="3">
      <t>フン</t>
    </rPh>
    <rPh sb="3" eb="5">
      <t>イジョウ</t>
    </rPh>
    <phoneticPr fontId="2"/>
  </si>
  <si>
    <t>30分未満</t>
    <phoneticPr fontId="2"/>
  </si>
  <si>
    <t>30分以上</t>
    <phoneticPr fontId="2"/>
  </si>
  <si>
    <t>×</t>
    <phoneticPr fontId="2"/>
  </si>
  <si>
    <t>代表者氏名</t>
    <rPh sb="0" eb="3">
      <t>ダイヒョウシャ</t>
    </rPh>
    <rPh sb="3" eb="5">
      <t>シメイ</t>
    </rPh>
    <rPh sb="4" eb="5">
      <t>メイ</t>
    </rPh>
    <phoneticPr fontId="2"/>
  </si>
  <si>
    <t>TEL：</t>
    <phoneticPr fontId="2"/>
  </si>
  <si>
    <t>E-mail：</t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</si>
  <si>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</si>
  <si>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法　人　名</t>
    <rPh sb="0" eb="1">
      <t>ホウ</t>
    </rPh>
    <rPh sb="2" eb="3">
      <t>ヒト</t>
    </rPh>
    <rPh sb="4" eb="5">
      <t>ナ</t>
    </rPh>
    <phoneticPr fontId="2"/>
  </si>
  <si>
    <t>（連　絡　先）</t>
    <rPh sb="1" eb="2">
      <t>レン</t>
    </rPh>
    <rPh sb="3" eb="4">
      <t>ラク</t>
    </rPh>
    <rPh sb="5" eb="6">
      <t>サキ</t>
    </rPh>
    <phoneticPr fontId="2"/>
  </si>
  <si>
    <t>（ 郵便番号 ）</t>
    <rPh sb="2" eb="6">
      <t>ユウビンバンゴウ</t>
    </rPh>
    <phoneticPr fontId="2"/>
  </si>
  <si>
    <t>〒</t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</si>
  <si>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</si>
  <si>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１　変更（中止、廃止）の内容　</t>
    <rPh sb="2" eb="4">
      <t>ヘンコウ</t>
    </rPh>
    <rPh sb="5" eb="7">
      <t>チュウシ</t>
    </rPh>
    <rPh sb="8" eb="10">
      <t>ハイシ</t>
    </rPh>
    <rPh sb="12" eb="14">
      <t>ナイヨウ</t>
    </rPh>
    <phoneticPr fontId="2"/>
  </si>
  <si>
    <t>２　変更（中止、廃止）の理由　　　　　　　　　　　　　　　　　　　</t>
    <rPh sb="12" eb="14">
      <t>リユウ</t>
    </rPh>
    <phoneticPr fontId="2"/>
  </si>
  <si>
    <t>(１)交付決定額</t>
    <rPh sb="3" eb="8">
      <t>コウフケッテイガク</t>
    </rPh>
    <phoneticPr fontId="2"/>
  </si>
  <si>
    <t>(２)変更後補助金所要額</t>
    <rPh sb="3" eb="6">
      <t>ヘンコウゴ</t>
    </rPh>
    <rPh sb="6" eb="9">
      <t>ホジョキン</t>
    </rPh>
    <rPh sb="9" eb="12">
      <t>ショヨウガク</t>
    </rPh>
    <phoneticPr fontId="2"/>
  </si>
  <si>
    <t>２　交付決定額　　　　　　　　　　　　　　　　　　　　</t>
    <rPh sb="4" eb="6">
      <t>ケッテイ</t>
    </rPh>
    <phoneticPr fontId="2"/>
  </si>
  <si>
    <t>（中止、廃止の場合は空欄とする）</t>
    <rPh sb="1" eb="3">
      <t>チュウシ</t>
    </rPh>
    <rPh sb="4" eb="6">
      <t>ハイシ</t>
    </rPh>
    <rPh sb="7" eb="9">
      <t>バアイ</t>
    </rPh>
    <rPh sb="10" eb="12">
      <t>クウラン</t>
    </rPh>
    <phoneticPr fontId="2"/>
  </si>
  <si>
    <t>３　精算額　　　　　　　　　　　　　　　　　　　　</t>
    <rPh sb="2" eb="5">
      <t>セイサンガク</t>
    </rPh>
    <rPh sb="4" eb="5">
      <t>ガク</t>
    </rPh>
    <phoneticPr fontId="2"/>
  </si>
  <si>
    <t>４　添付書類</t>
    <rPh sb="2" eb="6">
      <t>テンプショルイ</t>
    </rPh>
    <phoneticPr fontId="2"/>
  </si>
  <si>
    <t>様式１－１</t>
    <rPh sb="0" eb="2">
      <t>ヨウシキ</t>
    </rPh>
    <phoneticPr fontId="4"/>
  </si>
  <si>
    <t>様式１－２</t>
    <rPh sb="0" eb="2">
      <t>ヨウシキ</t>
    </rPh>
    <phoneticPr fontId="2"/>
  </si>
  <si>
    <t>様式３－１</t>
    <rPh sb="0" eb="2">
      <t>ヨウシキ</t>
    </rPh>
    <phoneticPr fontId="4"/>
  </si>
  <si>
    <t>対象経費実支出額</t>
    <rPh sb="0" eb="4">
      <t>タイショウケイヒ</t>
    </rPh>
    <rPh sb="4" eb="5">
      <t>ジツ</t>
    </rPh>
    <rPh sb="5" eb="8">
      <t>シシュツガク</t>
    </rPh>
    <phoneticPr fontId="2"/>
  </si>
  <si>
    <t>＝</t>
    <phoneticPr fontId="2"/>
  </si>
  <si>
    <t>訪問予定回数</t>
    <rPh sb="0" eb="2">
      <t>ホウモン</t>
    </rPh>
    <rPh sb="2" eb="4">
      <t>ヨテイ</t>
    </rPh>
    <rPh sb="4" eb="6">
      <t>カイスウ</t>
    </rPh>
    <phoneticPr fontId="2"/>
  </si>
  <si>
    <t>訪問実績回数</t>
    <rPh sb="0" eb="2">
      <t>ホウモン</t>
    </rPh>
    <rPh sb="2" eb="4">
      <t>ジッセキ</t>
    </rPh>
    <rPh sb="4" eb="6">
      <t>カイスウ</t>
    </rPh>
    <phoneticPr fontId="2"/>
  </si>
  <si>
    <t>実施期間</t>
    <rPh sb="0" eb="2">
      <t>ジッシ</t>
    </rPh>
    <rPh sb="2" eb="4">
      <t>キカン</t>
    </rPh>
    <phoneticPr fontId="2"/>
  </si>
  <si>
    <t>２　請求額　　　　　　　　　　　　　　　　　　　　</t>
    <rPh sb="2" eb="5">
      <t>セイキュウガク</t>
    </rPh>
    <phoneticPr fontId="2"/>
  </si>
  <si>
    <t>金融機関名</t>
    <rPh sb="0" eb="4">
      <t>キンユウキカン</t>
    </rPh>
    <rPh sb="4" eb="5">
      <t>メイ</t>
    </rPh>
    <phoneticPr fontId="2"/>
  </si>
  <si>
    <t>本・支店名</t>
    <rPh sb="0" eb="1">
      <t>ホン</t>
    </rPh>
    <rPh sb="2" eb="5">
      <t>シテンメイ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</si>
  <si>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</si>
  <si>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</si>
  <si>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口座名義(ｶﾀｶﾅ)</t>
    <rPh sb="0" eb="4">
      <t>コウザメイギ</t>
    </rPh>
    <phoneticPr fontId="2"/>
  </si>
  <si>
    <t>普通・当座</t>
    <rPh sb="0" eb="2">
      <t>フツウ</t>
    </rPh>
    <rPh sb="3" eb="5">
      <t>トウザ</t>
    </rPh>
    <phoneticPr fontId="2"/>
  </si>
  <si>
    <t>３　支払口座</t>
    <rPh sb="2" eb="4">
      <t>シハラ</t>
    </rPh>
    <rPh sb="4" eb="6">
      <t>コウザ</t>
    </rPh>
    <phoneticPr fontId="2"/>
  </si>
  <si>
    <t>４　発行責任者及び担当者</t>
    <rPh sb="2" eb="4">
      <t>ハッコウ</t>
    </rPh>
    <rPh sb="4" eb="7">
      <t>セキニンシャ</t>
    </rPh>
    <rPh sb="7" eb="8">
      <t>オヨ</t>
    </rPh>
    <rPh sb="9" eb="12">
      <t>タントウシャ</t>
    </rPh>
    <phoneticPr fontId="2"/>
  </si>
  <si>
    <t>職・氏名</t>
    <rPh sb="0" eb="1">
      <t>ショク</t>
    </rPh>
    <rPh sb="2" eb="4">
      <t>シメイ</t>
    </rPh>
    <phoneticPr fontId="2"/>
  </si>
  <si>
    <t>(連絡先)</t>
    <rPh sb="1" eb="3">
      <t>レンラク</t>
    </rPh>
    <rPh sb="3" eb="4">
      <t>サキ</t>
    </rPh>
    <phoneticPr fontId="2"/>
  </si>
  <si>
    <t>発行責任者：</t>
    <rPh sb="0" eb="2">
      <t>ハッコウ</t>
    </rPh>
    <rPh sb="2" eb="5">
      <t>セキニンシャ</t>
    </rPh>
    <phoneticPr fontId="2"/>
  </si>
  <si>
    <t>発行担当者：</t>
    <rPh sb="0" eb="2">
      <t>ハッコウ</t>
    </rPh>
    <rPh sb="2" eb="5">
      <t>タントウシャ</t>
    </rPh>
    <phoneticPr fontId="2"/>
  </si>
  <si>
    <t>※発行責任者とは、代表取締役、会長、理事長等請求書を発行するにあたり責任を有する者です。</t>
    <phoneticPr fontId="2"/>
  </si>
  <si>
    <t>※発行担当者とは、本取引に関する事務を担当する者です。</t>
    <rPh sb="1" eb="3">
      <t>ハッコウ</t>
    </rPh>
    <phoneticPr fontId="2"/>
  </si>
  <si>
    <t>様式第１号（第７条関係）</t>
    <rPh sb="0" eb="2">
      <t>ヨウシキ</t>
    </rPh>
    <rPh sb="2" eb="3">
      <t>ダイ</t>
    </rPh>
    <rPh sb="4" eb="5">
      <t>ゴウ</t>
    </rPh>
    <phoneticPr fontId="2"/>
  </si>
  <si>
    <t>様式第２号（第６条関係）</t>
    <rPh sb="0" eb="2">
      <t>ヨウシキ</t>
    </rPh>
    <rPh sb="2" eb="3">
      <t>ダイ</t>
    </rPh>
    <rPh sb="4" eb="5">
      <t>ゴウ</t>
    </rPh>
    <phoneticPr fontId="2"/>
  </si>
  <si>
    <t>岡山県指令福企第　　　　　号</t>
    <rPh sb="0" eb="3">
      <t>オカヤマケン</t>
    </rPh>
    <rPh sb="3" eb="5">
      <t>シレイ</t>
    </rPh>
    <rPh sb="5" eb="6">
      <t>フク</t>
    </rPh>
    <rPh sb="6" eb="7">
      <t>キ</t>
    </rPh>
    <rPh sb="7" eb="8">
      <t>ダイ</t>
    </rPh>
    <rPh sb="13" eb="14">
      <t>ゴウ</t>
    </rPh>
    <phoneticPr fontId="2"/>
  </si>
  <si>
    <t>（申請者名）</t>
    <rPh sb="1" eb="4">
      <t>シンセイシャ</t>
    </rPh>
    <rPh sb="4" eb="5">
      <t>メイ</t>
    </rPh>
    <phoneticPr fontId="2"/>
  </si>
  <si>
    <t>令和７年度訪問介護等サービス提供体制確保支援事業補助金交付決定通知書</t>
    <rPh sb="24" eb="27">
      <t>ホジョキン</t>
    </rPh>
    <rPh sb="27" eb="29">
      <t>コウフ</t>
    </rPh>
    <rPh sb="29" eb="31">
      <t>ケッテイ</t>
    </rPh>
    <rPh sb="31" eb="34">
      <t>ツウチショ</t>
    </rPh>
    <phoneticPr fontId="2"/>
  </si>
  <si>
    <t>令和●年○○月○○日付けで申請のあった令和７年度訪問介護等サービス提供体制確保支援事</t>
    <rPh sb="0" eb="2">
      <t>レイワ</t>
    </rPh>
    <rPh sb="3" eb="4">
      <t>ネン</t>
    </rPh>
    <rPh sb="6" eb="7">
      <t>ガツ</t>
    </rPh>
    <rPh sb="9" eb="10">
      <t>ニチ</t>
    </rPh>
    <rPh sb="10" eb="11">
      <t>ヅ</t>
    </rPh>
    <rPh sb="13" eb="15">
      <t>シンセイ</t>
    </rPh>
    <phoneticPr fontId="2"/>
  </si>
  <si>
    <t>　　業補助金について、岡山県補助金等交付規則第５条第１項の規定により、次のとおり交付するこ</t>
    <phoneticPr fontId="2"/>
  </si>
  <si>
    <t>　　とに決定したので、同規則第７条の規定により通知します。</t>
    <rPh sb="4" eb="6">
      <t>ケッテイ</t>
    </rPh>
    <rPh sb="11" eb="12">
      <t>ドウ</t>
    </rPh>
    <rPh sb="12" eb="14">
      <t>キソク</t>
    </rPh>
    <rPh sb="14" eb="15">
      <t>ダイ</t>
    </rPh>
    <rPh sb="16" eb="17">
      <t>ジョウ</t>
    </rPh>
    <rPh sb="18" eb="20">
      <t>キテイ</t>
    </rPh>
    <rPh sb="23" eb="25">
      <t>ツウチ</t>
    </rPh>
    <phoneticPr fontId="2"/>
  </si>
  <si>
    <t>令和●年　　月　　日</t>
    <rPh sb="0" eb="2">
      <t>レイワ</t>
    </rPh>
    <rPh sb="3" eb="4">
      <t>ネン</t>
    </rPh>
    <rPh sb="6" eb="7">
      <t>ツキ</t>
    </rPh>
    <rPh sb="9" eb="10">
      <t>ヒ</t>
    </rPh>
    <phoneticPr fontId="2"/>
  </si>
  <si>
    <t>岡山県知事　伊 原 木　隆 太</t>
    <rPh sb="0" eb="3">
      <t>オカヤマケン</t>
    </rPh>
    <rPh sb="3" eb="5">
      <t>チジ</t>
    </rPh>
    <rPh sb="6" eb="7">
      <t>イ</t>
    </rPh>
    <rPh sb="8" eb="9">
      <t>ハラ</t>
    </rPh>
    <rPh sb="10" eb="11">
      <t>キ</t>
    </rPh>
    <rPh sb="12" eb="13">
      <t>タカシ</t>
    </rPh>
    <rPh sb="14" eb="15">
      <t>フトシ</t>
    </rPh>
    <phoneticPr fontId="2"/>
  </si>
  <si>
    <t>１　この補助金の交付の対象となる経費（以下、「対象経費」という。）は、「岡山県訪問介</t>
    <rPh sb="4" eb="7">
      <t>ホジョキン</t>
    </rPh>
    <rPh sb="8" eb="10">
      <t>コウフ</t>
    </rPh>
    <rPh sb="11" eb="13">
      <t>タイショウ</t>
    </rPh>
    <rPh sb="16" eb="18">
      <t>ケイヒ</t>
    </rPh>
    <rPh sb="19" eb="21">
      <t>イカ</t>
    </rPh>
    <rPh sb="23" eb="25">
      <t>タイショウ</t>
    </rPh>
    <rPh sb="25" eb="27">
      <t>ケイヒ</t>
    </rPh>
    <rPh sb="36" eb="39">
      <t>オカヤマケン</t>
    </rPh>
    <rPh sb="39" eb="41">
      <t>ホウモン</t>
    </rPh>
    <rPh sb="41" eb="42">
      <t>スケ</t>
    </rPh>
    <phoneticPr fontId="2"/>
  </si>
  <si>
    <t>　護等サービス提供体制確保支援事業補助金交付要綱」（以下、「交付要綱」という。）第４</t>
    <rPh sb="1" eb="3">
      <t>マモルナド</t>
    </rPh>
    <rPh sb="7" eb="9">
      <t>テイキョウ</t>
    </rPh>
    <rPh sb="9" eb="11">
      <t>タイセイ</t>
    </rPh>
    <rPh sb="11" eb="13">
      <t>カクホ</t>
    </rPh>
    <rPh sb="13" eb="15">
      <t>シエン</t>
    </rPh>
    <rPh sb="15" eb="17">
      <t>ジギョウ</t>
    </rPh>
    <rPh sb="17" eb="20">
      <t>ホジョキン</t>
    </rPh>
    <rPh sb="20" eb="22">
      <t>コウフ</t>
    </rPh>
    <rPh sb="22" eb="24">
      <t>ヨウコウ</t>
    </rPh>
    <rPh sb="26" eb="28">
      <t>イカ</t>
    </rPh>
    <rPh sb="30" eb="32">
      <t>コウフ</t>
    </rPh>
    <rPh sb="32" eb="34">
      <t>ヨウコウ</t>
    </rPh>
    <rPh sb="40" eb="41">
      <t>ダイ</t>
    </rPh>
    <phoneticPr fontId="2"/>
  </si>
  <si>
    <t>　条に定める経費であり、その内容は令和●年○○月○○日付で提出のあった申請書に記載さ</t>
    <rPh sb="1" eb="2">
      <t>ジョウ</t>
    </rPh>
    <rPh sb="3" eb="4">
      <t>サダ</t>
    </rPh>
    <rPh sb="6" eb="8">
      <t>ケイヒ</t>
    </rPh>
    <rPh sb="14" eb="16">
      <t>ナイヨウ</t>
    </rPh>
    <rPh sb="17" eb="19">
      <t>レイワ</t>
    </rPh>
    <rPh sb="20" eb="21">
      <t>ネン</t>
    </rPh>
    <rPh sb="23" eb="24">
      <t>ゲツ</t>
    </rPh>
    <rPh sb="26" eb="27">
      <t>ニチ</t>
    </rPh>
    <rPh sb="27" eb="28">
      <t>ヅケ</t>
    </rPh>
    <rPh sb="29" eb="31">
      <t>テイシュツ</t>
    </rPh>
    <rPh sb="35" eb="38">
      <t>シンセイショ</t>
    </rPh>
    <rPh sb="39" eb="41">
      <t>キサイ</t>
    </rPh>
    <phoneticPr fontId="2"/>
  </si>
  <si>
    <t>　れたとおりである。</t>
    <phoneticPr fontId="2"/>
  </si>
  <si>
    <t>２　交付決定額　　</t>
    <rPh sb="2" eb="7">
      <t>コウフケッテイガク</t>
    </rPh>
    <phoneticPr fontId="2"/>
  </si>
  <si>
    <t>令和　年　　月　　日付け、岡山県指令福企第　　　　号により交付の決定があった標記事</t>
    <rPh sb="0" eb="2">
      <t>レイワ</t>
    </rPh>
    <rPh sb="3" eb="4">
      <t>ネン</t>
    </rPh>
    <rPh sb="6" eb="7">
      <t>ツキ</t>
    </rPh>
    <rPh sb="9" eb="10">
      <t>ヒ</t>
    </rPh>
    <rPh sb="10" eb="11">
      <t>ヅ</t>
    </rPh>
    <rPh sb="13" eb="16">
      <t>オカヤマケン</t>
    </rPh>
    <rPh sb="16" eb="18">
      <t>シレイ</t>
    </rPh>
    <rPh sb="18" eb="19">
      <t>フク</t>
    </rPh>
    <rPh sb="19" eb="20">
      <t>キ</t>
    </rPh>
    <rPh sb="20" eb="21">
      <t>ダイ</t>
    </rPh>
    <rPh sb="25" eb="26">
      <t>ゴウ</t>
    </rPh>
    <rPh sb="29" eb="31">
      <t>コウフ</t>
    </rPh>
    <rPh sb="32" eb="34">
      <t>ケッテイ</t>
    </rPh>
    <phoneticPr fontId="2"/>
  </si>
  <si>
    <t>対象経費所要額
（変更前）</t>
    <rPh sb="0" eb="4">
      <t>タイショウケイヒ</t>
    </rPh>
    <rPh sb="4" eb="7">
      <t>ショヨウガク</t>
    </rPh>
    <rPh sb="9" eb="12">
      <t>ヘンコウマエ</t>
    </rPh>
    <phoneticPr fontId="2"/>
  </si>
  <si>
    <t>対象経費所要額
（変更後）</t>
    <rPh sb="0" eb="4">
      <t>タイショウケイヒ</t>
    </rPh>
    <rPh sb="4" eb="7">
      <t>ショヨウガク</t>
    </rPh>
    <rPh sb="11" eb="12">
      <t>アト</t>
    </rPh>
    <phoneticPr fontId="2"/>
  </si>
  <si>
    <t>夜間対応型訪問介護事業所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phoneticPr fontId="2"/>
  </si>
  <si>
    <t>令和　年　　月　　日付け、岡山県指令福企第　　　　号により交付の決定があった</t>
    <rPh sb="0" eb="2">
      <t>レイワ</t>
    </rPh>
    <rPh sb="3" eb="4">
      <t>ネン</t>
    </rPh>
    <rPh sb="6" eb="7">
      <t>ツキ</t>
    </rPh>
    <rPh sb="9" eb="10">
      <t>ヒ</t>
    </rPh>
    <rPh sb="10" eb="11">
      <t>ヅ</t>
    </rPh>
    <rPh sb="13" eb="16">
      <t>オカヤマケン</t>
    </rPh>
    <rPh sb="16" eb="18">
      <t>シレイ</t>
    </rPh>
    <rPh sb="18" eb="19">
      <t>フク</t>
    </rPh>
    <rPh sb="19" eb="20">
      <t>キ</t>
    </rPh>
    <rPh sb="20" eb="21">
      <t>ダイ</t>
    </rPh>
    <rPh sb="25" eb="26">
      <t>ゴウ</t>
    </rPh>
    <rPh sb="29" eb="31">
      <t>コウフ</t>
    </rPh>
    <rPh sb="32" eb="34">
      <t>ケッテイ</t>
    </rPh>
    <phoneticPr fontId="2"/>
  </si>
  <si>
    <t>様式第３号（第９条関係）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</si>
  <si>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様式第４号（第１０条関係）</t>
    <rPh sb="0" eb="2">
      <t>ヨウシキ</t>
    </rPh>
    <rPh sb="2" eb="3">
      <t>ダイ</t>
    </rPh>
    <rPh sb="4" eb="5">
      <t>ゴウ</t>
    </rPh>
    <phoneticPr fontId="2"/>
  </si>
  <si>
    <t>　　　</t>
    <phoneticPr fontId="2"/>
  </si>
  <si>
    <t>岡山県知事　様</t>
    <rPh sb="0" eb="3">
      <t>オカヤマケン</t>
    </rPh>
    <rPh sb="5" eb="7">
      <t>ケンチジ</t>
    </rPh>
    <rPh sb="6" eb="7">
      <t>サマ</t>
    </rPh>
    <phoneticPr fontId="2"/>
  </si>
  <si>
    <t>岡山県知事　様</t>
    <rPh sb="0" eb="2">
      <t>オカヤマ</t>
    </rPh>
    <rPh sb="2" eb="5">
      <t>ケンチジ</t>
    </rPh>
    <rPh sb="3" eb="5">
      <t>チジ</t>
    </rPh>
    <rPh sb="6" eb="7">
      <t>サマ</t>
    </rPh>
    <phoneticPr fontId="2"/>
  </si>
  <si>
    <t>※預金種別は該当する種別を〇で囲ってください。</t>
    <rPh sb="1" eb="5">
      <t>ヨキンシュベツ</t>
    </rPh>
    <rPh sb="6" eb="8">
      <t>ガイトウ</t>
    </rPh>
    <rPh sb="10" eb="12">
      <t>シュベツ</t>
    </rPh>
    <rPh sb="15" eb="16">
      <t>カコ</t>
    </rPh>
    <phoneticPr fontId="2"/>
  </si>
  <si>
    <t>職歴等</t>
    <rPh sb="0" eb="2">
      <t>ショクレキ</t>
    </rPh>
    <rPh sb="2" eb="3">
      <t>ナド</t>
    </rPh>
    <phoneticPr fontId="2"/>
  </si>
  <si>
    <t>(３)差引額</t>
    <rPh sb="3" eb="6">
      <t>サシヒキガク</t>
    </rPh>
    <phoneticPr fontId="2"/>
  </si>
  <si>
    <t>交付決定額に対する割合</t>
    <rPh sb="0" eb="4">
      <t>コウフケッテイ</t>
    </rPh>
    <rPh sb="4" eb="5">
      <t>ガク</t>
    </rPh>
    <rPh sb="6" eb="7">
      <t>タイ</t>
    </rPh>
    <rPh sb="9" eb="10">
      <t>ワリ</t>
    </rPh>
    <rPh sb="10" eb="11">
      <t>ア</t>
    </rPh>
    <phoneticPr fontId="2"/>
  </si>
  <si>
    <t>←30％以上の場合変更承認申請が必要</t>
    <rPh sb="4" eb="6">
      <t>イジョウ</t>
    </rPh>
    <rPh sb="7" eb="9">
      <t>バアイ</t>
    </rPh>
    <rPh sb="9" eb="11">
      <t>ヘンコウ</t>
    </rPh>
    <rPh sb="11" eb="13">
      <t>ショウニン</t>
    </rPh>
    <rPh sb="13" eb="15">
      <t>シンセイ</t>
    </rPh>
    <rPh sb="16" eb="18">
      <t>ヒツヨウ</t>
    </rPh>
    <phoneticPr fontId="2"/>
  </si>
  <si>
    <t>　（１）様式１－１　補助金所要額調</t>
    <rPh sb="4" eb="6">
      <t>ヨウシキ</t>
    </rPh>
    <phoneticPr fontId="2"/>
  </si>
  <si>
    <t>　（２）様式１－２　事業計画書（※事業所毎に作成すること）</t>
    <rPh sb="4" eb="6">
      <t>ヨウシキ</t>
    </rPh>
    <rPh sb="10" eb="12">
      <t>ジギョウ</t>
    </rPh>
    <rPh sb="12" eb="15">
      <t>ケイカクショ</t>
    </rPh>
    <rPh sb="17" eb="20">
      <t>ジギョウショ</t>
    </rPh>
    <rPh sb="20" eb="21">
      <t>ゴト</t>
    </rPh>
    <rPh sb="22" eb="24">
      <t>サクセイ</t>
    </rPh>
    <phoneticPr fontId="2"/>
  </si>
  <si>
    <t>訪問予定回数
（変更後）</t>
    <rPh sb="0" eb="2">
      <t>ホウモン</t>
    </rPh>
    <rPh sb="2" eb="4">
      <t>ヨテイ</t>
    </rPh>
    <rPh sb="4" eb="6">
      <t>カイスウ</t>
    </rPh>
    <rPh sb="8" eb="11">
      <t>ヘンコウゴ</t>
    </rPh>
    <phoneticPr fontId="2"/>
  </si>
  <si>
    <t>小計
（変更後）</t>
    <rPh sb="0" eb="2">
      <t>ショウケイ</t>
    </rPh>
    <phoneticPr fontId="2"/>
  </si>
  <si>
    <t>　（１）様式３－１　補助金精算書</t>
    <rPh sb="4" eb="6">
      <t>ヨウシキ</t>
    </rPh>
    <rPh sb="13" eb="16">
      <t>セイサンショ</t>
    </rPh>
    <phoneticPr fontId="2"/>
  </si>
  <si>
    <t>　（２）同行支援実施時における訪問介護サービス提供記録の写し</t>
    <rPh sb="4" eb="8">
      <t>ドウコウシエン</t>
    </rPh>
    <rPh sb="8" eb="10">
      <t>ジッシ</t>
    </rPh>
    <rPh sb="10" eb="11">
      <t>ジ</t>
    </rPh>
    <rPh sb="15" eb="17">
      <t>ホウモン</t>
    </rPh>
    <rPh sb="17" eb="19">
      <t>カイゴ</t>
    </rPh>
    <rPh sb="23" eb="25">
      <t>テイキョウ</t>
    </rPh>
    <rPh sb="25" eb="27">
      <t>キロク</t>
    </rPh>
    <rPh sb="28" eb="29">
      <t>ウツ</t>
    </rPh>
    <phoneticPr fontId="2"/>
  </si>
  <si>
    <t>様式２－１</t>
    <rPh sb="0" eb="2">
      <t>ヨウシキ</t>
    </rPh>
    <phoneticPr fontId="4"/>
  </si>
  <si>
    <t>様式２－２</t>
    <rPh sb="0" eb="2">
      <t>ヨウシキ</t>
    </rPh>
    <phoneticPr fontId="2"/>
  </si>
  <si>
    <t>　　　４１年岡山県規則第５６号）第１０条の規定により、下記のとおり関係書類を添えて申請します。</t>
    <rPh sb="5" eb="6">
      <t>ネン</t>
    </rPh>
    <rPh sb="6" eb="8">
      <t>オカヤマ</t>
    </rPh>
    <rPh sb="8" eb="9">
      <t>ケン</t>
    </rPh>
    <rPh sb="9" eb="11">
      <t>キソク</t>
    </rPh>
    <rPh sb="11" eb="12">
      <t>ダイ</t>
    </rPh>
    <rPh sb="14" eb="15">
      <t>ゴウ</t>
    </rPh>
    <rPh sb="16" eb="17">
      <t>ダイ</t>
    </rPh>
    <rPh sb="19" eb="20">
      <t>ジョウ</t>
    </rPh>
    <rPh sb="21" eb="23">
      <t>キテイ</t>
    </rPh>
    <rPh sb="27" eb="29">
      <t>カキ</t>
    </rPh>
    <rPh sb="33" eb="35">
      <t>カンケイ</t>
    </rPh>
    <rPh sb="35" eb="37">
      <t>ショルイ</t>
    </rPh>
    <phoneticPr fontId="2"/>
  </si>
  <si>
    <t>　（１）様式２－１　補助金所要額調（変更）</t>
    <rPh sb="4" eb="6">
      <t>ヨウシキ</t>
    </rPh>
    <rPh sb="18" eb="20">
      <t>ヘンコウ</t>
    </rPh>
    <phoneticPr fontId="2"/>
  </si>
  <si>
    <t>　（２）様式２－２　事業計画書（変更）（※事業所毎に作成すること）</t>
    <rPh sb="4" eb="6">
      <t>ヨウシキ</t>
    </rPh>
    <rPh sb="10" eb="12">
      <t>ジギョウ</t>
    </rPh>
    <rPh sb="12" eb="15">
      <t>ケイカクショ</t>
    </rPh>
    <rPh sb="16" eb="18">
      <t>ヘンコウ</t>
    </rPh>
    <rPh sb="21" eb="24">
      <t>ジギョウショ</t>
    </rPh>
    <rPh sb="24" eb="25">
      <t>ゴト</t>
    </rPh>
    <rPh sb="26" eb="28">
      <t>サクセイ</t>
    </rPh>
    <phoneticPr fontId="2"/>
  </si>
  <si>
    <t>　　　関係書類を添えて申請します。</t>
    <rPh sb="8" eb="9">
      <t>ソ</t>
    </rPh>
    <rPh sb="11" eb="13">
      <t>シンセイ</t>
    </rPh>
    <phoneticPr fontId="2"/>
  </si>
  <si>
    <t>　　　（昭和４１年岡山県規則第５６号）第１３条第１項の規定により、下記のとおり</t>
    <rPh sb="4" eb="6">
      <t>ショウワ</t>
    </rPh>
    <rPh sb="8" eb="9">
      <t>ネン</t>
    </rPh>
    <rPh sb="9" eb="11">
      <t>オカヤマ</t>
    </rPh>
    <rPh sb="11" eb="12">
      <t>ケン</t>
    </rPh>
    <rPh sb="12" eb="14">
      <t>キソク</t>
    </rPh>
    <rPh sb="14" eb="15">
      <t>ダイ</t>
    </rPh>
    <rPh sb="17" eb="18">
      <t>ゴウ</t>
    </rPh>
    <rPh sb="19" eb="20">
      <t>ダイ</t>
    </rPh>
    <rPh sb="22" eb="23">
      <t>ジョウ</t>
    </rPh>
    <rPh sb="23" eb="24">
      <t>ダイ</t>
    </rPh>
    <rPh sb="25" eb="26">
      <t>コウ</t>
    </rPh>
    <rPh sb="27" eb="29">
      <t>キテイ</t>
    </rPh>
    <rPh sb="33" eb="34">
      <t>シタ</t>
    </rPh>
    <phoneticPr fontId="2"/>
  </si>
  <si>
    <t>　　　標記事業を令和　年　　月　　日付けで完了しましたので、岡山県補助金等交付規則</t>
    <rPh sb="3" eb="5">
      <t>ヒョウキ</t>
    </rPh>
    <rPh sb="5" eb="7">
      <t>ジギョウ</t>
    </rPh>
    <rPh sb="8" eb="10">
      <t>レイワ</t>
    </rPh>
    <rPh sb="11" eb="12">
      <t>トシ</t>
    </rPh>
    <rPh sb="14" eb="15">
      <t>ツキ</t>
    </rPh>
    <rPh sb="17" eb="18">
      <t>ヒ</t>
    </rPh>
    <rPh sb="18" eb="19">
      <t>ヅ</t>
    </rPh>
    <rPh sb="21" eb="23">
      <t>カンリョウ</t>
    </rPh>
    <rPh sb="30" eb="32">
      <t>オカヤマ</t>
    </rPh>
    <phoneticPr fontId="2"/>
  </si>
  <si>
    <t>標記事業の補助金の支払いを受けたいので、岡山県補助金等交付規則（昭和４１年岡山県規</t>
    <rPh sb="9" eb="11">
      <t>シハラ</t>
    </rPh>
    <rPh sb="20" eb="23">
      <t>オカヤマケン</t>
    </rPh>
    <phoneticPr fontId="2"/>
  </si>
  <si>
    <t>　　　則第５６号）第１５条の規定により、下記のとおり請求します。</t>
    <rPh sb="26" eb="28">
      <t>セイキュウ</t>
    </rPh>
    <phoneticPr fontId="2"/>
  </si>
  <si>
    <t>（１）中山間地域等又は離島等地域に所在する事業所</t>
    <rPh sb="3" eb="4">
      <t>チュウ</t>
    </rPh>
    <rPh sb="4" eb="6">
      <t>サンカン</t>
    </rPh>
    <rPh sb="6" eb="9">
      <t>チイキナド</t>
    </rPh>
    <rPh sb="9" eb="10">
      <t>マタ</t>
    </rPh>
    <rPh sb="11" eb="13">
      <t>リトウ</t>
    </rPh>
    <rPh sb="13" eb="14">
      <t>トウ</t>
    </rPh>
    <rPh sb="14" eb="16">
      <t>チイキ</t>
    </rPh>
    <rPh sb="17" eb="19">
      <t>ショザイ</t>
    </rPh>
    <rPh sb="21" eb="24">
      <t>ジギョウショ</t>
    </rPh>
    <phoneticPr fontId="2"/>
  </si>
  <si>
    <t>（２）中山間地域等又は離島等地域に所在しない事業所</t>
    <rPh sb="3" eb="4">
      <t>チュウ</t>
    </rPh>
    <rPh sb="4" eb="6">
      <t>サンカン</t>
    </rPh>
    <rPh sb="6" eb="9">
      <t>チイキナド</t>
    </rPh>
    <rPh sb="9" eb="10">
      <t>マタ</t>
    </rPh>
    <rPh sb="11" eb="13">
      <t>リトウ</t>
    </rPh>
    <rPh sb="13" eb="14">
      <t>トウ</t>
    </rPh>
    <rPh sb="14" eb="16">
      <t>チイキ</t>
    </rPh>
    <rPh sb="17" eb="19">
      <t>ショザイ</t>
    </rPh>
    <rPh sb="22" eb="25">
      <t>ジギョウショ</t>
    </rPh>
    <phoneticPr fontId="2"/>
  </si>
  <si>
    <t>令和７年度岡山県訪問介護等サービス提供体制確保支援事業補助金交付申請書</t>
    <rPh sb="5" eb="8">
      <t>オカヤマケン</t>
    </rPh>
    <rPh sb="27" eb="30">
      <t>ホジョキン</t>
    </rPh>
    <rPh sb="30" eb="32">
      <t>コウフ</t>
    </rPh>
    <rPh sb="32" eb="34">
      <t>シンセイ</t>
    </rPh>
    <rPh sb="34" eb="35">
      <t>ショ</t>
    </rPh>
    <phoneticPr fontId="2"/>
  </si>
  <si>
    <t>標記事業の補助金の交付を受けたいので、岡山県補助金等交付規則（昭和４１年岡山県規</t>
    <rPh sb="19" eb="22">
      <t>オカヤマケン</t>
    </rPh>
    <phoneticPr fontId="2"/>
  </si>
  <si>
    <t>　　　則第５６号）第４条の規定により、関係書類を添え、下記のとおり申請します。</t>
    <rPh sb="19" eb="21">
      <t>カンケイ</t>
    </rPh>
    <phoneticPr fontId="2"/>
  </si>
  <si>
    <t>岡山県訪問介護等サービス提供体制確保支援事業補助金</t>
    <rPh sb="0" eb="2">
      <t>オカヤマ</t>
    </rPh>
    <rPh sb="2" eb="3">
      <t>ケン</t>
    </rPh>
    <phoneticPr fontId="2"/>
  </si>
  <si>
    <t>令和７年度岡山県訪問介護等サービス提供体制確保支援事業補助金　所要額調</t>
    <rPh sb="5" eb="8">
      <t>オカヤマケン</t>
    </rPh>
    <rPh sb="27" eb="30">
      <t>ホジョキン</t>
    </rPh>
    <rPh sb="31" eb="34">
      <t>ショヨウガク</t>
    </rPh>
    <rPh sb="34" eb="35">
      <t>チョウ</t>
    </rPh>
    <phoneticPr fontId="4"/>
  </si>
  <si>
    <t>令和７年度岡山県訪問介護等サービス提供体制確保支援事業補助金　所要額調（変更）</t>
    <rPh sb="5" eb="8">
      <t>オカヤマケン</t>
    </rPh>
    <rPh sb="27" eb="30">
      <t>ホジョキン</t>
    </rPh>
    <rPh sb="31" eb="34">
      <t>ショヨウガク</t>
    </rPh>
    <rPh sb="34" eb="35">
      <t>チョウ</t>
    </rPh>
    <rPh sb="36" eb="38">
      <t>ヘンコウ</t>
    </rPh>
    <phoneticPr fontId="4"/>
  </si>
  <si>
    <t>令和７年度岡山県訪問介護等サービス提供体制確保支援事業補助金　事業計画書</t>
    <rPh sb="5" eb="8">
      <t>オカヤマケン</t>
    </rPh>
    <rPh sb="27" eb="30">
      <t>ホジョキン</t>
    </rPh>
    <phoneticPr fontId="2"/>
  </si>
  <si>
    <t>令和７年度岡山県訪問介護等サービス提供体制確保支援事業補助金　事業計画書(変更)</t>
    <rPh sb="5" eb="8">
      <t>オカヤマケン</t>
    </rPh>
    <rPh sb="27" eb="30">
      <t>ホジョキン</t>
    </rPh>
    <rPh sb="37" eb="39">
      <t>ヘンコウ</t>
    </rPh>
    <phoneticPr fontId="2"/>
  </si>
  <si>
    <t>令和７年度岡山県訪問介護等サービス提供体制確保支援事業補助金変更（中止、廃止）承認申請書</t>
    <rPh sb="5" eb="8">
      <t>オカヤマケン</t>
    </rPh>
    <rPh sb="27" eb="30">
      <t>ホジョキン</t>
    </rPh>
    <rPh sb="30" eb="32">
      <t>ヘンコウ</t>
    </rPh>
    <rPh sb="33" eb="35">
      <t>チュウシ</t>
    </rPh>
    <rPh sb="36" eb="38">
      <t>ハイシ</t>
    </rPh>
    <rPh sb="39" eb="41">
      <t>ショウニン</t>
    </rPh>
    <rPh sb="41" eb="43">
      <t>シンセイ</t>
    </rPh>
    <rPh sb="43" eb="44">
      <t>ショ</t>
    </rPh>
    <phoneticPr fontId="2"/>
  </si>
  <si>
    <t>　　　業について、次のとおり事業変更（中止、廃止）したいので、岡山県補助金等交付規則（昭和</t>
    <rPh sb="3" eb="4">
      <t>ギョウ</t>
    </rPh>
    <rPh sb="9" eb="10">
      <t>ツギ</t>
    </rPh>
    <rPh sb="14" eb="16">
      <t>ジギョウ</t>
    </rPh>
    <rPh sb="16" eb="18">
      <t>ヘンコウ</t>
    </rPh>
    <rPh sb="19" eb="21">
      <t>チュウシ</t>
    </rPh>
    <rPh sb="22" eb="24">
      <t>ハイシ</t>
    </rPh>
    <rPh sb="31" eb="34">
      <t>オカヤマケン</t>
    </rPh>
    <rPh sb="34" eb="38">
      <t>ホジョキンナド</t>
    </rPh>
    <phoneticPr fontId="2"/>
  </si>
  <si>
    <t>令和７年度岡山県訪問介護等サービス提供体制確保支援事業補助金実績報告書</t>
    <rPh sb="5" eb="8">
      <t>オカヤマケン</t>
    </rPh>
    <rPh sb="27" eb="30">
      <t>ホジョキン</t>
    </rPh>
    <rPh sb="30" eb="32">
      <t>ジッセキ</t>
    </rPh>
    <rPh sb="32" eb="35">
      <t>ホウコクショ</t>
    </rPh>
    <phoneticPr fontId="2"/>
  </si>
  <si>
    <t>令和７年度岡山県訪問介護等サービス提供体制確保支援事業補助金　精算書</t>
    <rPh sb="5" eb="8">
      <t>オカヤマケン</t>
    </rPh>
    <rPh sb="27" eb="30">
      <t>ホジョキン</t>
    </rPh>
    <rPh sb="31" eb="34">
      <t>セイサンショ</t>
    </rPh>
    <phoneticPr fontId="4"/>
  </si>
  <si>
    <t>令和７年度岡山県訪問介護等サービス提供体制確保支援事業補助金請求書</t>
    <rPh sb="5" eb="8">
      <t>オカヤマケン</t>
    </rPh>
    <rPh sb="27" eb="30">
      <t>ホジョキン</t>
    </rPh>
    <rPh sb="30" eb="33">
      <t>セイキュウショ</t>
    </rPh>
    <phoneticPr fontId="2"/>
  </si>
  <si>
    <t>岡山県訪問介護等サービス提供体制確保支援事業補助金</t>
    <rPh sb="0" eb="3">
      <t>オカヤマケン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</si>
</sst>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回&quot;"/>
    <numFmt numFmtId="177" formatCode="0&quot;分&quot;"/>
    <numFmt numFmtId="178" formatCode="#,##0&quot;円&quot;"/>
    <numFmt numFmtId="179" formatCode="#,##0_ ;[Red]\-#,##0\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u/>
      <sz val="12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2" applyFont="1"/>
    <xf numFmtId="0" fontId="7" fillId="0" borderId="0" xfId="2" applyFont="1"/>
    <xf numFmtId="0" fontId="9" fillId="0" borderId="0" xfId="2" applyFont="1" applyAlignment="1">
      <alignment horizont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vertical="top" wrapText="1"/>
    </xf>
    <xf numFmtId="0" fontId="7" fillId="0" borderId="0" xfId="2" applyFont="1" applyAlignment="1">
      <alignment vertical="center"/>
    </xf>
    <xf numFmtId="0" fontId="11" fillId="0" borderId="0" xfId="4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28" xfId="2" applyFont="1" applyBorder="1" applyAlignment="1">
      <alignment vertical="center"/>
    </xf>
    <xf numFmtId="178" fontId="5" fillId="0" borderId="28" xfId="1" applyNumberFormat="1" applyFont="1" applyBorder="1" applyAlignment="1">
      <alignment horizontal="center" vertical="center"/>
    </xf>
    <xf numFmtId="178" fontId="5" fillId="0" borderId="24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178" fontId="5" fillId="0" borderId="61" xfId="1" applyNumberFormat="1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/>
    </xf>
    <xf numFmtId="178" fontId="5" fillId="0" borderId="51" xfId="1" applyNumberFormat="1" applyFont="1" applyBorder="1" applyAlignment="1">
      <alignment horizontal="center" vertical="center"/>
    </xf>
    <xf numFmtId="178" fontId="5" fillId="0" borderId="63" xfId="1" applyNumberFormat="1" applyFont="1" applyBorder="1" applyAlignment="1">
      <alignment horizontal="center" vertical="center"/>
    </xf>
    <xf numFmtId="0" fontId="5" fillId="0" borderId="63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178" fontId="5" fillId="0" borderId="50" xfId="1" applyNumberFormat="1" applyFont="1" applyBorder="1" applyAlignment="1">
      <alignment horizontal="center" vertical="center"/>
    </xf>
    <xf numFmtId="178" fontId="5" fillId="0" borderId="68" xfId="1" applyNumberFormat="1" applyFont="1" applyBorder="1" applyAlignment="1">
      <alignment horizontal="center" vertical="center"/>
    </xf>
    <xf numFmtId="178" fontId="5" fillId="0" borderId="54" xfId="1" applyNumberFormat="1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178" fontId="5" fillId="0" borderId="4" xfId="1" applyNumberFormat="1" applyFont="1" applyBorder="1" applyAlignment="1">
      <alignment horizontal="center" vertical="center"/>
    </xf>
    <xf numFmtId="178" fontId="5" fillId="0" borderId="3" xfId="1" applyNumberFormat="1" applyFont="1" applyBorder="1" applyAlignment="1">
      <alignment horizontal="center" vertical="center"/>
    </xf>
    <xf numFmtId="178" fontId="5" fillId="0" borderId="12" xfId="1" applyNumberFormat="1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Border="1" applyAlignment="1">
      <alignment horizontal="center"/>
    </xf>
    <xf numFmtId="176" fontId="5" fillId="3" borderId="63" xfId="2" applyNumberFormat="1" applyFont="1" applyFill="1" applyBorder="1" applyAlignment="1">
      <alignment horizontal="center" vertical="center"/>
    </xf>
    <xf numFmtId="176" fontId="5" fillId="3" borderId="28" xfId="2" applyNumberFormat="1" applyFont="1" applyFill="1" applyBorder="1" applyAlignment="1">
      <alignment horizontal="center" vertical="center"/>
    </xf>
    <xf numFmtId="176" fontId="5" fillId="3" borderId="3" xfId="2" applyNumberFormat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70" xfId="2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27" xfId="0" applyFont="1" applyBorder="1">
      <alignment vertical="center"/>
    </xf>
    <xf numFmtId="0" fontId="5" fillId="2" borderId="5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2" borderId="43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8" fontId="5" fillId="0" borderId="65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70" xfId="2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9" fontId="22" fillId="0" borderId="75" xfId="5" applyFont="1" applyBorder="1">
      <alignment vertical="center"/>
    </xf>
    <xf numFmtId="0" fontId="23" fillId="0" borderId="0" xfId="0" applyFont="1">
      <alignment vertical="center"/>
    </xf>
    <xf numFmtId="0" fontId="5" fillId="0" borderId="18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178" fontId="5" fillId="0" borderId="12" xfId="2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38" fontId="5" fillId="0" borderId="0" xfId="1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178" fontId="5" fillId="0" borderId="6" xfId="2" applyNumberFormat="1" applyFont="1" applyFill="1" applyBorder="1" applyAlignment="1">
      <alignment horizontal="center" vertical="center"/>
    </xf>
    <xf numFmtId="178" fontId="5" fillId="0" borderId="13" xfId="2" applyNumberFormat="1" applyFont="1" applyFill="1" applyBorder="1" applyAlignment="1">
      <alignment horizontal="center" vertical="center"/>
    </xf>
    <xf numFmtId="178" fontId="5" fillId="0" borderId="24" xfId="2" applyNumberFormat="1" applyFont="1" applyFill="1" applyBorder="1" applyAlignment="1">
      <alignment horizontal="center" vertical="center"/>
    </xf>
    <xf numFmtId="178" fontId="5" fillId="0" borderId="25" xfId="2" applyNumberFormat="1" applyFont="1" applyFill="1" applyBorder="1" applyAlignment="1">
      <alignment horizontal="center" vertical="center"/>
    </xf>
    <xf numFmtId="178" fontId="5" fillId="0" borderId="22" xfId="2" applyNumberFormat="1" applyFont="1" applyFill="1" applyBorder="1" applyAlignment="1">
      <alignment horizontal="center" vertical="center"/>
    </xf>
    <xf numFmtId="178" fontId="5" fillId="0" borderId="56" xfId="2" applyNumberFormat="1" applyFont="1" applyFill="1" applyBorder="1" applyAlignment="1">
      <alignment horizontal="center" vertical="center"/>
    </xf>
    <xf numFmtId="178" fontId="5" fillId="0" borderId="5" xfId="2" applyNumberFormat="1" applyFont="1" applyFill="1" applyBorder="1" applyAlignment="1">
      <alignment horizontal="center" vertical="center"/>
    </xf>
    <xf numFmtId="178" fontId="5" fillId="0" borderId="14" xfId="2" applyNumberFormat="1" applyFont="1" applyFill="1" applyBorder="1" applyAlignment="1">
      <alignment horizontal="center" vertical="center"/>
    </xf>
    <xf numFmtId="178" fontId="5" fillId="0" borderId="17" xfId="2" applyNumberFormat="1" applyFont="1" applyFill="1" applyBorder="1" applyAlignment="1">
      <alignment horizontal="center" vertical="center"/>
    </xf>
    <xf numFmtId="178" fontId="5" fillId="0" borderId="16" xfId="2" applyNumberFormat="1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0" borderId="67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42" xfId="2" applyFont="1" applyFill="1" applyBorder="1" applyAlignment="1">
      <alignment horizontal="center" vertical="center"/>
    </xf>
    <xf numFmtId="178" fontId="5" fillId="0" borderId="1" xfId="2" applyNumberFormat="1" applyFont="1" applyFill="1" applyBorder="1" applyAlignment="1">
      <alignment horizontal="center" vertical="center"/>
    </xf>
    <xf numFmtId="0" fontId="5" fillId="0" borderId="42" xfId="2" applyFont="1" applyFill="1" applyBorder="1" applyAlignment="1">
      <alignment horizontal="center" vertical="center"/>
    </xf>
    <xf numFmtId="57" fontId="5" fillId="3" borderId="71" xfId="0" applyNumberFormat="1" applyFont="1" applyFill="1" applyBorder="1" applyAlignment="1">
      <alignment horizontal="center" vertical="center"/>
    </xf>
    <xf numFmtId="57" fontId="5" fillId="3" borderId="73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57" fontId="5" fillId="3" borderId="11" xfId="0" applyNumberFormat="1" applyFont="1" applyFill="1" applyBorder="1" applyAlignment="1">
      <alignment horizontal="center" vertical="center"/>
    </xf>
    <xf numFmtId="57" fontId="5" fillId="3" borderId="50" xfId="0" applyNumberFormat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57" fontId="5" fillId="3" borderId="59" xfId="0" applyNumberFormat="1" applyFont="1" applyFill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0" fontId="5" fillId="3" borderId="39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57" fontId="5" fillId="3" borderId="7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57" fontId="5" fillId="3" borderId="12" xfId="0" applyNumberFormat="1" applyFont="1" applyFill="1" applyBorder="1" applyAlignment="1">
      <alignment horizontal="center" vertical="center"/>
    </xf>
    <xf numFmtId="57" fontId="5" fillId="3" borderId="72" xfId="0" applyNumberFormat="1" applyFont="1" applyFill="1" applyBorder="1" applyAlignment="1">
      <alignment horizontal="center" vertical="center"/>
    </xf>
    <xf numFmtId="57" fontId="5" fillId="3" borderId="67" xfId="0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10" fillId="0" borderId="0" xfId="2" applyFont="1" applyBorder="1" applyAlignment="1">
      <alignment horizontal="left" vertical="center" wrapText="1"/>
    </xf>
    <xf numFmtId="0" fontId="5" fillId="0" borderId="17" xfId="2" applyFont="1" applyBorder="1" applyAlignment="1">
      <alignment horizontal="center" vertical="center"/>
    </xf>
    <xf numFmtId="178" fontId="5" fillId="0" borderId="7" xfId="2" applyNumberFormat="1" applyFont="1" applyFill="1" applyBorder="1" applyAlignment="1">
      <alignment horizontal="center" vertical="center"/>
    </xf>
    <xf numFmtId="178" fontId="5" fillId="0" borderId="58" xfId="2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57" fontId="5" fillId="3" borderId="1" xfId="0" applyNumberFormat="1" applyFont="1" applyFill="1" applyBorder="1" applyAlignment="1">
      <alignment horizontal="center" vertical="center"/>
    </xf>
    <xf numFmtId="57" fontId="5" fillId="3" borderId="32" xfId="0" applyNumberFormat="1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left" vertical="center" wrapText="1"/>
    </xf>
    <xf numFmtId="49" fontId="15" fillId="3" borderId="0" xfId="0" applyNumberFormat="1" applyFont="1" applyFill="1" applyBorder="1" applyAlignment="1">
      <alignment horizontal="left" vertical="center"/>
    </xf>
    <xf numFmtId="49" fontId="15" fillId="3" borderId="15" xfId="0" applyNumberFormat="1" applyFont="1" applyFill="1" applyBorder="1" applyAlignment="1">
      <alignment horizontal="left" vertical="center"/>
    </xf>
    <xf numFmtId="49" fontId="15" fillId="3" borderId="4" xfId="0" applyNumberFormat="1" applyFont="1" applyFill="1" applyBorder="1" applyAlignment="1">
      <alignment horizontal="left" vertical="center"/>
    </xf>
    <xf numFmtId="49" fontId="15" fillId="3" borderId="3" xfId="0" applyNumberFormat="1" applyFont="1" applyFill="1" applyBorder="1" applyAlignment="1">
      <alignment horizontal="left" vertical="center"/>
    </xf>
    <xf numFmtId="49" fontId="15" fillId="3" borderId="12" xfId="0" applyNumberFormat="1" applyFont="1" applyFill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57" fontId="5" fillId="3" borderId="58" xfId="0" applyNumberFormat="1" applyFont="1" applyFill="1" applyBorder="1" applyAlignment="1">
      <alignment horizontal="center" vertical="center"/>
    </xf>
    <xf numFmtId="57" fontId="5" fillId="3" borderId="42" xfId="0" applyNumberFormat="1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left" vertical="center" wrapText="1"/>
    </xf>
    <xf numFmtId="49" fontId="15" fillId="3" borderId="55" xfId="0" applyNumberFormat="1" applyFont="1" applyFill="1" applyBorder="1" applyAlignment="1">
      <alignment horizontal="left" vertical="center"/>
    </xf>
    <xf numFmtId="49" fontId="15" fillId="3" borderId="59" xfId="0" applyNumberFormat="1" applyFont="1" applyFill="1" applyBorder="1" applyAlignment="1">
      <alignment horizontal="left" vertical="center"/>
    </xf>
    <xf numFmtId="49" fontId="15" fillId="3" borderId="24" xfId="0" applyNumberFormat="1" applyFont="1" applyFill="1" applyBorder="1" applyAlignment="1">
      <alignment horizontal="left" vertical="center"/>
    </xf>
    <xf numFmtId="49" fontId="15" fillId="3" borderId="28" xfId="0" applyNumberFormat="1" applyFont="1" applyFill="1" applyBorder="1" applyAlignment="1">
      <alignment horizontal="left" vertical="center"/>
    </xf>
    <xf numFmtId="49" fontId="15" fillId="3" borderId="50" xfId="0" applyNumberFormat="1" applyFont="1" applyFill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57" fontId="5" fillId="3" borderId="7" xfId="0" applyNumberFormat="1" applyFont="1" applyFill="1" applyBorder="1" applyAlignment="1">
      <alignment horizontal="center" vertical="center"/>
    </xf>
    <xf numFmtId="49" fontId="15" fillId="3" borderId="6" xfId="0" applyNumberFormat="1" applyFont="1" applyFill="1" applyBorder="1" applyAlignment="1">
      <alignment horizontal="left" vertical="center" wrapText="1"/>
    </xf>
    <xf numFmtId="49" fontId="15" fillId="3" borderId="8" xfId="0" applyNumberFormat="1" applyFont="1" applyFill="1" applyBorder="1" applyAlignment="1">
      <alignment horizontal="left" vertical="center"/>
    </xf>
    <xf numFmtId="49" fontId="15" fillId="3" borderId="11" xfId="0" applyNumberFormat="1" applyFont="1" applyFill="1" applyBorder="1" applyAlignment="1">
      <alignment horizontal="left" vertical="center"/>
    </xf>
    <xf numFmtId="49" fontId="15" fillId="3" borderId="5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57" fontId="17" fillId="0" borderId="7" xfId="0" applyNumberFormat="1" applyFont="1" applyBorder="1" applyAlignment="1">
      <alignment horizontal="center" vertical="center"/>
    </xf>
    <xf numFmtId="57" fontId="17" fillId="0" borderId="32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left" vertical="center" wrapText="1"/>
    </xf>
    <xf numFmtId="49" fontId="18" fillId="0" borderId="8" xfId="0" applyNumberFormat="1" applyFont="1" applyBorder="1" applyAlignment="1">
      <alignment horizontal="left" vertical="center"/>
    </xf>
    <xf numFmtId="49" fontId="18" fillId="0" borderId="11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left" vertical="center"/>
    </xf>
    <xf numFmtId="49" fontId="18" fillId="0" borderId="12" xfId="0" applyNumberFormat="1" applyFont="1" applyBorder="1" applyAlignment="1">
      <alignment horizontal="left" vertical="center"/>
    </xf>
    <xf numFmtId="176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7" fontId="15" fillId="0" borderId="15" xfId="0" applyNumberFormat="1" applyFont="1" applyFill="1" applyBorder="1" applyAlignment="1">
      <alignment horizontal="center" vertical="center"/>
    </xf>
    <xf numFmtId="176" fontId="5" fillId="3" borderId="24" xfId="0" applyNumberFormat="1" applyFont="1" applyFill="1" applyBorder="1" applyAlignment="1">
      <alignment horizontal="center" vertical="center"/>
    </xf>
    <xf numFmtId="176" fontId="5" fillId="3" borderId="25" xfId="0" applyNumberFormat="1" applyFont="1" applyFill="1" applyBorder="1" applyAlignment="1">
      <alignment horizontal="center" vertical="center"/>
    </xf>
    <xf numFmtId="177" fontId="15" fillId="0" borderId="53" xfId="0" applyNumberFormat="1" applyFont="1" applyFill="1" applyBorder="1" applyAlignment="1">
      <alignment horizontal="center" vertical="center"/>
    </xf>
    <xf numFmtId="177" fontId="15" fillId="0" borderId="54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57" fontId="5" fillId="3" borderId="5" xfId="0" applyNumberFormat="1" applyFont="1" applyFill="1" applyBorder="1" applyAlignment="1">
      <alignment horizontal="center" vertical="center"/>
    </xf>
    <xf numFmtId="57" fontId="5" fillId="3" borderId="4" xfId="0" applyNumberFormat="1" applyFont="1" applyFill="1" applyBorder="1" applyAlignment="1">
      <alignment horizontal="center" vertical="center"/>
    </xf>
    <xf numFmtId="57" fontId="5" fillId="3" borderId="14" xfId="0" applyNumberFormat="1" applyFont="1" applyFill="1" applyBorder="1" applyAlignment="1">
      <alignment horizontal="center" vertical="center"/>
    </xf>
    <xf numFmtId="57" fontId="5" fillId="3" borderId="39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76" fontId="5" fillId="3" borderId="39" xfId="0" applyNumberFormat="1" applyFont="1" applyFill="1" applyBorder="1" applyAlignment="1">
      <alignment horizontal="center" vertical="center"/>
    </xf>
    <xf numFmtId="177" fontId="15" fillId="0" borderId="48" xfId="0" applyNumberFormat="1" applyFont="1" applyFill="1" applyBorder="1" applyAlignment="1">
      <alignment horizontal="center" vertical="center"/>
    </xf>
    <xf numFmtId="177" fontId="15" fillId="0" borderId="49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57" fontId="5" fillId="3" borderId="22" xfId="0" applyNumberFormat="1" applyFont="1" applyFill="1" applyBorder="1" applyAlignment="1">
      <alignment horizontal="center" vertical="center"/>
    </xf>
    <xf numFmtId="57" fontId="5" fillId="3" borderId="24" xfId="0" applyNumberFormat="1" applyFont="1" applyFill="1" applyBorder="1" applyAlignment="1">
      <alignment horizontal="center" vertical="center"/>
    </xf>
    <xf numFmtId="57" fontId="5" fillId="3" borderId="25" xfId="0" applyNumberFormat="1" applyFont="1" applyFill="1" applyBorder="1" applyAlignment="1">
      <alignment horizontal="center" vertical="center"/>
    </xf>
    <xf numFmtId="176" fontId="17" fillId="0" borderId="46" xfId="0" applyNumberFormat="1" applyFont="1" applyFill="1" applyBorder="1" applyAlignment="1">
      <alignment horizontal="center" vertical="center"/>
    </xf>
    <xf numFmtId="176" fontId="17" fillId="0" borderId="47" xfId="0" applyNumberFormat="1" applyFont="1" applyFill="1" applyBorder="1" applyAlignment="1">
      <alignment horizontal="center" vertical="center"/>
    </xf>
    <xf numFmtId="177" fontId="18" fillId="0" borderId="6" xfId="0" applyNumberFormat="1" applyFont="1" applyFill="1" applyBorder="1" applyAlignment="1">
      <alignment horizontal="center" vertical="center"/>
    </xf>
    <xf numFmtId="177" fontId="18" fillId="0" borderId="11" xfId="0" applyNumberFormat="1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/>
    </xf>
    <xf numFmtId="176" fontId="17" fillId="0" borderId="39" xfId="0" applyNumberFormat="1" applyFont="1" applyFill="1" applyBorder="1" applyAlignment="1">
      <alignment horizontal="center" vertical="center"/>
    </xf>
    <xf numFmtId="177" fontId="18" fillId="0" borderId="48" xfId="0" applyNumberFormat="1" applyFont="1" applyFill="1" applyBorder="1" applyAlignment="1">
      <alignment horizontal="center" vertical="center"/>
    </xf>
    <xf numFmtId="177" fontId="18" fillId="0" borderId="49" xfId="0" applyNumberFormat="1" applyFont="1" applyFill="1" applyBorder="1" applyAlignment="1">
      <alignment horizontal="center" vertical="center"/>
    </xf>
    <xf numFmtId="57" fontId="5" fillId="3" borderId="6" xfId="0" applyNumberFormat="1" applyFont="1" applyFill="1" applyBorder="1" applyAlignment="1">
      <alignment horizontal="center" vertical="center"/>
    </xf>
    <xf numFmtId="57" fontId="5" fillId="3" borderId="13" xfId="0" applyNumberFormat="1" applyFont="1" applyFill="1" applyBorder="1" applyAlignment="1">
      <alignment horizontal="center" vertical="center"/>
    </xf>
    <xf numFmtId="176" fontId="5" fillId="3" borderId="46" xfId="0" applyNumberFormat="1" applyFont="1" applyFill="1" applyBorder="1" applyAlignment="1">
      <alignment horizontal="center" vertical="center"/>
    </xf>
    <xf numFmtId="176" fontId="5" fillId="3" borderId="47" xfId="0" applyNumberFormat="1" applyFont="1" applyFill="1" applyBorder="1" applyAlignment="1">
      <alignment horizontal="center" vertical="center"/>
    </xf>
    <xf numFmtId="177" fontId="15" fillId="0" borderId="6" xfId="0" applyNumberFormat="1" applyFont="1" applyFill="1" applyBorder="1" applyAlignment="1">
      <alignment horizontal="center" vertical="center"/>
    </xf>
    <xf numFmtId="177" fontId="15" fillId="0" borderId="11" xfId="0" applyNumberFormat="1" applyFont="1" applyFill="1" applyBorder="1" applyAlignment="1">
      <alignment horizontal="center" vertical="center"/>
    </xf>
    <xf numFmtId="57" fontId="17" fillId="0" borderId="6" xfId="0" applyNumberFormat="1" applyFont="1" applyBorder="1" applyAlignment="1">
      <alignment horizontal="center" vertical="center"/>
    </xf>
    <xf numFmtId="57" fontId="17" fillId="0" borderId="4" xfId="0" applyNumberFormat="1" applyFont="1" applyBorder="1" applyAlignment="1">
      <alignment horizontal="center" vertical="center"/>
    </xf>
    <xf numFmtId="57" fontId="17" fillId="0" borderId="13" xfId="0" applyNumberFormat="1" applyFont="1" applyBorder="1" applyAlignment="1">
      <alignment horizontal="center" vertical="center"/>
    </xf>
    <xf numFmtId="57" fontId="17" fillId="0" borderId="39" xfId="0" applyNumberFormat="1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55" xfId="0" applyFont="1" applyFill="1" applyBorder="1" applyAlignment="1">
      <alignment horizontal="left" vertical="center"/>
    </xf>
    <xf numFmtId="0" fontId="5" fillId="3" borderId="56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179" fontId="5" fillId="3" borderId="24" xfId="1" applyNumberFormat="1" applyFont="1" applyFill="1" applyBorder="1" applyAlignment="1">
      <alignment horizontal="right" vertical="center"/>
    </xf>
    <xf numFmtId="179" fontId="5" fillId="3" borderId="28" xfId="1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79" fontId="5" fillId="3" borderId="9" xfId="1" applyNumberFormat="1" applyFont="1" applyFill="1" applyBorder="1" applyAlignment="1">
      <alignment horizontal="right" vertical="center"/>
    </xf>
    <xf numFmtId="179" fontId="5" fillId="3" borderId="27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top" wrapText="1"/>
    </xf>
    <xf numFmtId="179" fontId="5" fillId="0" borderId="24" xfId="1" applyNumberFormat="1" applyFont="1" applyFill="1" applyBorder="1" applyAlignment="1">
      <alignment horizontal="right" vertical="center"/>
    </xf>
    <xf numFmtId="179" fontId="5" fillId="0" borderId="28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38" fontId="5" fillId="3" borderId="0" xfId="1" applyFont="1" applyFill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</cellXfs>
  <cellStyles count="6">
    <cellStyle name="パーセント" xfId="5" builtinId="5"/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colors>
    <mruColors>
      <color rgb="FFFF66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347382</xdr:colOff>
      <xdr:row>1</xdr:row>
      <xdr:rowOff>134471</xdr:rowOff>
    </xdr:from>
    <xdr:to>
      <xdr:col>11</xdr:col>
      <xdr:colOff>44824</xdr:colOff>
      <xdr:row>26</xdr:row>
      <xdr:rowOff>145676</xdr:rowOff>
    </xdr:to>
    <xdr:sp macro="" textlink="">
      <xdr:nvSpPr>
        <xdr:cNvPr id="10" name="テキスト ボックス 9"/>
        <xdr:cNvSpPr txBox="1"/>
      </xdr:nvSpPr>
      <xdr:spPr>
        <a:xfrm>
          <a:off x="347382" y="302559"/>
          <a:ext cx="7216589" cy="421341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ysClr val="windowText" lastClr="000000"/>
              </a:solidFill>
            </a:rPr>
            <a:t>【</a:t>
          </a:r>
          <a:r>
            <a:rPr kumimoji="1" lang="ja-JP" altLang="en-US" sz="1800" b="1">
              <a:solidFill>
                <a:sysClr val="windowText" lastClr="000000"/>
              </a:solidFill>
            </a:rPr>
            <a:t>はじめに</a:t>
          </a:r>
          <a:r>
            <a:rPr kumimoji="1" lang="en-US" altLang="ja-JP" sz="1800" b="1">
              <a:solidFill>
                <a:sysClr val="windowText" lastClr="000000"/>
              </a:solidFill>
            </a:rPr>
            <a:t>】</a:t>
          </a:r>
        </a:p>
        <a:p>
          <a:endParaRPr kumimoji="1" lang="en-US" altLang="ja-JP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①シートの色分けについて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　交付申請に必要な様式を“黄色”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　実績報告に必要な様式を“赤色”としています。</a:t>
          </a:r>
          <a:endParaRPr kumimoji="1" lang="en-US" altLang="ja-JP" sz="1800" b="1">
            <a:solidFill>
              <a:srgbClr val="FF0000"/>
            </a:solidFill>
          </a:endParaRPr>
        </a:p>
        <a:p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②様式中の薄いオレンジで色付けされた箇所について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　入力の必要がある箇所を色付けしていますので、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　該当箇所に必要事項の入力をしてご提出ください。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③記載の仕方が分からない場合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　申請様式の記載例を</a:t>
          </a:r>
          <a:r>
            <a:rPr kumimoji="1" lang="en-US" altLang="ja-JP" sz="1800" b="1">
              <a:solidFill>
                <a:srgbClr val="FF0000"/>
              </a:solidFill>
            </a:rPr>
            <a:t>HP</a:t>
          </a:r>
          <a:r>
            <a:rPr kumimoji="1" lang="ja-JP" altLang="en-US" sz="1800" b="1">
              <a:solidFill>
                <a:srgbClr val="FF0000"/>
              </a:solidFill>
            </a:rPr>
            <a:t>に掲載しておりますので、ご参考ください。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485774</xdr:colOff>
      <xdr:row>1</xdr:row>
      <xdr:rowOff>161924</xdr:rowOff>
    </xdr:from>
    <xdr:to>
      <xdr:col>20</xdr:col>
      <xdr:colOff>85724</xdr:colOff>
      <xdr:row>18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7905749" y="409574"/>
          <a:ext cx="4200525" cy="47053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ysClr val="windowText" lastClr="000000"/>
              </a:solidFill>
            </a:rPr>
            <a:t>【</a:t>
          </a:r>
          <a:r>
            <a:rPr kumimoji="1" lang="ja-JP" altLang="en-US" sz="1800" b="1">
              <a:solidFill>
                <a:sysClr val="windowText" lastClr="000000"/>
              </a:solidFill>
            </a:rPr>
            <a:t>はじめに</a:t>
          </a:r>
          <a:r>
            <a:rPr kumimoji="1" lang="en-US" altLang="ja-JP" sz="1800" b="1">
              <a:solidFill>
                <a:sysClr val="windowText" lastClr="000000"/>
              </a:solidFill>
            </a:rPr>
            <a:t>】</a:t>
          </a: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①シートの色分けについて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　交付申請に必要な様式を“黄色”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　実績報告に必要な様式を“赤色”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　としています。</a:t>
          </a:r>
          <a:endParaRPr kumimoji="1" lang="en-US" altLang="ja-JP" sz="1800" b="1">
            <a:solidFill>
              <a:srgbClr val="FF0000"/>
            </a:solidFill>
          </a:endParaRPr>
        </a:p>
        <a:p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②様式中の薄いオレンジで色付けされた箇所について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　入力の必要がある箇所を色付けしていますので、該当箇所に必要事項の入力をしてご提出ください。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③記載の仕方が分からない場合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　申請様式の記載例を</a:t>
          </a:r>
          <a:r>
            <a:rPr kumimoji="1" lang="en-US" altLang="ja-JP" sz="1800" b="1">
              <a:solidFill>
                <a:srgbClr val="FF0000"/>
              </a:solidFill>
            </a:rPr>
            <a:t>HP</a:t>
          </a:r>
          <a:r>
            <a:rPr kumimoji="1" lang="ja-JP" altLang="en-US" sz="1800" b="1">
              <a:solidFill>
                <a:srgbClr val="FF0000"/>
              </a:solidFill>
            </a:rPr>
            <a:t>に掲載しておりますので、ご参考ください。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161924</xdr:colOff>
      <xdr:row>5</xdr:row>
      <xdr:rowOff>152399</xdr:rowOff>
    </xdr:from>
    <xdr:to>
      <xdr:col>22</xdr:col>
      <xdr:colOff>495300</xdr:colOff>
      <xdr:row>11</xdr:row>
      <xdr:rowOff>352425</xdr:rowOff>
    </xdr:to>
    <xdr:sp macro="" textlink="">
      <xdr:nvSpPr>
        <xdr:cNvPr id="2" name="テキスト ボックス 1"/>
        <xdr:cNvSpPr txBox="1"/>
      </xdr:nvSpPr>
      <xdr:spPr>
        <a:xfrm>
          <a:off x="8048624" y="1247774"/>
          <a:ext cx="3762376" cy="168592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</a:rPr>
            <a:t>【</a:t>
          </a:r>
          <a:r>
            <a:rPr kumimoji="1" lang="ja-JP" altLang="en-US" sz="1800" b="1">
              <a:solidFill>
                <a:srgbClr val="FF0000"/>
              </a:solidFill>
            </a:rPr>
            <a:t>重要</a:t>
          </a:r>
          <a:r>
            <a:rPr kumimoji="1" lang="en-US" altLang="ja-JP" sz="18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1800" b="1">
              <a:solidFill>
                <a:srgbClr val="FF0000"/>
              </a:solidFill>
            </a:rPr>
            <a:t>様式１－２事業計画書は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“事業所</a:t>
          </a:r>
          <a:r>
            <a:rPr kumimoji="1" lang="ja-JP" altLang="ja-JP" sz="1800" b="1">
              <a:solidFill>
                <a:srgbClr val="FF0000"/>
              </a:solidFill>
              <a:latin typeface="+mn-lt"/>
              <a:ea typeface="+mn-ea"/>
              <a:cs typeface="+mn-cs"/>
            </a:rPr>
            <a:t>”</a:t>
          </a:r>
          <a:r>
            <a:rPr kumimoji="1" lang="ja-JP" altLang="en-US" sz="1800" b="1">
              <a:solidFill>
                <a:srgbClr val="FF0000"/>
              </a:solidFill>
            </a:rPr>
            <a:t>単位で作成してください。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それ以外の様式は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“法人”単位で作成してください。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25</xdr:row>
      <xdr:rowOff>190500</xdr:rowOff>
    </xdr:from>
    <xdr:to>
      <xdr:col>14</xdr:col>
      <xdr:colOff>190500</xdr:colOff>
      <xdr:row>26</xdr:row>
      <xdr:rowOff>238125</xdr:rowOff>
    </xdr:to>
    <xdr:sp macro="" textlink="">
      <xdr:nvSpPr>
        <xdr:cNvPr id="2" name="楕円 1"/>
        <xdr:cNvSpPr/>
      </xdr:nvSpPr>
      <xdr:spPr>
        <a:xfrm>
          <a:off x="7820025" y="6667500"/>
          <a:ext cx="5143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暖かみのある青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 tint="-0.249977111117893"/>
    <pageSetUpPr fitToPage="1"/>
  </sheetPr>
  <dimension ref="A1"/>
  <sheetViews>
    <sheetView tabSelected="1" view="pageBreakPreview" zoomScaleNormal="85" zoomScaleSheetLayoutView="100" workbookViewId="0">
      <selection activeCell="M17" sqref="M17"/>
    </sheetView>
  </sheetViews>
  <sheetFormatPr defaultRowHeight="13.5"/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M53"/>
  <sheetViews>
    <sheetView showGridLines="0" showZeros="0" view="pageBreakPreview" zoomScaleNormal="100" zoomScaleSheetLayoutView="100" workbookViewId="0">
      <selection activeCell="Q22" sqref="Q22"/>
    </sheetView>
  </sheetViews>
  <sheetFormatPr defaultColWidth="9" defaultRowHeight="14.25"/>
  <cols>
    <col min="1" max="1" width="1.375" style="1" customWidth="1"/>
    <col min="2" max="2" width="6.625" style="1" customWidth="1"/>
    <col min="3" max="7" width="7.375" style="1" customWidth="1"/>
    <col min="8" max="8" width="7.25" style="1" customWidth="1"/>
    <col min="9" max="9" width="4.375" style="1" customWidth="1"/>
    <col min="10" max="10" width="7.75" style="1" customWidth="1"/>
    <col min="11" max="11" width="19.75" style="1" customWidth="1"/>
    <col min="12" max="12" width="10.25" style="1" customWidth="1"/>
    <col min="13" max="13" width="3.125" style="1" customWidth="1"/>
    <col min="14" max="14" width="6.375" style="1" customWidth="1"/>
    <col min="15" max="16384" width="9" style="1"/>
  </cols>
  <sheetData>
    <row r="1" spans="1:13" ht="19.5" customHeight="1">
      <c r="B1" s="1" t="s">
        <v>82</v>
      </c>
    </row>
    <row r="2" spans="1:13" ht="12.75" customHeight="1"/>
    <row r="3" spans="1:13" ht="19.5" customHeight="1">
      <c r="J3" s="74"/>
      <c r="K3" s="99" t="s">
        <v>0</v>
      </c>
      <c r="L3" s="99"/>
    </row>
    <row r="4" spans="1:13" ht="12.75" customHeight="1"/>
    <row r="5" spans="1:13" ht="19.5" customHeight="1">
      <c r="C5" s="1" t="s">
        <v>105</v>
      </c>
    </row>
    <row r="6" spans="1:13" ht="12.75" customHeight="1">
      <c r="I6" s="100"/>
      <c r="J6" s="100"/>
    </row>
    <row r="7" spans="1:13" ht="30.75" customHeight="1">
      <c r="F7" s="104" t="s">
        <v>48</v>
      </c>
      <c r="G7" s="104"/>
      <c r="H7" s="92" t="s">
        <v>49</v>
      </c>
      <c r="I7" s="101"/>
      <c r="J7" s="101"/>
      <c r="K7" s="101"/>
      <c r="L7" s="101"/>
    </row>
    <row r="8" spans="1:13" ht="30.75" customHeight="1">
      <c r="F8" s="106" t="s">
        <v>45</v>
      </c>
      <c r="G8" s="106"/>
      <c r="H8" s="101"/>
      <c r="I8" s="101"/>
      <c r="J8" s="101"/>
      <c r="K8" s="101"/>
      <c r="L8" s="101"/>
      <c r="M8" s="9"/>
    </row>
    <row r="9" spans="1:13" ht="30.75" customHeight="1">
      <c r="F9" s="106" t="s">
        <v>46</v>
      </c>
      <c r="G9" s="106"/>
      <c r="H9" s="101"/>
      <c r="I9" s="101"/>
      <c r="J9" s="101"/>
      <c r="K9" s="101"/>
      <c r="L9" s="101"/>
    </row>
    <row r="10" spans="1:13" ht="30.75" customHeight="1">
      <c r="F10" s="106" t="s">
        <v>42</v>
      </c>
      <c r="G10" s="106"/>
      <c r="H10" s="101"/>
      <c r="I10" s="101"/>
      <c r="J10" s="101"/>
      <c r="K10" s="101"/>
      <c r="L10" s="101"/>
    </row>
    <row r="11" spans="1:13" ht="30.75" customHeight="1">
      <c r="F11" s="104" t="s">
        <v>47</v>
      </c>
      <c r="G11" s="104"/>
      <c r="H11" s="61" t="s">
        <v>43</v>
      </c>
      <c r="I11" s="101"/>
      <c r="J11" s="101"/>
      <c r="K11" s="101"/>
      <c r="L11" s="101"/>
    </row>
    <row r="12" spans="1:13" ht="30.75" customHeight="1">
      <c r="H12" s="61" t="s">
        <v>44</v>
      </c>
      <c r="I12" s="101"/>
      <c r="J12" s="101"/>
      <c r="K12" s="101"/>
      <c r="L12" s="101"/>
    </row>
    <row r="13" spans="1:13" ht="19.5" customHeight="1"/>
    <row r="14" spans="1:13">
      <c r="A14" s="102" t="s">
        <v>130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"/>
    </row>
    <row r="15" spans="1:13" ht="19.5" customHeight="1"/>
    <row r="16" spans="1:13" ht="19.5" customHeight="1">
      <c r="C16" s="12" t="s">
        <v>131</v>
      </c>
    </row>
    <row r="17" spans="1:12" ht="19.5" customHeight="1">
      <c r="A17" s="100" t="s">
        <v>132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1:12" ht="18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29.25" customHeight="1">
      <c r="H19" s="1" t="s">
        <v>3</v>
      </c>
    </row>
    <row r="20" spans="1:12" ht="18" customHeight="1"/>
    <row r="21" spans="1:12" ht="29.25" customHeight="1">
      <c r="C21" s="12" t="s">
        <v>4</v>
      </c>
      <c r="F21" s="18" t="s">
        <v>133</v>
      </c>
    </row>
    <row r="22" spans="1:12" ht="29.25" customHeight="1">
      <c r="C22" s="12" t="s">
        <v>5</v>
      </c>
      <c r="F22" s="105">
        <f>'様式1-1所要額調'!F14:G14+'様式1-1所要額調'!F24:G24</f>
        <v>0</v>
      </c>
      <c r="G22" s="105"/>
      <c r="H22" s="105"/>
      <c r="I22" s="18" t="s">
        <v>6</v>
      </c>
    </row>
    <row r="23" spans="1:12" ht="29.25" customHeight="1">
      <c r="C23" s="1" t="s">
        <v>7</v>
      </c>
    </row>
    <row r="24" spans="1:12" ht="19.5" customHeight="1">
      <c r="C24" s="15" t="s">
        <v>112</v>
      </c>
      <c r="D24" s="14"/>
    </row>
    <row r="25" spans="1:12" ht="19.5" customHeight="1">
      <c r="C25" s="15" t="s">
        <v>113</v>
      </c>
      <c r="D25" s="13"/>
    </row>
    <row r="26" spans="1:12" ht="19.5" customHeight="1">
      <c r="C26" s="15" t="s">
        <v>11</v>
      </c>
      <c r="D26" s="13"/>
    </row>
    <row r="27" spans="1:12" ht="19.5" customHeight="1">
      <c r="C27" s="15"/>
      <c r="D27" s="13"/>
    </row>
    <row r="28" spans="1:12" ht="19.5" customHeight="1">
      <c r="C28" s="16"/>
    </row>
    <row r="29" spans="1:12" ht="19.5" customHeight="1">
      <c r="B29" s="17"/>
      <c r="C29" s="15"/>
      <c r="D29" s="17"/>
      <c r="E29" s="17"/>
      <c r="F29" s="17"/>
      <c r="G29" s="17"/>
      <c r="H29" s="17"/>
      <c r="I29" s="17"/>
      <c r="J29" s="17"/>
      <c r="K29" s="17"/>
    </row>
    <row r="30" spans="1:12" ht="19.5" customHeight="1"/>
    <row r="31" spans="1:12" ht="19.5" customHeight="1"/>
    <row r="32" spans="1:1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</sheetData>
  <mergeCells count="16">
    <mergeCell ref="A17:L17"/>
    <mergeCell ref="F22:H22"/>
    <mergeCell ref="F8:G8"/>
    <mergeCell ref="F9:G9"/>
    <mergeCell ref="F10:G10"/>
    <mergeCell ref="F11:G11"/>
    <mergeCell ref="K3:L3"/>
    <mergeCell ref="I6:J6"/>
    <mergeCell ref="I11:L11"/>
    <mergeCell ref="I12:L12"/>
    <mergeCell ref="A14:L14"/>
    <mergeCell ref="F7:G7"/>
    <mergeCell ref="I7:L7"/>
    <mergeCell ref="H8:L8"/>
    <mergeCell ref="H9:L9"/>
    <mergeCell ref="H10:L10"/>
  </mergeCells>
  <phoneticPr fontId="2"/>
  <pageMargins left="0.9055118110236221" right="0.51181102362204722" top="0.55118110236220474" bottom="0.55118110236220474" header="0.31496062992125984" footer="0.31496062992125984"/>
  <pageSetup paperSize="9" scale="9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B1:S55"/>
  <sheetViews>
    <sheetView showGridLines="0" showZeros="0" view="pageBreakPreview" zoomScale="70" zoomScaleNormal="70" zoomScaleSheetLayoutView="70" zoomScalePageLayoutView="50" workbookViewId="0">
      <selection activeCell="D8" sqref="D8:D9"/>
    </sheetView>
  </sheetViews>
  <sheetFormatPr defaultColWidth="9" defaultRowHeight="13.5"/>
  <cols>
    <col min="1" max="1" width="2.25" style="3" customWidth="1"/>
    <col min="2" max="2" width="4.25" style="3" customWidth="1"/>
    <col min="3" max="3" width="4.875" style="3" customWidth="1"/>
    <col min="4" max="4" width="43.75" style="3" customWidth="1"/>
    <col min="5" max="6" width="21.375" style="3" customWidth="1"/>
    <col min="7" max="7" width="22.125" style="3" customWidth="1"/>
    <col min="8" max="8" width="13.875" style="3" customWidth="1"/>
    <col min="9" max="9" width="13" style="3" customWidth="1"/>
    <col min="10" max="10" width="5.75" style="3" customWidth="1"/>
    <col min="11" max="11" width="13.875" style="3" customWidth="1"/>
    <col min="12" max="12" width="5" style="88" customWidth="1"/>
    <col min="13" max="13" width="14.375" style="3" customWidth="1"/>
    <col min="14" max="14" width="15.625" style="3" customWidth="1"/>
    <col min="15" max="15" width="13.875" style="3" customWidth="1"/>
    <col min="16" max="16" width="16.5" style="3" customWidth="1"/>
    <col min="17" max="17" width="7.875" style="3" customWidth="1"/>
    <col min="18" max="19" width="17.625" style="3" customWidth="1"/>
    <col min="20" max="16384" width="9" style="3"/>
  </cols>
  <sheetData>
    <row r="1" spans="2:19" ht="25.5" customHeight="1"/>
    <row r="2" spans="2:19" s="7" customFormat="1" ht="29.25" customHeight="1">
      <c r="B2" s="5" t="s">
        <v>59</v>
      </c>
      <c r="C2" s="5"/>
      <c r="L2" s="88"/>
    </row>
    <row r="3" spans="2:19" s="7" customFormat="1" ht="12.75" customHeight="1">
      <c r="B3" s="5"/>
      <c r="C3" s="5"/>
      <c r="L3" s="88"/>
    </row>
    <row r="4" spans="2:19" ht="50.25" customHeight="1">
      <c r="C4" s="149" t="s">
        <v>134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62"/>
      <c r="O4" s="62"/>
      <c r="P4" s="62"/>
      <c r="Q4" s="62"/>
      <c r="R4" s="62"/>
    </row>
    <row r="5" spans="2:19" ht="18.75">
      <c r="D5" s="4"/>
      <c r="E5" s="4"/>
      <c r="F5" s="4"/>
      <c r="G5" s="4"/>
      <c r="H5" s="4"/>
      <c r="I5" s="4"/>
      <c r="J5" s="4"/>
      <c r="K5" s="4"/>
      <c r="L5" s="87"/>
      <c r="M5" s="4"/>
      <c r="N5" s="4"/>
      <c r="O5" s="4"/>
      <c r="P5" s="4"/>
      <c r="Q5" s="4"/>
      <c r="R5" s="4"/>
      <c r="S5" s="63"/>
    </row>
    <row r="6" spans="2:19" ht="34.5" customHeight="1" thickBot="1">
      <c r="C6" s="150" t="s">
        <v>128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6"/>
      <c r="O6" s="6"/>
      <c r="P6" s="6"/>
      <c r="Q6" s="6"/>
      <c r="R6" s="6"/>
    </row>
    <row r="7" spans="2:19" s="34" customFormat="1" ht="44.25" customHeight="1" thickBot="1">
      <c r="C7" s="151" t="s">
        <v>1</v>
      </c>
      <c r="D7" s="108"/>
      <c r="E7" s="55" t="s">
        <v>30</v>
      </c>
      <c r="F7" s="107" t="s">
        <v>31</v>
      </c>
      <c r="G7" s="108"/>
      <c r="H7" s="56" t="s">
        <v>36</v>
      </c>
      <c r="I7" s="57" t="s">
        <v>32</v>
      </c>
      <c r="J7" s="57"/>
      <c r="K7" s="57" t="s">
        <v>64</v>
      </c>
      <c r="L7" s="57"/>
      <c r="M7" s="58" t="s">
        <v>33</v>
      </c>
      <c r="N7" s="119" t="s">
        <v>17</v>
      </c>
      <c r="O7" s="120"/>
      <c r="P7" s="121"/>
    </row>
    <row r="8" spans="2:19" s="34" customFormat="1" ht="33.75" customHeight="1">
      <c r="C8" s="122">
        <v>1</v>
      </c>
      <c r="D8" s="124"/>
      <c r="E8" s="126"/>
      <c r="F8" s="109">
        <f>M8+M9</f>
        <v>0</v>
      </c>
      <c r="G8" s="110"/>
      <c r="H8" s="43" t="s">
        <v>39</v>
      </c>
      <c r="I8" s="44">
        <v>3500</v>
      </c>
      <c r="J8" s="45" t="s">
        <v>41</v>
      </c>
      <c r="K8" s="64"/>
      <c r="L8" s="89" t="s">
        <v>63</v>
      </c>
      <c r="M8" s="49">
        <f t="shared" ref="M8:M13" si="0">I8*K8</f>
        <v>0</v>
      </c>
      <c r="N8" s="130"/>
      <c r="O8" s="132" t="s">
        <v>2</v>
      </c>
      <c r="P8" s="134"/>
    </row>
    <row r="9" spans="2:19" s="2" customFormat="1" ht="32.25" customHeight="1">
      <c r="C9" s="123"/>
      <c r="D9" s="125"/>
      <c r="E9" s="127"/>
      <c r="F9" s="111"/>
      <c r="G9" s="112"/>
      <c r="H9" s="35" t="s">
        <v>40</v>
      </c>
      <c r="I9" s="38">
        <v>5000</v>
      </c>
      <c r="J9" s="37" t="s">
        <v>41</v>
      </c>
      <c r="K9" s="65"/>
      <c r="L9" s="90" t="s">
        <v>63</v>
      </c>
      <c r="M9" s="48">
        <f t="shared" si="0"/>
        <v>0</v>
      </c>
      <c r="N9" s="131"/>
      <c r="O9" s="133"/>
      <c r="P9" s="135"/>
    </row>
    <row r="10" spans="2:19" s="2" customFormat="1" ht="32.25" customHeight="1">
      <c r="C10" s="122">
        <v>2</v>
      </c>
      <c r="D10" s="124"/>
      <c r="E10" s="126"/>
      <c r="F10" s="113">
        <f>M10+M11</f>
        <v>0</v>
      </c>
      <c r="G10" s="114"/>
      <c r="H10" s="43" t="s">
        <v>39</v>
      </c>
      <c r="I10" s="44">
        <v>3500</v>
      </c>
      <c r="J10" s="45" t="s">
        <v>41</v>
      </c>
      <c r="K10" s="64"/>
      <c r="L10" s="89" t="s">
        <v>63</v>
      </c>
      <c r="M10" s="49">
        <f t="shared" si="0"/>
        <v>0</v>
      </c>
      <c r="N10" s="147"/>
      <c r="O10" s="139" t="s">
        <v>2</v>
      </c>
      <c r="P10" s="140"/>
    </row>
    <row r="11" spans="2:19" s="2" customFormat="1" ht="32.25" customHeight="1">
      <c r="C11" s="123"/>
      <c r="D11" s="125"/>
      <c r="E11" s="127"/>
      <c r="F11" s="111"/>
      <c r="G11" s="112"/>
      <c r="H11" s="35" t="s">
        <v>40</v>
      </c>
      <c r="I11" s="38">
        <v>5000</v>
      </c>
      <c r="J11" s="37" t="s">
        <v>41</v>
      </c>
      <c r="K11" s="65"/>
      <c r="L11" s="90" t="s">
        <v>63</v>
      </c>
      <c r="M11" s="50">
        <f t="shared" si="0"/>
        <v>0</v>
      </c>
      <c r="N11" s="148"/>
      <c r="O11" s="133"/>
      <c r="P11" s="135"/>
    </row>
    <row r="12" spans="2:19" s="2" customFormat="1" ht="32.25" customHeight="1">
      <c r="C12" s="122">
        <v>3</v>
      </c>
      <c r="D12" s="124"/>
      <c r="E12" s="126"/>
      <c r="F12" s="115">
        <f>M12+M13</f>
        <v>0</v>
      </c>
      <c r="G12" s="116"/>
      <c r="H12" s="43" t="s">
        <v>39</v>
      </c>
      <c r="I12" s="44">
        <v>3500</v>
      </c>
      <c r="J12" s="45" t="s">
        <v>41</v>
      </c>
      <c r="K12" s="64"/>
      <c r="L12" s="89" t="s">
        <v>63</v>
      </c>
      <c r="M12" s="49">
        <f t="shared" si="0"/>
        <v>0</v>
      </c>
      <c r="N12" s="131"/>
      <c r="O12" s="139" t="s">
        <v>2</v>
      </c>
      <c r="P12" s="140"/>
    </row>
    <row r="13" spans="2:19" ht="32.25" customHeight="1" thickBot="1">
      <c r="C13" s="141"/>
      <c r="D13" s="142"/>
      <c r="E13" s="143"/>
      <c r="F13" s="115"/>
      <c r="G13" s="116"/>
      <c r="H13" s="51" t="s">
        <v>40</v>
      </c>
      <c r="I13" s="52">
        <v>5000</v>
      </c>
      <c r="J13" s="53" t="s">
        <v>41</v>
      </c>
      <c r="K13" s="66"/>
      <c r="L13" s="91" t="s">
        <v>63</v>
      </c>
      <c r="M13" s="54">
        <f t="shared" si="0"/>
        <v>0</v>
      </c>
      <c r="N13" s="144"/>
      <c r="O13" s="145"/>
      <c r="P13" s="146"/>
    </row>
    <row r="14" spans="2:19" ht="32.25" customHeight="1" thickBot="1">
      <c r="C14" s="136" t="s">
        <v>50</v>
      </c>
      <c r="D14" s="137"/>
      <c r="E14" s="138"/>
      <c r="F14" s="117">
        <f>F8+F10+F12</f>
        <v>0</v>
      </c>
      <c r="G14" s="118"/>
      <c r="H14" s="39"/>
      <c r="I14" s="39"/>
      <c r="J14" s="40"/>
      <c r="K14" s="41"/>
      <c r="L14" s="39"/>
      <c r="M14" s="6"/>
      <c r="N14" s="6"/>
      <c r="O14" s="6"/>
    </row>
    <row r="15" spans="2:19" ht="14.25">
      <c r="N15" s="34"/>
      <c r="O15" s="34"/>
      <c r="P15" s="34"/>
    </row>
    <row r="16" spans="2:19" ht="34.5" customHeight="1" thickBot="1">
      <c r="C16" s="150" t="s">
        <v>129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34"/>
      <c r="O16" s="34"/>
      <c r="P16" s="34"/>
      <c r="Q16" s="6"/>
      <c r="R16" s="6"/>
    </row>
    <row r="17" spans="3:16" s="34" customFormat="1" ht="44.25" customHeight="1" thickBot="1">
      <c r="C17" s="151" t="s">
        <v>1</v>
      </c>
      <c r="D17" s="108"/>
      <c r="E17" s="55" t="s">
        <v>30</v>
      </c>
      <c r="F17" s="107" t="s">
        <v>31</v>
      </c>
      <c r="G17" s="108"/>
      <c r="H17" s="56" t="s">
        <v>36</v>
      </c>
      <c r="I17" s="57" t="s">
        <v>32</v>
      </c>
      <c r="J17" s="57"/>
      <c r="K17" s="57" t="s">
        <v>64</v>
      </c>
      <c r="L17" s="57"/>
      <c r="M17" s="58" t="s">
        <v>33</v>
      </c>
      <c r="N17" s="119" t="s">
        <v>17</v>
      </c>
      <c r="O17" s="120"/>
      <c r="P17" s="121"/>
    </row>
    <row r="18" spans="3:16" s="34" customFormat="1" ht="33.75" customHeight="1">
      <c r="C18" s="122">
        <v>1</v>
      </c>
      <c r="D18" s="124"/>
      <c r="E18" s="126"/>
      <c r="F18" s="109">
        <f>M18+M19</f>
        <v>0</v>
      </c>
      <c r="G18" s="110"/>
      <c r="H18" s="43" t="s">
        <v>39</v>
      </c>
      <c r="I18" s="44">
        <v>2500</v>
      </c>
      <c r="J18" s="45" t="s">
        <v>41</v>
      </c>
      <c r="K18" s="64"/>
      <c r="L18" s="89" t="s">
        <v>63</v>
      </c>
      <c r="M18" s="49">
        <f t="shared" ref="M18:M23" si="1">I18*K18</f>
        <v>0</v>
      </c>
      <c r="N18" s="130"/>
      <c r="O18" s="132" t="s">
        <v>2</v>
      </c>
      <c r="P18" s="134"/>
    </row>
    <row r="19" spans="3:16" s="2" customFormat="1" ht="32.25" customHeight="1">
      <c r="C19" s="123"/>
      <c r="D19" s="125"/>
      <c r="E19" s="127"/>
      <c r="F19" s="111"/>
      <c r="G19" s="112"/>
      <c r="H19" s="35" t="s">
        <v>40</v>
      </c>
      <c r="I19" s="38">
        <v>4000</v>
      </c>
      <c r="J19" s="37" t="s">
        <v>41</v>
      </c>
      <c r="K19" s="65"/>
      <c r="L19" s="90" t="s">
        <v>63</v>
      </c>
      <c r="M19" s="48">
        <f t="shared" si="1"/>
        <v>0</v>
      </c>
      <c r="N19" s="131"/>
      <c r="O19" s="133"/>
      <c r="P19" s="135"/>
    </row>
    <row r="20" spans="3:16" s="2" customFormat="1" ht="32.25" customHeight="1">
      <c r="C20" s="122">
        <v>2</v>
      </c>
      <c r="D20" s="124"/>
      <c r="E20" s="126"/>
      <c r="F20" s="113">
        <f>M20+M21</f>
        <v>0</v>
      </c>
      <c r="G20" s="114"/>
      <c r="H20" s="43" t="s">
        <v>39</v>
      </c>
      <c r="I20" s="42">
        <v>2500</v>
      </c>
      <c r="J20" s="45" t="s">
        <v>41</v>
      </c>
      <c r="K20" s="64"/>
      <c r="L20" s="89" t="s">
        <v>63</v>
      </c>
      <c r="M20" s="49">
        <f t="shared" si="1"/>
        <v>0</v>
      </c>
      <c r="N20" s="147"/>
      <c r="O20" s="139" t="s">
        <v>2</v>
      </c>
      <c r="P20" s="140"/>
    </row>
    <row r="21" spans="3:16" s="2" customFormat="1" ht="32.25" customHeight="1">
      <c r="C21" s="123"/>
      <c r="D21" s="125"/>
      <c r="E21" s="127"/>
      <c r="F21" s="111"/>
      <c r="G21" s="112"/>
      <c r="H21" s="35" t="s">
        <v>40</v>
      </c>
      <c r="I21" s="38">
        <v>4000</v>
      </c>
      <c r="J21" s="37" t="s">
        <v>41</v>
      </c>
      <c r="K21" s="65"/>
      <c r="L21" s="90" t="s">
        <v>63</v>
      </c>
      <c r="M21" s="50">
        <f t="shared" si="1"/>
        <v>0</v>
      </c>
      <c r="N21" s="148"/>
      <c r="O21" s="133"/>
      <c r="P21" s="135"/>
    </row>
    <row r="22" spans="3:16" s="2" customFormat="1" ht="32.25" customHeight="1">
      <c r="C22" s="122">
        <v>3</v>
      </c>
      <c r="D22" s="124"/>
      <c r="E22" s="126"/>
      <c r="F22" s="115">
        <f>M22+M23</f>
        <v>0</v>
      </c>
      <c r="G22" s="116"/>
      <c r="H22" s="43" t="s">
        <v>39</v>
      </c>
      <c r="I22" s="42">
        <v>2500</v>
      </c>
      <c r="J22" s="45" t="s">
        <v>41</v>
      </c>
      <c r="K22" s="64"/>
      <c r="L22" s="89" t="s">
        <v>63</v>
      </c>
      <c r="M22" s="49">
        <f t="shared" si="1"/>
        <v>0</v>
      </c>
      <c r="N22" s="131"/>
      <c r="O22" s="139" t="s">
        <v>2</v>
      </c>
      <c r="P22" s="140"/>
    </row>
    <row r="23" spans="3:16" ht="32.25" customHeight="1" thickBot="1">
      <c r="C23" s="141"/>
      <c r="D23" s="142"/>
      <c r="E23" s="143"/>
      <c r="F23" s="115"/>
      <c r="G23" s="116"/>
      <c r="H23" s="51" t="s">
        <v>40</v>
      </c>
      <c r="I23" s="52">
        <v>4000</v>
      </c>
      <c r="J23" s="53" t="s">
        <v>41</v>
      </c>
      <c r="K23" s="66"/>
      <c r="L23" s="91" t="s">
        <v>63</v>
      </c>
      <c r="M23" s="54">
        <f t="shared" si="1"/>
        <v>0</v>
      </c>
      <c r="N23" s="144"/>
      <c r="O23" s="145"/>
      <c r="P23" s="146"/>
    </row>
    <row r="24" spans="3:16" ht="32.25" customHeight="1" thickBot="1">
      <c r="C24" s="136" t="s">
        <v>50</v>
      </c>
      <c r="D24" s="137"/>
      <c r="E24" s="138"/>
      <c r="F24" s="117">
        <f>F18+F20+F22</f>
        <v>0</v>
      </c>
      <c r="G24" s="118"/>
      <c r="H24" s="39"/>
      <c r="I24" s="39"/>
      <c r="J24" s="40"/>
      <c r="K24" s="41"/>
      <c r="L24" s="39"/>
    </row>
    <row r="32" spans="3:16" ht="25.5" customHeight="1"/>
    <row r="33" spans="2:19" s="7" customFormat="1" ht="29.25" customHeight="1">
      <c r="B33" s="5" t="s">
        <v>118</v>
      </c>
      <c r="C33" s="5"/>
      <c r="L33" s="88"/>
    </row>
    <row r="34" spans="2:19" s="7" customFormat="1" ht="12.75" customHeight="1">
      <c r="B34" s="5"/>
      <c r="C34" s="5"/>
      <c r="L34" s="88"/>
    </row>
    <row r="35" spans="2:19" ht="50.25" customHeight="1">
      <c r="C35" s="149" t="s">
        <v>135</v>
      </c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62"/>
      <c r="O35" s="62"/>
      <c r="P35" s="62"/>
      <c r="Q35" s="62"/>
      <c r="R35" s="62"/>
    </row>
    <row r="36" spans="2:19" ht="18.75">
      <c r="D36" s="4"/>
      <c r="E36" s="4"/>
      <c r="F36" s="4"/>
      <c r="G36" s="4"/>
      <c r="H36" s="4"/>
      <c r="I36" s="4"/>
      <c r="J36" s="4"/>
      <c r="K36" s="4"/>
      <c r="L36" s="87"/>
      <c r="M36" s="4"/>
      <c r="N36" s="4"/>
      <c r="O36" s="4"/>
      <c r="P36" s="4"/>
      <c r="Q36" s="4"/>
      <c r="R36" s="4"/>
      <c r="S36" s="63"/>
    </row>
    <row r="37" spans="2:19" ht="34.5" customHeight="1" thickBot="1">
      <c r="C37" s="150" t="s">
        <v>128</v>
      </c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6"/>
      <c r="O37" s="6"/>
      <c r="P37" s="6"/>
      <c r="Q37" s="6"/>
      <c r="R37" s="6"/>
    </row>
    <row r="38" spans="2:19" s="34" customFormat="1" ht="44.25" customHeight="1" thickBot="1">
      <c r="C38" s="151" t="s">
        <v>1</v>
      </c>
      <c r="D38" s="108"/>
      <c r="E38" s="55" t="s">
        <v>30</v>
      </c>
      <c r="F38" s="56" t="s">
        <v>98</v>
      </c>
      <c r="G38" s="56" t="s">
        <v>99</v>
      </c>
      <c r="H38" s="56" t="s">
        <v>36</v>
      </c>
      <c r="I38" s="57" t="s">
        <v>32</v>
      </c>
      <c r="J38" s="57"/>
      <c r="K38" s="96" t="s">
        <v>114</v>
      </c>
      <c r="L38" s="57"/>
      <c r="M38" s="97" t="s">
        <v>115</v>
      </c>
      <c r="N38" s="119" t="s">
        <v>17</v>
      </c>
      <c r="O38" s="120"/>
      <c r="P38" s="121"/>
    </row>
    <row r="39" spans="2:19" s="34" customFormat="1" ht="33.75" customHeight="1">
      <c r="C39" s="122">
        <v>1</v>
      </c>
      <c r="D39" s="124"/>
      <c r="E39" s="126"/>
      <c r="F39" s="152">
        <f>F8</f>
        <v>0</v>
      </c>
      <c r="G39" s="128">
        <f>M39+M40</f>
        <v>0</v>
      </c>
      <c r="H39" s="43" t="s">
        <v>39</v>
      </c>
      <c r="I39" s="44">
        <v>3500</v>
      </c>
      <c r="J39" s="45" t="s">
        <v>41</v>
      </c>
      <c r="K39" s="64">
        <v>0</v>
      </c>
      <c r="L39" s="89" t="s">
        <v>63</v>
      </c>
      <c r="M39" s="49">
        <f t="shared" ref="M39:M44" si="2">I39*K39</f>
        <v>0</v>
      </c>
      <c r="N39" s="130"/>
      <c r="O39" s="132" t="s">
        <v>2</v>
      </c>
      <c r="P39" s="134"/>
    </row>
    <row r="40" spans="2:19" s="2" customFormat="1" ht="32.25" customHeight="1">
      <c r="C40" s="123"/>
      <c r="D40" s="125"/>
      <c r="E40" s="127"/>
      <c r="F40" s="129"/>
      <c r="G40" s="129"/>
      <c r="H40" s="35" t="s">
        <v>40</v>
      </c>
      <c r="I40" s="38">
        <v>5000</v>
      </c>
      <c r="J40" s="37" t="s">
        <v>41</v>
      </c>
      <c r="K40" s="65"/>
      <c r="L40" s="90" t="s">
        <v>63</v>
      </c>
      <c r="M40" s="48">
        <f t="shared" si="2"/>
        <v>0</v>
      </c>
      <c r="N40" s="131"/>
      <c r="O40" s="133"/>
      <c r="P40" s="135"/>
    </row>
    <row r="41" spans="2:19" s="2" customFormat="1" ht="32.25" customHeight="1">
      <c r="C41" s="122">
        <v>2</v>
      </c>
      <c r="D41" s="124"/>
      <c r="E41" s="126"/>
      <c r="F41" s="153">
        <f>F10</f>
        <v>0</v>
      </c>
      <c r="G41" s="128">
        <f>M41+M42</f>
        <v>0</v>
      </c>
      <c r="H41" s="43" t="s">
        <v>39</v>
      </c>
      <c r="I41" s="44">
        <v>3500</v>
      </c>
      <c r="J41" s="45" t="s">
        <v>41</v>
      </c>
      <c r="K41" s="64"/>
      <c r="L41" s="89" t="s">
        <v>63</v>
      </c>
      <c r="M41" s="49">
        <f t="shared" si="2"/>
        <v>0</v>
      </c>
      <c r="N41" s="147"/>
      <c r="O41" s="139" t="s">
        <v>2</v>
      </c>
      <c r="P41" s="140"/>
    </row>
    <row r="42" spans="2:19" s="2" customFormat="1" ht="32.25" customHeight="1">
      <c r="C42" s="123"/>
      <c r="D42" s="125"/>
      <c r="E42" s="127"/>
      <c r="F42" s="129"/>
      <c r="G42" s="129"/>
      <c r="H42" s="35" t="s">
        <v>40</v>
      </c>
      <c r="I42" s="38">
        <v>5000</v>
      </c>
      <c r="J42" s="37" t="s">
        <v>41</v>
      </c>
      <c r="K42" s="65"/>
      <c r="L42" s="90" t="s">
        <v>63</v>
      </c>
      <c r="M42" s="50">
        <f t="shared" si="2"/>
        <v>0</v>
      </c>
      <c r="N42" s="148"/>
      <c r="O42" s="133"/>
      <c r="P42" s="135"/>
    </row>
    <row r="43" spans="2:19" s="2" customFormat="1" ht="32.25" customHeight="1">
      <c r="C43" s="122">
        <v>3</v>
      </c>
      <c r="D43" s="124"/>
      <c r="E43" s="126"/>
      <c r="F43" s="128">
        <f>F12</f>
        <v>0</v>
      </c>
      <c r="G43" s="128">
        <f>M43+M44</f>
        <v>0</v>
      </c>
      <c r="H43" s="43" t="s">
        <v>39</v>
      </c>
      <c r="I43" s="44">
        <v>3500</v>
      </c>
      <c r="J43" s="45" t="s">
        <v>41</v>
      </c>
      <c r="K43" s="64"/>
      <c r="L43" s="89" t="s">
        <v>63</v>
      </c>
      <c r="M43" s="49">
        <f t="shared" si="2"/>
        <v>0</v>
      </c>
      <c r="N43" s="131"/>
      <c r="O43" s="139" t="s">
        <v>2</v>
      </c>
      <c r="P43" s="140"/>
    </row>
    <row r="44" spans="2:19" ht="32.25" customHeight="1" thickBot="1">
      <c r="C44" s="141"/>
      <c r="D44" s="142"/>
      <c r="E44" s="143"/>
      <c r="F44" s="137"/>
      <c r="G44" s="137"/>
      <c r="H44" s="51" t="s">
        <v>40</v>
      </c>
      <c r="I44" s="52">
        <v>5000</v>
      </c>
      <c r="J44" s="53" t="s">
        <v>41</v>
      </c>
      <c r="K44" s="66"/>
      <c r="L44" s="91" t="s">
        <v>63</v>
      </c>
      <c r="M44" s="54">
        <f t="shared" si="2"/>
        <v>0</v>
      </c>
      <c r="N44" s="144"/>
      <c r="O44" s="145"/>
      <c r="P44" s="146"/>
    </row>
    <row r="45" spans="2:19" ht="32.25" customHeight="1" thickBot="1">
      <c r="C45" s="136" t="s">
        <v>50</v>
      </c>
      <c r="D45" s="137"/>
      <c r="E45" s="138"/>
      <c r="F45" s="98">
        <f>SUM(F39:F44)</f>
        <v>0</v>
      </c>
      <c r="G45" s="98">
        <f>SUM(G39:G44)</f>
        <v>0</v>
      </c>
      <c r="H45" s="47"/>
      <c r="I45" s="39"/>
      <c r="J45" s="39"/>
      <c r="K45" s="40"/>
      <c r="L45" s="47"/>
      <c r="M45" s="39"/>
      <c r="N45" s="6"/>
      <c r="O45" s="6"/>
      <c r="P45" s="6"/>
    </row>
    <row r="46" spans="2:19" ht="14.25">
      <c r="N46" s="34"/>
      <c r="O46" s="34"/>
      <c r="P46" s="34"/>
    </row>
    <row r="47" spans="2:19" ht="34.5" customHeight="1" thickBot="1">
      <c r="C47" s="150" t="s">
        <v>129</v>
      </c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34"/>
      <c r="O47" s="34"/>
      <c r="P47" s="34"/>
      <c r="Q47" s="6"/>
      <c r="R47" s="6"/>
    </row>
    <row r="48" spans="2:19" s="34" customFormat="1" ht="44.25" customHeight="1" thickBot="1">
      <c r="C48" s="151" t="s">
        <v>1</v>
      </c>
      <c r="D48" s="108"/>
      <c r="E48" s="55" t="s">
        <v>30</v>
      </c>
      <c r="F48" s="56" t="s">
        <v>98</v>
      </c>
      <c r="G48" s="56" t="s">
        <v>99</v>
      </c>
      <c r="H48" s="56" t="s">
        <v>36</v>
      </c>
      <c r="I48" s="57" t="s">
        <v>32</v>
      </c>
      <c r="J48" s="57"/>
      <c r="K48" s="96" t="s">
        <v>114</v>
      </c>
      <c r="L48" s="57"/>
      <c r="M48" s="97" t="s">
        <v>115</v>
      </c>
      <c r="N48" s="119" t="s">
        <v>17</v>
      </c>
      <c r="O48" s="120"/>
      <c r="P48" s="121"/>
    </row>
    <row r="49" spans="3:16" s="34" customFormat="1" ht="33.75" customHeight="1">
      <c r="C49" s="122">
        <v>1</v>
      </c>
      <c r="D49" s="124"/>
      <c r="E49" s="126"/>
      <c r="F49" s="152">
        <f>F18</f>
        <v>0</v>
      </c>
      <c r="G49" s="128">
        <f>M49+M50</f>
        <v>0</v>
      </c>
      <c r="H49" s="43" t="s">
        <v>39</v>
      </c>
      <c r="I49" s="44">
        <v>2500</v>
      </c>
      <c r="J49" s="45" t="s">
        <v>41</v>
      </c>
      <c r="K49" s="64"/>
      <c r="L49" s="89" t="s">
        <v>63</v>
      </c>
      <c r="M49" s="49">
        <f t="shared" ref="M49:M54" si="3">I49*K49</f>
        <v>0</v>
      </c>
      <c r="N49" s="130"/>
      <c r="O49" s="132" t="s">
        <v>2</v>
      </c>
      <c r="P49" s="134"/>
    </row>
    <row r="50" spans="3:16" s="2" customFormat="1" ht="32.25" customHeight="1">
      <c r="C50" s="123"/>
      <c r="D50" s="125"/>
      <c r="E50" s="127"/>
      <c r="F50" s="129"/>
      <c r="G50" s="129"/>
      <c r="H50" s="35" t="s">
        <v>40</v>
      </c>
      <c r="I50" s="38">
        <v>4000</v>
      </c>
      <c r="J50" s="37" t="s">
        <v>41</v>
      </c>
      <c r="K50" s="65"/>
      <c r="L50" s="90" t="s">
        <v>63</v>
      </c>
      <c r="M50" s="48">
        <f t="shared" si="3"/>
        <v>0</v>
      </c>
      <c r="N50" s="131"/>
      <c r="O50" s="133"/>
      <c r="P50" s="135"/>
    </row>
    <row r="51" spans="3:16" s="2" customFormat="1" ht="32.25" customHeight="1">
      <c r="C51" s="122">
        <v>2</v>
      </c>
      <c r="D51" s="124"/>
      <c r="E51" s="126"/>
      <c r="F51" s="153">
        <f>F20</f>
        <v>0</v>
      </c>
      <c r="G51" s="128">
        <f>M51+M52</f>
        <v>0</v>
      </c>
      <c r="H51" s="43" t="s">
        <v>39</v>
      </c>
      <c r="I51" s="42">
        <v>2500</v>
      </c>
      <c r="J51" s="45" t="s">
        <v>41</v>
      </c>
      <c r="K51" s="64"/>
      <c r="L51" s="89" t="s">
        <v>63</v>
      </c>
      <c r="M51" s="49">
        <f t="shared" si="3"/>
        <v>0</v>
      </c>
      <c r="N51" s="147"/>
      <c r="O51" s="139" t="s">
        <v>2</v>
      </c>
      <c r="P51" s="140"/>
    </row>
    <row r="52" spans="3:16" s="2" customFormat="1" ht="32.25" customHeight="1">
      <c r="C52" s="123"/>
      <c r="D52" s="125"/>
      <c r="E52" s="127"/>
      <c r="F52" s="129"/>
      <c r="G52" s="129"/>
      <c r="H52" s="35" t="s">
        <v>40</v>
      </c>
      <c r="I52" s="38">
        <v>4000</v>
      </c>
      <c r="J52" s="37" t="s">
        <v>41</v>
      </c>
      <c r="K52" s="65"/>
      <c r="L52" s="90" t="s">
        <v>63</v>
      </c>
      <c r="M52" s="50">
        <f t="shared" si="3"/>
        <v>0</v>
      </c>
      <c r="N52" s="148"/>
      <c r="O52" s="133"/>
      <c r="P52" s="135"/>
    </row>
    <row r="53" spans="3:16" s="2" customFormat="1" ht="32.25" customHeight="1">
      <c r="C53" s="122">
        <v>3</v>
      </c>
      <c r="D53" s="124"/>
      <c r="E53" s="126"/>
      <c r="F53" s="128">
        <f>F22</f>
        <v>0</v>
      </c>
      <c r="G53" s="128">
        <f>M53+M54</f>
        <v>0</v>
      </c>
      <c r="H53" s="43" t="s">
        <v>39</v>
      </c>
      <c r="I53" s="42">
        <v>2500</v>
      </c>
      <c r="J53" s="45" t="s">
        <v>41</v>
      </c>
      <c r="K53" s="64"/>
      <c r="L53" s="89" t="s">
        <v>63</v>
      </c>
      <c r="M53" s="49">
        <f t="shared" si="3"/>
        <v>0</v>
      </c>
      <c r="N53" s="131"/>
      <c r="O53" s="139" t="s">
        <v>2</v>
      </c>
      <c r="P53" s="140"/>
    </row>
    <row r="54" spans="3:16" ht="32.25" customHeight="1" thickBot="1">
      <c r="C54" s="141"/>
      <c r="D54" s="142"/>
      <c r="E54" s="143"/>
      <c r="F54" s="137"/>
      <c r="G54" s="137"/>
      <c r="H54" s="51" t="s">
        <v>40</v>
      </c>
      <c r="I54" s="52">
        <v>4000</v>
      </c>
      <c r="J54" s="53" t="s">
        <v>41</v>
      </c>
      <c r="K54" s="66"/>
      <c r="L54" s="91" t="s">
        <v>63</v>
      </c>
      <c r="M54" s="54">
        <f t="shared" si="3"/>
        <v>0</v>
      </c>
      <c r="N54" s="144"/>
      <c r="O54" s="145"/>
      <c r="P54" s="146"/>
    </row>
    <row r="55" spans="3:16" ht="32.25" customHeight="1" thickBot="1">
      <c r="C55" s="136" t="s">
        <v>50</v>
      </c>
      <c r="D55" s="137"/>
      <c r="E55" s="138"/>
      <c r="F55" s="98">
        <f>SUM(F49:F54)</f>
        <v>0</v>
      </c>
      <c r="G55" s="98">
        <f>SUM(G49:G54)</f>
        <v>0</v>
      </c>
      <c r="H55" s="84"/>
      <c r="I55" s="39"/>
      <c r="J55" s="39"/>
      <c r="K55" s="40"/>
      <c r="L55" s="47"/>
      <c r="M55" s="39"/>
    </row>
  </sheetData>
  <mergeCells count="112">
    <mergeCell ref="F39:F40"/>
    <mergeCell ref="F41:F42"/>
    <mergeCell ref="F43:F44"/>
    <mergeCell ref="F49:F50"/>
    <mergeCell ref="F51:F52"/>
    <mergeCell ref="F53:F54"/>
    <mergeCell ref="C18:C19"/>
    <mergeCell ref="D18:D19"/>
    <mergeCell ref="E18:E19"/>
    <mergeCell ref="C20:C21"/>
    <mergeCell ref="D20:D21"/>
    <mergeCell ref="E20:E21"/>
    <mergeCell ref="C22:C23"/>
    <mergeCell ref="D22:D23"/>
    <mergeCell ref="E22:E23"/>
    <mergeCell ref="C45:E45"/>
    <mergeCell ref="C47:M47"/>
    <mergeCell ref="C48:D48"/>
    <mergeCell ref="C6:M6"/>
    <mergeCell ref="C16:M16"/>
    <mergeCell ref="C4:M4"/>
    <mergeCell ref="N7:P7"/>
    <mergeCell ref="N8:N9"/>
    <mergeCell ref="O8:O9"/>
    <mergeCell ref="P8:P9"/>
    <mergeCell ref="N10:N11"/>
    <mergeCell ref="C7:D7"/>
    <mergeCell ref="C12:C13"/>
    <mergeCell ref="D12:D13"/>
    <mergeCell ref="E12:E13"/>
    <mergeCell ref="D8:D9"/>
    <mergeCell ref="E8:E9"/>
    <mergeCell ref="O10:O11"/>
    <mergeCell ref="D10:D11"/>
    <mergeCell ref="E10:E11"/>
    <mergeCell ref="C8:C9"/>
    <mergeCell ref="C10:C11"/>
    <mergeCell ref="P10:P11"/>
    <mergeCell ref="N12:N13"/>
    <mergeCell ref="C14:E14"/>
    <mergeCell ref="O12:O13"/>
    <mergeCell ref="P12:P13"/>
    <mergeCell ref="N17:P17"/>
    <mergeCell ref="C35:M35"/>
    <mergeCell ref="C37:M37"/>
    <mergeCell ref="C38:D38"/>
    <mergeCell ref="N38:P38"/>
    <mergeCell ref="C39:C40"/>
    <mergeCell ref="D39:D40"/>
    <mergeCell ref="E39:E40"/>
    <mergeCell ref="G39:G40"/>
    <mergeCell ref="N39:N40"/>
    <mergeCell ref="O39:O40"/>
    <mergeCell ref="P39:P40"/>
    <mergeCell ref="N22:N23"/>
    <mergeCell ref="O22:O23"/>
    <mergeCell ref="P22:P23"/>
    <mergeCell ref="N18:N19"/>
    <mergeCell ref="O18:O19"/>
    <mergeCell ref="P18:P19"/>
    <mergeCell ref="N20:N21"/>
    <mergeCell ref="O20:O21"/>
    <mergeCell ref="P20:P21"/>
    <mergeCell ref="F24:G24"/>
    <mergeCell ref="C24:E24"/>
    <mergeCell ref="C17:D17"/>
    <mergeCell ref="O41:O42"/>
    <mergeCell ref="P41:P42"/>
    <mergeCell ref="C43:C44"/>
    <mergeCell ref="D43:D44"/>
    <mergeCell ref="E43:E44"/>
    <mergeCell ref="G43:G44"/>
    <mergeCell ref="N43:N44"/>
    <mergeCell ref="O43:O44"/>
    <mergeCell ref="P43:P44"/>
    <mergeCell ref="C41:C42"/>
    <mergeCell ref="D41:D42"/>
    <mergeCell ref="E41:E42"/>
    <mergeCell ref="G41:G42"/>
    <mergeCell ref="N41:N42"/>
    <mergeCell ref="N48:P48"/>
    <mergeCell ref="C49:C50"/>
    <mergeCell ref="D49:D50"/>
    <mergeCell ref="E49:E50"/>
    <mergeCell ref="G49:G50"/>
    <mergeCell ref="N49:N50"/>
    <mergeCell ref="O49:O50"/>
    <mergeCell ref="P49:P50"/>
    <mergeCell ref="C55:E55"/>
    <mergeCell ref="O51:O52"/>
    <mergeCell ref="P51:P52"/>
    <mergeCell ref="C53:C54"/>
    <mergeCell ref="D53:D54"/>
    <mergeCell ref="E53:E54"/>
    <mergeCell ref="G53:G54"/>
    <mergeCell ref="N53:N54"/>
    <mergeCell ref="O53:O54"/>
    <mergeCell ref="P53:P54"/>
    <mergeCell ref="C51:C52"/>
    <mergeCell ref="D51:D52"/>
    <mergeCell ref="E51:E52"/>
    <mergeCell ref="G51:G52"/>
    <mergeCell ref="N51:N52"/>
    <mergeCell ref="F7:G7"/>
    <mergeCell ref="F8:G9"/>
    <mergeCell ref="F10:G11"/>
    <mergeCell ref="F12:G13"/>
    <mergeCell ref="F14:G14"/>
    <mergeCell ref="F17:G17"/>
    <mergeCell ref="F18:G19"/>
    <mergeCell ref="F20:G21"/>
    <mergeCell ref="F22:G23"/>
  </mergeCells>
  <phoneticPr fontId="2"/>
  <printOptions horizontalCentered="1"/>
  <pageMargins left="0.9055118110236221" right="0" top="0.9055118110236221" bottom="0.59055118110236227" header="0.51181102362204722" footer="0.51181102362204722"/>
  <pageSetup paperSize="9" scale="58" fitToHeight="0" orientation="landscape" horizontalDpi="300" verticalDpi="300" r:id="rId1"/>
  <headerFooter alignWithMargins="0"/>
  <rowBreaks count="1" manualBreakCount="1">
    <brk id="3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S79"/>
  <sheetViews>
    <sheetView showGridLines="0" showZeros="0" view="pageBreakPreview" zoomScaleNormal="100" zoomScaleSheetLayoutView="100" workbookViewId="0">
      <selection activeCell="U15" sqref="U15"/>
    </sheetView>
  </sheetViews>
  <sheetFormatPr defaultColWidth="9" defaultRowHeight="14.25"/>
  <cols>
    <col min="1" max="1" width="4.625" style="1" customWidth="1"/>
    <col min="2" max="2" width="2.875" style="1" customWidth="1"/>
    <col min="3" max="7" width="7.75" style="1" customWidth="1"/>
    <col min="8" max="8" width="10.5" style="1" customWidth="1"/>
    <col min="9" max="9" width="4" style="1" customWidth="1"/>
    <col min="10" max="10" width="2.375" style="1" customWidth="1"/>
    <col min="11" max="11" width="11" style="1" customWidth="1"/>
    <col min="12" max="16" width="4.375" style="1" customWidth="1"/>
    <col min="17" max="17" width="7.5" style="1" customWidth="1"/>
    <col min="18" max="16384" width="9" style="1"/>
  </cols>
  <sheetData>
    <row r="1" spans="1:17" ht="14.25" customHeight="1"/>
    <row r="2" spans="1:17" ht="21.75" customHeight="1">
      <c r="B2" s="1" t="s">
        <v>60</v>
      </c>
    </row>
    <row r="3" spans="1:17" ht="10.5" customHeight="1">
      <c r="A3" s="154" t="s">
        <v>136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</row>
    <row r="4" spans="1:17" ht="29.25" customHeight="1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</row>
    <row r="5" spans="1:17" ht="10.5" customHeight="1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7" ht="28.5" customHeight="1">
      <c r="C6" s="12" t="s">
        <v>23</v>
      </c>
      <c r="F6" s="23"/>
      <c r="G6" s="23"/>
      <c r="H6" s="24"/>
      <c r="I6" s="25"/>
      <c r="J6" s="25"/>
      <c r="K6" s="25"/>
      <c r="L6" s="25"/>
      <c r="M6" s="25"/>
      <c r="N6" s="25"/>
      <c r="O6" s="25"/>
    </row>
    <row r="7" spans="1:17" ht="10.5" customHeight="1" thickBot="1">
      <c r="C7" s="12"/>
      <c r="D7" s="26"/>
      <c r="E7" s="27"/>
      <c r="F7" s="27"/>
      <c r="G7" s="27"/>
      <c r="H7" s="145"/>
      <c r="I7" s="145"/>
      <c r="J7" s="145"/>
      <c r="K7" s="145"/>
      <c r="L7" s="145"/>
      <c r="M7" s="145"/>
      <c r="N7" s="145"/>
      <c r="O7" s="145"/>
    </row>
    <row r="8" spans="1:17" ht="28.5" customHeight="1" thickBot="1">
      <c r="C8" s="277" t="s">
        <v>12</v>
      </c>
      <c r="D8" s="277"/>
      <c r="E8" s="277"/>
      <c r="F8" s="277"/>
      <c r="G8" s="59"/>
      <c r="H8" s="280"/>
      <c r="I8" s="281"/>
      <c r="J8" s="281"/>
      <c r="K8" s="281"/>
      <c r="L8" s="281"/>
      <c r="M8" s="281"/>
      <c r="N8" s="281"/>
      <c r="O8" s="282"/>
      <c r="P8" s="25"/>
      <c r="Q8" s="27"/>
    </row>
    <row r="9" spans="1:17" ht="10.5" customHeight="1" thickBot="1">
      <c r="C9" s="12"/>
      <c r="D9" s="26"/>
      <c r="E9" s="27"/>
      <c r="F9" s="27"/>
      <c r="G9" s="27"/>
      <c r="H9" s="276"/>
      <c r="I9" s="276"/>
      <c r="J9" s="276"/>
      <c r="K9" s="276"/>
      <c r="L9" s="276"/>
      <c r="M9" s="276"/>
      <c r="N9" s="276"/>
      <c r="O9" s="276"/>
      <c r="Q9" s="27"/>
    </row>
    <row r="10" spans="1:17" ht="28.5" customHeight="1" thickBot="1">
      <c r="C10" s="277" t="s">
        <v>13</v>
      </c>
      <c r="D10" s="277"/>
      <c r="E10" s="277"/>
      <c r="F10" s="277"/>
      <c r="G10" s="22"/>
      <c r="H10" s="280"/>
      <c r="I10" s="281"/>
      <c r="J10" s="281"/>
      <c r="K10" s="281"/>
      <c r="L10" s="281"/>
      <c r="M10" s="281"/>
      <c r="N10" s="281"/>
      <c r="O10" s="282"/>
      <c r="Q10" s="27"/>
    </row>
    <row r="11" spans="1:17" ht="10.5" customHeight="1" thickBot="1">
      <c r="C11" s="12"/>
      <c r="D11" s="26"/>
      <c r="E11" s="27"/>
      <c r="F11" s="27"/>
      <c r="G11" s="27"/>
      <c r="H11" s="276"/>
      <c r="I11" s="276"/>
      <c r="J11" s="276"/>
      <c r="K11" s="276"/>
      <c r="L11" s="276"/>
      <c r="M11" s="276"/>
      <c r="N11" s="276"/>
      <c r="O11" s="276"/>
      <c r="Q11" s="27"/>
    </row>
    <row r="12" spans="1:17" ht="28.5" customHeight="1" thickBot="1">
      <c r="C12" s="277" t="s">
        <v>26</v>
      </c>
      <c r="D12" s="277"/>
      <c r="E12" s="277"/>
      <c r="F12" s="277"/>
      <c r="G12" s="22"/>
      <c r="H12" s="280"/>
      <c r="I12" s="281"/>
      <c r="J12" s="281"/>
      <c r="K12" s="281"/>
      <c r="L12" s="281"/>
      <c r="M12" s="281"/>
      <c r="N12" s="281"/>
      <c r="O12" s="282"/>
      <c r="Q12" s="27"/>
    </row>
    <row r="13" spans="1:17" ht="10.5" customHeight="1" thickBot="1">
      <c r="C13" s="12"/>
      <c r="D13" s="26"/>
      <c r="E13" s="27"/>
      <c r="F13" s="27"/>
      <c r="G13" s="27"/>
      <c r="H13" s="276"/>
      <c r="I13" s="276"/>
      <c r="J13" s="276"/>
      <c r="K13" s="276"/>
      <c r="L13" s="276"/>
      <c r="M13" s="276"/>
      <c r="N13" s="276"/>
      <c r="O13" s="276"/>
      <c r="Q13" s="27"/>
    </row>
    <row r="14" spans="1:17" ht="28.5" customHeight="1" thickBot="1">
      <c r="C14" s="277" t="s">
        <v>22</v>
      </c>
      <c r="D14" s="277"/>
      <c r="E14" s="277"/>
      <c r="F14" s="277"/>
      <c r="G14" s="22"/>
      <c r="H14" s="280"/>
      <c r="I14" s="281"/>
      <c r="J14" s="281"/>
      <c r="K14" s="281"/>
      <c r="L14" s="281"/>
      <c r="M14" s="281"/>
      <c r="N14" s="281"/>
      <c r="O14" s="282"/>
    </row>
    <row r="15" spans="1:17" ht="10.5" customHeight="1">
      <c r="C15" s="12"/>
      <c r="D15" s="26"/>
      <c r="E15" s="27"/>
      <c r="F15" s="27"/>
      <c r="G15" s="27"/>
      <c r="H15" s="132"/>
      <c r="I15" s="132"/>
      <c r="J15" s="132"/>
      <c r="K15" s="132"/>
      <c r="L15" s="132"/>
      <c r="M15" s="132"/>
      <c r="N15" s="132"/>
      <c r="O15" s="132"/>
    </row>
    <row r="16" spans="1:17" ht="28.5" customHeight="1">
      <c r="C16" s="12" t="s">
        <v>27</v>
      </c>
      <c r="F16" s="23"/>
      <c r="G16" s="23"/>
      <c r="H16" s="24"/>
      <c r="I16" s="25"/>
      <c r="J16" s="25"/>
      <c r="K16" s="25"/>
      <c r="L16" s="25"/>
      <c r="M16" s="25"/>
      <c r="N16" s="25"/>
      <c r="O16" s="25"/>
    </row>
    <row r="17" spans="3:15" ht="10.5" customHeight="1" thickBot="1">
      <c r="C17" s="12"/>
      <c r="D17" s="26"/>
      <c r="E17" s="27"/>
      <c r="F17" s="27"/>
      <c r="G17" s="27"/>
      <c r="H17" s="27"/>
      <c r="I17" s="27"/>
      <c r="J17" s="27"/>
      <c r="K17" s="196"/>
      <c r="L17" s="196"/>
      <c r="M17" s="25"/>
      <c r="N17" s="25"/>
    </row>
    <row r="18" spans="3:15" ht="36.75" customHeight="1">
      <c r="C18" s="262"/>
      <c r="D18" s="264" t="s">
        <v>34</v>
      </c>
      <c r="E18" s="265"/>
      <c r="F18" s="265"/>
      <c r="G18" s="266"/>
      <c r="H18" s="267" t="s">
        <v>14</v>
      </c>
      <c r="I18" s="267"/>
      <c r="J18" s="267"/>
      <c r="K18" s="267"/>
      <c r="L18" s="267"/>
      <c r="M18" s="267"/>
      <c r="N18" s="267"/>
      <c r="O18" s="268"/>
    </row>
    <row r="19" spans="3:15" ht="40.5" customHeight="1" thickBot="1">
      <c r="C19" s="263"/>
      <c r="D19" s="269" t="s">
        <v>15</v>
      </c>
      <c r="E19" s="270"/>
      <c r="F19" s="270"/>
      <c r="G19" s="271"/>
      <c r="H19" s="272" t="s">
        <v>17</v>
      </c>
      <c r="I19" s="272"/>
      <c r="J19" s="272"/>
      <c r="K19" s="272"/>
      <c r="L19" s="273" t="s">
        <v>18</v>
      </c>
      <c r="M19" s="273"/>
      <c r="N19" s="274" t="s">
        <v>19</v>
      </c>
      <c r="O19" s="275"/>
    </row>
    <row r="20" spans="3:15" ht="32.25" customHeight="1">
      <c r="C20" s="203" t="s">
        <v>20</v>
      </c>
      <c r="D20" s="205" t="s">
        <v>21</v>
      </c>
      <c r="E20" s="206"/>
      <c r="F20" s="206"/>
      <c r="G20" s="207"/>
      <c r="H20" s="258">
        <v>45839</v>
      </c>
      <c r="I20" s="206" t="s">
        <v>2</v>
      </c>
      <c r="J20" s="206"/>
      <c r="K20" s="260">
        <v>45961</v>
      </c>
      <c r="L20" s="244">
        <v>20</v>
      </c>
      <c r="M20" s="245"/>
      <c r="N20" s="246" t="s">
        <v>37</v>
      </c>
      <c r="O20" s="247"/>
    </row>
    <row r="21" spans="3:15" ht="32.25" customHeight="1" thickBot="1">
      <c r="C21" s="204"/>
      <c r="D21" s="208"/>
      <c r="E21" s="209"/>
      <c r="F21" s="209"/>
      <c r="G21" s="210"/>
      <c r="H21" s="259"/>
      <c r="I21" s="209"/>
      <c r="J21" s="209"/>
      <c r="K21" s="261"/>
      <c r="L21" s="248">
        <v>10</v>
      </c>
      <c r="M21" s="249"/>
      <c r="N21" s="250" t="s">
        <v>38</v>
      </c>
      <c r="O21" s="251"/>
    </row>
    <row r="22" spans="3:15" ht="28.5" customHeight="1">
      <c r="C22" s="186">
        <v>1</v>
      </c>
      <c r="D22" s="187"/>
      <c r="E22" s="188"/>
      <c r="F22" s="188"/>
      <c r="G22" s="189"/>
      <c r="H22" s="252"/>
      <c r="I22" s="132" t="s">
        <v>2</v>
      </c>
      <c r="J22" s="132"/>
      <c r="K22" s="253"/>
      <c r="L22" s="254"/>
      <c r="M22" s="255"/>
      <c r="N22" s="256" t="s">
        <v>25</v>
      </c>
      <c r="O22" s="257"/>
    </row>
    <row r="23" spans="3:15" ht="28.5" customHeight="1">
      <c r="C23" s="173"/>
      <c r="D23" s="157"/>
      <c r="E23" s="158"/>
      <c r="F23" s="158"/>
      <c r="G23" s="159"/>
      <c r="H23" s="242"/>
      <c r="I23" s="133"/>
      <c r="J23" s="133"/>
      <c r="K23" s="243"/>
      <c r="L23" s="225"/>
      <c r="M23" s="226"/>
      <c r="N23" s="227" t="s">
        <v>24</v>
      </c>
      <c r="O23" s="228"/>
    </row>
    <row r="24" spans="3:15" ht="28.5" customHeight="1">
      <c r="C24" s="155">
        <v>2</v>
      </c>
      <c r="D24" s="240"/>
      <c r="E24" s="240"/>
      <c r="F24" s="240"/>
      <c r="G24" s="240"/>
      <c r="H24" s="241"/>
      <c r="I24" s="139" t="s">
        <v>2</v>
      </c>
      <c r="J24" s="139"/>
      <c r="K24" s="234"/>
      <c r="L24" s="221"/>
      <c r="M24" s="222"/>
      <c r="N24" s="223" t="s">
        <v>25</v>
      </c>
      <c r="O24" s="224"/>
    </row>
    <row r="25" spans="3:15" ht="28.5" customHeight="1">
      <c r="C25" s="173"/>
      <c r="D25" s="240"/>
      <c r="E25" s="240"/>
      <c r="F25" s="240"/>
      <c r="G25" s="240"/>
      <c r="H25" s="242"/>
      <c r="I25" s="133"/>
      <c r="J25" s="133"/>
      <c r="K25" s="243"/>
      <c r="L25" s="225"/>
      <c r="M25" s="226"/>
      <c r="N25" s="227" t="s">
        <v>24</v>
      </c>
      <c r="O25" s="228"/>
    </row>
    <row r="26" spans="3:15" ht="28.5" customHeight="1">
      <c r="C26" s="155">
        <v>3</v>
      </c>
      <c r="D26" s="229"/>
      <c r="E26" s="230"/>
      <c r="F26" s="230"/>
      <c r="G26" s="231"/>
      <c r="H26" s="232"/>
      <c r="I26" s="139" t="s">
        <v>2</v>
      </c>
      <c r="J26" s="139"/>
      <c r="K26" s="234"/>
      <c r="L26" s="221"/>
      <c r="M26" s="222"/>
      <c r="N26" s="223" t="s">
        <v>25</v>
      </c>
      <c r="O26" s="224"/>
    </row>
    <row r="27" spans="3:15" ht="28.5" customHeight="1" thickBot="1">
      <c r="C27" s="156"/>
      <c r="D27" s="160"/>
      <c r="E27" s="161"/>
      <c r="F27" s="161"/>
      <c r="G27" s="162"/>
      <c r="H27" s="233"/>
      <c r="I27" s="145"/>
      <c r="J27" s="145"/>
      <c r="K27" s="235"/>
      <c r="L27" s="236"/>
      <c r="M27" s="237"/>
      <c r="N27" s="238" t="s">
        <v>24</v>
      </c>
      <c r="O27" s="239"/>
    </row>
    <row r="28" spans="3:15" ht="12" customHeight="1"/>
    <row r="29" spans="3:15" ht="28.5" customHeight="1">
      <c r="C29" s="12" t="s">
        <v>35</v>
      </c>
      <c r="F29" s="23"/>
      <c r="G29" s="23"/>
      <c r="H29" s="24"/>
      <c r="I29" s="25"/>
      <c r="J29" s="25"/>
      <c r="K29" s="25"/>
      <c r="L29" s="25"/>
      <c r="M29" s="25"/>
      <c r="N29" s="25"/>
      <c r="O29" s="25"/>
    </row>
    <row r="30" spans="3:15" ht="10.5" customHeight="1" thickBot="1">
      <c r="C30" s="12"/>
      <c r="D30" s="26"/>
      <c r="E30" s="27"/>
      <c r="F30" s="27"/>
      <c r="G30" s="27"/>
      <c r="H30" s="27"/>
      <c r="I30" s="27"/>
      <c r="J30" s="27"/>
      <c r="K30" s="196"/>
      <c r="L30" s="196"/>
      <c r="M30" s="25"/>
      <c r="N30" s="25"/>
    </row>
    <row r="31" spans="3:15" ht="36" customHeight="1" thickBot="1">
      <c r="C31" s="29"/>
      <c r="D31" s="197" t="s">
        <v>15</v>
      </c>
      <c r="E31" s="198"/>
      <c r="F31" s="199"/>
      <c r="G31" s="30" t="s">
        <v>16</v>
      </c>
      <c r="H31" s="31" t="s">
        <v>28</v>
      </c>
      <c r="I31" s="200" t="s">
        <v>108</v>
      </c>
      <c r="J31" s="201"/>
      <c r="K31" s="201"/>
      <c r="L31" s="201"/>
      <c r="M31" s="201"/>
      <c r="N31" s="201"/>
      <c r="O31" s="202"/>
    </row>
    <row r="32" spans="3:15" ht="32.25" customHeight="1">
      <c r="C32" s="203" t="s">
        <v>20</v>
      </c>
      <c r="D32" s="205" t="s">
        <v>21</v>
      </c>
      <c r="E32" s="206"/>
      <c r="F32" s="207"/>
      <c r="G32" s="211">
        <v>29</v>
      </c>
      <c r="H32" s="213">
        <v>45689</v>
      </c>
      <c r="I32" s="215" t="s">
        <v>29</v>
      </c>
      <c r="J32" s="216"/>
      <c r="K32" s="216"/>
      <c r="L32" s="216"/>
      <c r="M32" s="216"/>
      <c r="N32" s="216"/>
      <c r="O32" s="217"/>
    </row>
    <row r="33" spans="1:19" ht="32.25" customHeight="1" thickBot="1">
      <c r="C33" s="204"/>
      <c r="D33" s="208"/>
      <c r="E33" s="209"/>
      <c r="F33" s="210"/>
      <c r="G33" s="212"/>
      <c r="H33" s="214"/>
      <c r="I33" s="218"/>
      <c r="J33" s="219"/>
      <c r="K33" s="219"/>
      <c r="L33" s="219"/>
      <c r="M33" s="219"/>
      <c r="N33" s="219"/>
      <c r="O33" s="220"/>
    </row>
    <row r="34" spans="1:19" ht="28.5" customHeight="1">
      <c r="C34" s="186">
        <v>1</v>
      </c>
      <c r="D34" s="187"/>
      <c r="E34" s="188"/>
      <c r="F34" s="189"/>
      <c r="G34" s="190"/>
      <c r="H34" s="191"/>
      <c r="I34" s="192"/>
      <c r="J34" s="193"/>
      <c r="K34" s="193"/>
      <c r="L34" s="193"/>
      <c r="M34" s="193"/>
      <c r="N34" s="193"/>
      <c r="O34" s="194"/>
    </row>
    <row r="35" spans="1:19" ht="28.5" customHeight="1">
      <c r="C35" s="173"/>
      <c r="D35" s="174"/>
      <c r="E35" s="175"/>
      <c r="F35" s="176"/>
      <c r="G35" s="177"/>
      <c r="H35" s="179"/>
      <c r="I35" s="195"/>
      <c r="J35" s="168"/>
      <c r="K35" s="168"/>
      <c r="L35" s="168"/>
      <c r="M35" s="168"/>
      <c r="N35" s="168"/>
      <c r="O35" s="169"/>
    </row>
    <row r="36" spans="1:19" ht="28.5" customHeight="1">
      <c r="C36" s="155">
        <v>2</v>
      </c>
      <c r="D36" s="157"/>
      <c r="E36" s="158"/>
      <c r="F36" s="159"/>
      <c r="G36" s="163"/>
      <c r="H36" s="178"/>
      <c r="I36" s="180"/>
      <c r="J36" s="181"/>
      <c r="K36" s="181"/>
      <c r="L36" s="181"/>
      <c r="M36" s="181"/>
      <c r="N36" s="181"/>
      <c r="O36" s="182"/>
    </row>
    <row r="37" spans="1:19" ht="28.5" customHeight="1">
      <c r="C37" s="173"/>
      <c r="D37" s="174"/>
      <c r="E37" s="175"/>
      <c r="F37" s="176"/>
      <c r="G37" s="177"/>
      <c r="H37" s="179"/>
      <c r="I37" s="183"/>
      <c r="J37" s="184"/>
      <c r="K37" s="184"/>
      <c r="L37" s="184"/>
      <c r="M37" s="184"/>
      <c r="N37" s="184"/>
      <c r="O37" s="185"/>
    </row>
    <row r="38" spans="1:19" ht="28.5" customHeight="1">
      <c r="C38" s="155">
        <v>3</v>
      </c>
      <c r="D38" s="157"/>
      <c r="E38" s="158"/>
      <c r="F38" s="159"/>
      <c r="G38" s="163"/>
      <c r="H38" s="165"/>
      <c r="I38" s="167"/>
      <c r="J38" s="168"/>
      <c r="K38" s="168"/>
      <c r="L38" s="168"/>
      <c r="M38" s="168"/>
      <c r="N38" s="168"/>
      <c r="O38" s="169"/>
    </row>
    <row r="39" spans="1:19" ht="28.5" customHeight="1" thickBot="1">
      <c r="C39" s="156"/>
      <c r="D39" s="160"/>
      <c r="E39" s="161"/>
      <c r="F39" s="162"/>
      <c r="G39" s="164"/>
      <c r="H39" s="166"/>
      <c r="I39" s="170"/>
      <c r="J39" s="171"/>
      <c r="K39" s="171"/>
      <c r="L39" s="171"/>
      <c r="M39" s="171"/>
      <c r="N39" s="171"/>
      <c r="O39" s="172"/>
    </row>
    <row r="41" spans="1:19" ht="15" customHeight="1"/>
    <row r="42" spans="1:19" ht="21.75" customHeight="1">
      <c r="B42" s="1" t="s">
        <v>119</v>
      </c>
    </row>
    <row r="43" spans="1:19" ht="10.5" customHeight="1"/>
    <row r="44" spans="1:19" ht="29.25" customHeight="1">
      <c r="A44" s="154" t="s">
        <v>137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S44" s="8" t="s">
        <v>8</v>
      </c>
    </row>
    <row r="45" spans="1:19" ht="10.5" customHeight="1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S45" s="8" t="s">
        <v>9</v>
      </c>
    </row>
    <row r="46" spans="1:19" ht="28.5" customHeight="1">
      <c r="C46" s="12" t="s">
        <v>23</v>
      </c>
      <c r="F46" s="23"/>
      <c r="G46" s="23"/>
      <c r="H46" s="24"/>
      <c r="I46" s="25"/>
      <c r="J46" s="25"/>
      <c r="K46" s="25"/>
      <c r="L46" s="25"/>
      <c r="M46" s="25"/>
      <c r="N46" s="25"/>
      <c r="O46" s="25"/>
      <c r="S46" s="8" t="s">
        <v>10</v>
      </c>
    </row>
    <row r="47" spans="1:19" ht="10.5" customHeight="1" thickBot="1">
      <c r="C47" s="12"/>
      <c r="D47" s="26"/>
      <c r="E47" s="27"/>
      <c r="F47" s="27"/>
      <c r="G47" s="27"/>
      <c r="H47" s="145"/>
      <c r="I47" s="145"/>
      <c r="J47" s="145"/>
      <c r="K47" s="145"/>
      <c r="L47" s="145"/>
      <c r="M47" s="145"/>
      <c r="N47" s="145"/>
      <c r="O47" s="145"/>
      <c r="S47" s="1" t="s">
        <v>100</v>
      </c>
    </row>
    <row r="48" spans="1:19" ht="28.5" customHeight="1" thickBot="1">
      <c r="C48" s="277" t="s">
        <v>12</v>
      </c>
      <c r="D48" s="277"/>
      <c r="E48" s="277"/>
      <c r="F48" s="277"/>
      <c r="G48" s="59"/>
      <c r="H48" s="278">
        <f>H8</f>
        <v>0</v>
      </c>
      <c r="I48" s="276"/>
      <c r="J48" s="276"/>
      <c r="K48" s="276"/>
      <c r="L48" s="276"/>
      <c r="M48" s="276"/>
      <c r="N48" s="276"/>
      <c r="O48" s="279"/>
      <c r="P48" s="25"/>
      <c r="Q48" s="27"/>
    </row>
    <row r="49" spans="3:17" ht="10.5" customHeight="1" thickBot="1">
      <c r="C49" s="12"/>
      <c r="D49" s="26"/>
      <c r="E49" s="27"/>
      <c r="F49" s="27"/>
      <c r="G49" s="27"/>
      <c r="H49" s="276"/>
      <c r="I49" s="276"/>
      <c r="J49" s="276"/>
      <c r="K49" s="276"/>
      <c r="L49" s="276"/>
      <c r="M49" s="276"/>
      <c r="N49" s="276"/>
      <c r="O49" s="276"/>
      <c r="Q49" s="27"/>
    </row>
    <row r="50" spans="3:17" ht="28.5" customHeight="1" thickBot="1">
      <c r="C50" s="277" t="s">
        <v>13</v>
      </c>
      <c r="D50" s="277"/>
      <c r="E50" s="277"/>
      <c r="F50" s="277"/>
      <c r="G50" s="80"/>
      <c r="H50" s="278">
        <f>H10</f>
        <v>0</v>
      </c>
      <c r="I50" s="276"/>
      <c r="J50" s="276"/>
      <c r="K50" s="276"/>
      <c r="L50" s="276"/>
      <c r="M50" s="276"/>
      <c r="N50" s="276"/>
      <c r="O50" s="279"/>
      <c r="Q50" s="27"/>
    </row>
    <row r="51" spans="3:17" ht="10.5" customHeight="1" thickBot="1">
      <c r="C51" s="12"/>
      <c r="D51" s="26"/>
      <c r="E51" s="27"/>
      <c r="F51" s="27"/>
      <c r="G51" s="27"/>
      <c r="H51" s="276"/>
      <c r="I51" s="276"/>
      <c r="J51" s="276"/>
      <c r="K51" s="276"/>
      <c r="L51" s="276"/>
      <c r="M51" s="276"/>
      <c r="N51" s="276"/>
      <c r="O51" s="276"/>
      <c r="Q51" s="27"/>
    </row>
    <row r="52" spans="3:17" ht="28.5" customHeight="1" thickBot="1">
      <c r="C52" s="277" t="s">
        <v>26</v>
      </c>
      <c r="D52" s="277"/>
      <c r="E52" s="277"/>
      <c r="F52" s="277"/>
      <c r="G52" s="80"/>
      <c r="H52" s="278">
        <f>H12</f>
        <v>0</v>
      </c>
      <c r="I52" s="276"/>
      <c r="J52" s="276"/>
      <c r="K52" s="276"/>
      <c r="L52" s="276"/>
      <c r="M52" s="276"/>
      <c r="N52" s="276"/>
      <c r="O52" s="279"/>
      <c r="Q52" s="27"/>
    </row>
    <row r="53" spans="3:17" ht="10.5" customHeight="1" thickBot="1">
      <c r="C53" s="12"/>
      <c r="D53" s="26"/>
      <c r="E53" s="27"/>
      <c r="F53" s="27"/>
      <c r="G53" s="27"/>
      <c r="H53" s="276"/>
      <c r="I53" s="276"/>
      <c r="J53" s="276"/>
      <c r="K53" s="276"/>
      <c r="L53" s="276"/>
      <c r="M53" s="276"/>
      <c r="N53" s="276"/>
      <c r="O53" s="276"/>
      <c r="Q53" s="27"/>
    </row>
    <row r="54" spans="3:17" ht="28.5" customHeight="1" thickBot="1">
      <c r="C54" s="277" t="s">
        <v>22</v>
      </c>
      <c r="D54" s="277"/>
      <c r="E54" s="277"/>
      <c r="F54" s="277"/>
      <c r="G54" s="80"/>
      <c r="H54" s="278">
        <f>H14</f>
        <v>0</v>
      </c>
      <c r="I54" s="276"/>
      <c r="J54" s="276"/>
      <c r="K54" s="276"/>
      <c r="L54" s="276"/>
      <c r="M54" s="276"/>
      <c r="N54" s="276"/>
      <c r="O54" s="279"/>
    </row>
    <row r="55" spans="3:17" ht="10.5" customHeight="1">
      <c r="C55" s="12"/>
      <c r="D55" s="26"/>
      <c r="E55" s="27"/>
      <c r="F55" s="27"/>
      <c r="G55" s="27"/>
      <c r="H55" s="132"/>
      <c r="I55" s="132"/>
      <c r="J55" s="132"/>
      <c r="K55" s="132"/>
      <c r="L55" s="132"/>
      <c r="M55" s="132"/>
      <c r="N55" s="132"/>
      <c r="O55" s="132"/>
    </row>
    <row r="56" spans="3:17" ht="28.5" customHeight="1">
      <c r="C56" s="12" t="s">
        <v>27</v>
      </c>
      <c r="F56" s="23"/>
      <c r="G56" s="23"/>
      <c r="H56" s="24"/>
      <c r="I56" s="25"/>
      <c r="J56" s="25"/>
      <c r="K56" s="25"/>
      <c r="L56" s="25"/>
      <c r="M56" s="25"/>
      <c r="N56" s="25"/>
      <c r="O56" s="25"/>
    </row>
    <row r="57" spans="3:17" ht="10.5" customHeight="1" thickBot="1">
      <c r="C57" s="12"/>
      <c r="D57" s="26"/>
      <c r="E57" s="27"/>
      <c r="F57" s="27"/>
      <c r="G57" s="27"/>
      <c r="H57" s="27"/>
      <c r="I57" s="27"/>
      <c r="J57" s="27"/>
      <c r="K57" s="196"/>
      <c r="L57" s="196"/>
      <c r="M57" s="25"/>
      <c r="N57" s="25"/>
    </row>
    <row r="58" spans="3:17" ht="36.75" customHeight="1">
      <c r="C58" s="262"/>
      <c r="D58" s="264" t="s">
        <v>34</v>
      </c>
      <c r="E58" s="265"/>
      <c r="F58" s="265"/>
      <c r="G58" s="266"/>
      <c r="H58" s="267" t="s">
        <v>14</v>
      </c>
      <c r="I58" s="267"/>
      <c r="J58" s="267"/>
      <c r="K58" s="267"/>
      <c r="L58" s="267"/>
      <c r="M58" s="267"/>
      <c r="N58" s="267"/>
      <c r="O58" s="268"/>
    </row>
    <row r="59" spans="3:17" ht="40.5" customHeight="1" thickBot="1">
      <c r="C59" s="263"/>
      <c r="D59" s="269" t="s">
        <v>15</v>
      </c>
      <c r="E59" s="270"/>
      <c r="F59" s="270"/>
      <c r="G59" s="271"/>
      <c r="H59" s="272" t="s">
        <v>17</v>
      </c>
      <c r="I59" s="272"/>
      <c r="J59" s="272"/>
      <c r="K59" s="272"/>
      <c r="L59" s="273" t="s">
        <v>18</v>
      </c>
      <c r="M59" s="273"/>
      <c r="N59" s="274" t="s">
        <v>19</v>
      </c>
      <c r="O59" s="275"/>
    </row>
    <row r="60" spans="3:17" ht="32.25" customHeight="1">
      <c r="C60" s="203" t="s">
        <v>20</v>
      </c>
      <c r="D60" s="205" t="s">
        <v>21</v>
      </c>
      <c r="E60" s="206"/>
      <c r="F60" s="206"/>
      <c r="G60" s="207"/>
      <c r="H60" s="258">
        <v>45839</v>
      </c>
      <c r="I60" s="206" t="s">
        <v>2</v>
      </c>
      <c r="J60" s="206"/>
      <c r="K60" s="260">
        <v>45961</v>
      </c>
      <c r="L60" s="244">
        <v>20</v>
      </c>
      <c r="M60" s="245"/>
      <c r="N60" s="246" t="s">
        <v>37</v>
      </c>
      <c r="O60" s="247"/>
    </row>
    <row r="61" spans="3:17" ht="32.25" customHeight="1" thickBot="1">
      <c r="C61" s="204"/>
      <c r="D61" s="208"/>
      <c r="E61" s="209"/>
      <c r="F61" s="209"/>
      <c r="G61" s="210"/>
      <c r="H61" s="259"/>
      <c r="I61" s="209"/>
      <c r="J61" s="209"/>
      <c r="K61" s="261"/>
      <c r="L61" s="248">
        <v>10</v>
      </c>
      <c r="M61" s="249"/>
      <c r="N61" s="250" t="s">
        <v>38</v>
      </c>
      <c r="O61" s="251"/>
    </row>
    <row r="62" spans="3:17" ht="28.5" customHeight="1">
      <c r="C62" s="186">
        <v>1</v>
      </c>
      <c r="D62" s="187"/>
      <c r="E62" s="188"/>
      <c r="F62" s="188"/>
      <c r="G62" s="189"/>
      <c r="H62" s="252"/>
      <c r="I62" s="132" t="s">
        <v>2</v>
      </c>
      <c r="J62" s="132"/>
      <c r="K62" s="253"/>
      <c r="L62" s="254"/>
      <c r="M62" s="255"/>
      <c r="N62" s="256" t="s">
        <v>25</v>
      </c>
      <c r="O62" s="257"/>
    </row>
    <row r="63" spans="3:17" ht="28.5" customHeight="1">
      <c r="C63" s="173"/>
      <c r="D63" s="157"/>
      <c r="E63" s="158"/>
      <c r="F63" s="158"/>
      <c r="G63" s="159"/>
      <c r="H63" s="242"/>
      <c r="I63" s="133"/>
      <c r="J63" s="133"/>
      <c r="K63" s="243"/>
      <c r="L63" s="225"/>
      <c r="M63" s="226"/>
      <c r="N63" s="227" t="s">
        <v>24</v>
      </c>
      <c r="O63" s="228"/>
    </row>
    <row r="64" spans="3:17" ht="28.5" customHeight="1">
      <c r="C64" s="155">
        <v>2</v>
      </c>
      <c r="D64" s="240"/>
      <c r="E64" s="240"/>
      <c r="F64" s="240"/>
      <c r="G64" s="240"/>
      <c r="H64" s="241"/>
      <c r="I64" s="139" t="s">
        <v>2</v>
      </c>
      <c r="J64" s="139"/>
      <c r="K64" s="234"/>
      <c r="L64" s="221"/>
      <c r="M64" s="222"/>
      <c r="N64" s="223" t="s">
        <v>25</v>
      </c>
      <c r="O64" s="224"/>
    </row>
    <row r="65" spans="3:15" ht="28.5" customHeight="1">
      <c r="C65" s="173"/>
      <c r="D65" s="240"/>
      <c r="E65" s="240"/>
      <c r="F65" s="240"/>
      <c r="G65" s="240"/>
      <c r="H65" s="242"/>
      <c r="I65" s="133"/>
      <c r="J65" s="133"/>
      <c r="K65" s="243"/>
      <c r="L65" s="225"/>
      <c r="M65" s="226"/>
      <c r="N65" s="227" t="s">
        <v>24</v>
      </c>
      <c r="O65" s="228"/>
    </row>
    <row r="66" spans="3:15" ht="28.5" customHeight="1">
      <c r="C66" s="155">
        <v>3</v>
      </c>
      <c r="D66" s="229"/>
      <c r="E66" s="230"/>
      <c r="F66" s="230"/>
      <c r="G66" s="231"/>
      <c r="H66" s="232"/>
      <c r="I66" s="139" t="s">
        <v>2</v>
      </c>
      <c r="J66" s="139"/>
      <c r="K66" s="234"/>
      <c r="L66" s="221"/>
      <c r="M66" s="222"/>
      <c r="N66" s="223" t="s">
        <v>25</v>
      </c>
      <c r="O66" s="224"/>
    </row>
    <row r="67" spans="3:15" ht="28.5" customHeight="1" thickBot="1">
      <c r="C67" s="156"/>
      <c r="D67" s="160"/>
      <c r="E67" s="161"/>
      <c r="F67" s="161"/>
      <c r="G67" s="162"/>
      <c r="H67" s="233"/>
      <c r="I67" s="145"/>
      <c r="J67" s="145"/>
      <c r="K67" s="235"/>
      <c r="L67" s="236"/>
      <c r="M67" s="237"/>
      <c r="N67" s="238" t="s">
        <v>24</v>
      </c>
      <c r="O67" s="239"/>
    </row>
    <row r="68" spans="3:15" ht="12" customHeight="1"/>
    <row r="69" spans="3:15" ht="28.5" customHeight="1">
      <c r="C69" s="12" t="s">
        <v>35</v>
      </c>
      <c r="F69" s="23"/>
      <c r="G69" s="23"/>
      <c r="H69" s="24"/>
      <c r="I69" s="25"/>
      <c r="J69" s="25"/>
      <c r="K69" s="25"/>
      <c r="L69" s="25"/>
      <c r="M69" s="25"/>
      <c r="N69" s="25"/>
      <c r="O69" s="25"/>
    </row>
    <row r="70" spans="3:15" ht="10.5" customHeight="1" thickBot="1">
      <c r="C70" s="12"/>
      <c r="D70" s="26"/>
      <c r="E70" s="27"/>
      <c r="F70" s="27"/>
      <c r="G70" s="27"/>
      <c r="H70" s="27"/>
      <c r="I70" s="27"/>
      <c r="J70" s="27"/>
      <c r="K70" s="196"/>
      <c r="L70" s="196"/>
      <c r="M70" s="25"/>
      <c r="N70" s="25"/>
    </row>
    <row r="71" spans="3:15" ht="36" customHeight="1" thickBot="1">
      <c r="C71" s="79"/>
      <c r="D71" s="197" t="s">
        <v>15</v>
      </c>
      <c r="E71" s="198"/>
      <c r="F71" s="199"/>
      <c r="G71" s="81" t="s">
        <v>16</v>
      </c>
      <c r="H71" s="31" t="s">
        <v>28</v>
      </c>
      <c r="I71" s="200" t="s">
        <v>108</v>
      </c>
      <c r="J71" s="201"/>
      <c r="K71" s="201"/>
      <c r="L71" s="201"/>
      <c r="M71" s="201"/>
      <c r="N71" s="201"/>
      <c r="O71" s="202"/>
    </row>
    <row r="72" spans="3:15" ht="32.25" customHeight="1">
      <c r="C72" s="203" t="s">
        <v>20</v>
      </c>
      <c r="D72" s="205" t="s">
        <v>21</v>
      </c>
      <c r="E72" s="206"/>
      <c r="F72" s="207"/>
      <c r="G72" s="211">
        <v>29</v>
      </c>
      <c r="H72" s="213">
        <v>45689</v>
      </c>
      <c r="I72" s="215" t="s">
        <v>29</v>
      </c>
      <c r="J72" s="216"/>
      <c r="K72" s="216"/>
      <c r="L72" s="216"/>
      <c r="M72" s="216"/>
      <c r="N72" s="216"/>
      <c r="O72" s="217"/>
    </row>
    <row r="73" spans="3:15" ht="32.25" customHeight="1" thickBot="1">
      <c r="C73" s="204"/>
      <c r="D73" s="208"/>
      <c r="E73" s="209"/>
      <c r="F73" s="210"/>
      <c r="G73" s="212"/>
      <c r="H73" s="214"/>
      <c r="I73" s="218"/>
      <c r="J73" s="219"/>
      <c r="K73" s="219"/>
      <c r="L73" s="219"/>
      <c r="M73" s="219"/>
      <c r="N73" s="219"/>
      <c r="O73" s="220"/>
    </row>
    <row r="74" spans="3:15" ht="28.5" customHeight="1">
      <c r="C74" s="186">
        <v>1</v>
      </c>
      <c r="D74" s="187"/>
      <c r="E74" s="188"/>
      <c r="F74" s="189"/>
      <c r="G74" s="190"/>
      <c r="H74" s="191"/>
      <c r="I74" s="192"/>
      <c r="J74" s="193"/>
      <c r="K74" s="193"/>
      <c r="L74" s="193"/>
      <c r="M74" s="193"/>
      <c r="N74" s="193"/>
      <c r="O74" s="194"/>
    </row>
    <row r="75" spans="3:15" ht="28.5" customHeight="1">
      <c r="C75" s="173"/>
      <c r="D75" s="174"/>
      <c r="E75" s="175"/>
      <c r="F75" s="176"/>
      <c r="G75" s="177"/>
      <c r="H75" s="179"/>
      <c r="I75" s="195"/>
      <c r="J75" s="168"/>
      <c r="K75" s="168"/>
      <c r="L75" s="168"/>
      <c r="M75" s="168"/>
      <c r="N75" s="168"/>
      <c r="O75" s="169"/>
    </row>
    <row r="76" spans="3:15" ht="28.5" customHeight="1">
      <c r="C76" s="155">
        <v>2</v>
      </c>
      <c r="D76" s="157"/>
      <c r="E76" s="158"/>
      <c r="F76" s="159"/>
      <c r="G76" s="163"/>
      <c r="H76" s="178"/>
      <c r="I76" s="180"/>
      <c r="J76" s="181"/>
      <c r="K76" s="181"/>
      <c r="L76" s="181"/>
      <c r="M76" s="181"/>
      <c r="N76" s="181"/>
      <c r="O76" s="182"/>
    </row>
    <row r="77" spans="3:15" ht="28.5" customHeight="1">
      <c r="C77" s="173"/>
      <c r="D77" s="174"/>
      <c r="E77" s="175"/>
      <c r="F77" s="176"/>
      <c r="G77" s="177"/>
      <c r="H77" s="179"/>
      <c r="I77" s="183"/>
      <c r="J77" s="184"/>
      <c r="K77" s="184"/>
      <c r="L77" s="184"/>
      <c r="M77" s="184"/>
      <c r="N77" s="184"/>
      <c r="O77" s="185"/>
    </row>
    <row r="78" spans="3:15" ht="28.5" customHeight="1">
      <c r="C78" s="155">
        <v>3</v>
      </c>
      <c r="D78" s="157"/>
      <c r="E78" s="158"/>
      <c r="F78" s="159"/>
      <c r="G78" s="163"/>
      <c r="H78" s="165"/>
      <c r="I78" s="167"/>
      <c r="J78" s="168"/>
      <c r="K78" s="168"/>
      <c r="L78" s="168"/>
      <c r="M78" s="168"/>
      <c r="N78" s="168"/>
      <c r="O78" s="169"/>
    </row>
    <row r="79" spans="3:15" ht="28.5" customHeight="1" thickBot="1">
      <c r="C79" s="156"/>
      <c r="D79" s="160"/>
      <c r="E79" s="161"/>
      <c r="F79" s="162"/>
      <c r="G79" s="164"/>
      <c r="H79" s="166"/>
      <c r="I79" s="170"/>
      <c r="J79" s="171"/>
      <c r="K79" s="171"/>
      <c r="L79" s="171"/>
      <c r="M79" s="171"/>
      <c r="N79" s="171"/>
      <c r="O79" s="172"/>
    </row>
  </sheetData>
  <mergeCells count="162">
    <mergeCell ref="I34:O35"/>
    <mergeCell ref="L25:M25"/>
    <mergeCell ref="L23:M23"/>
    <mergeCell ref="I31:O31"/>
    <mergeCell ref="I32:O33"/>
    <mergeCell ref="N27:O27"/>
    <mergeCell ref="N25:O25"/>
    <mergeCell ref="N26:O26"/>
    <mergeCell ref="K24:K25"/>
    <mergeCell ref="N23:O23"/>
    <mergeCell ref="L24:M24"/>
    <mergeCell ref="N24:O24"/>
    <mergeCell ref="K30:L30"/>
    <mergeCell ref="K26:K27"/>
    <mergeCell ref="L27:M27"/>
    <mergeCell ref="L26:M26"/>
    <mergeCell ref="I38:O39"/>
    <mergeCell ref="C38:C39"/>
    <mergeCell ref="D38:F39"/>
    <mergeCell ref="H38:H39"/>
    <mergeCell ref="C36:C37"/>
    <mergeCell ref="D36:F37"/>
    <mergeCell ref="H36:H37"/>
    <mergeCell ref="G36:G37"/>
    <mergeCell ref="G38:G39"/>
    <mergeCell ref="I36:O37"/>
    <mergeCell ref="L22:M22"/>
    <mergeCell ref="N22:O22"/>
    <mergeCell ref="C22:C23"/>
    <mergeCell ref="K22:K23"/>
    <mergeCell ref="C34:C35"/>
    <mergeCell ref="D34:F35"/>
    <mergeCell ref="H34:H35"/>
    <mergeCell ref="C32:C33"/>
    <mergeCell ref="D32:F33"/>
    <mergeCell ref="H32:H33"/>
    <mergeCell ref="G34:G35"/>
    <mergeCell ref="G32:G33"/>
    <mergeCell ref="C24:C25"/>
    <mergeCell ref="H24:H25"/>
    <mergeCell ref="H22:H23"/>
    <mergeCell ref="I22:J23"/>
    <mergeCell ref="I24:J25"/>
    <mergeCell ref="D31:F31"/>
    <mergeCell ref="C26:C27"/>
    <mergeCell ref="H26:H27"/>
    <mergeCell ref="I26:J27"/>
    <mergeCell ref="D22:G23"/>
    <mergeCell ref="D24:G25"/>
    <mergeCell ref="D26:G27"/>
    <mergeCell ref="N21:O21"/>
    <mergeCell ref="L21:M21"/>
    <mergeCell ref="C20:C21"/>
    <mergeCell ref="H20:H21"/>
    <mergeCell ref="I20:J21"/>
    <mergeCell ref="K20:K21"/>
    <mergeCell ref="C18:C19"/>
    <mergeCell ref="H18:O18"/>
    <mergeCell ref="H19:K19"/>
    <mergeCell ref="D19:G19"/>
    <mergeCell ref="D20:G21"/>
    <mergeCell ref="D18:G18"/>
    <mergeCell ref="H12:O12"/>
    <mergeCell ref="H13:O13"/>
    <mergeCell ref="H7:O7"/>
    <mergeCell ref="C8:F8"/>
    <mergeCell ref="H8:O8"/>
    <mergeCell ref="H9:O9"/>
    <mergeCell ref="N19:O19"/>
    <mergeCell ref="L20:M20"/>
    <mergeCell ref="N20:O20"/>
    <mergeCell ref="C14:F14"/>
    <mergeCell ref="H14:O14"/>
    <mergeCell ref="H15:O15"/>
    <mergeCell ref="K17:L17"/>
    <mergeCell ref="C10:F10"/>
    <mergeCell ref="H10:O10"/>
    <mergeCell ref="H11:O11"/>
    <mergeCell ref="C12:F12"/>
    <mergeCell ref="L19:M19"/>
    <mergeCell ref="C50:F50"/>
    <mergeCell ref="H50:O50"/>
    <mergeCell ref="H51:O51"/>
    <mergeCell ref="C52:F52"/>
    <mergeCell ref="H52:O52"/>
    <mergeCell ref="H47:O47"/>
    <mergeCell ref="C48:F48"/>
    <mergeCell ref="H48:O48"/>
    <mergeCell ref="H49:O49"/>
    <mergeCell ref="C58:C59"/>
    <mergeCell ref="D58:G58"/>
    <mergeCell ref="H58:O58"/>
    <mergeCell ref="D59:G59"/>
    <mergeCell ref="H59:K59"/>
    <mergeCell ref="L59:M59"/>
    <mergeCell ref="N59:O59"/>
    <mergeCell ref="H53:O53"/>
    <mergeCell ref="C54:F54"/>
    <mergeCell ref="H54:O54"/>
    <mergeCell ref="H55:O55"/>
    <mergeCell ref="K57:L57"/>
    <mergeCell ref="L60:M60"/>
    <mergeCell ref="N60:O60"/>
    <mergeCell ref="L61:M61"/>
    <mergeCell ref="N61:O61"/>
    <mergeCell ref="C62:C63"/>
    <mergeCell ref="D62:G63"/>
    <mergeCell ref="H62:H63"/>
    <mergeCell ref="I62:J63"/>
    <mergeCell ref="K62:K63"/>
    <mergeCell ref="L62:M62"/>
    <mergeCell ref="N62:O62"/>
    <mergeCell ref="L63:M63"/>
    <mergeCell ref="N63:O63"/>
    <mergeCell ref="C60:C61"/>
    <mergeCell ref="D60:G61"/>
    <mergeCell ref="H60:H61"/>
    <mergeCell ref="I60:J61"/>
    <mergeCell ref="K60:K61"/>
    <mergeCell ref="I72:O73"/>
    <mergeCell ref="L64:M64"/>
    <mergeCell ref="N64:O64"/>
    <mergeCell ref="L65:M65"/>
    <mergeCell ref="N65:O65"/>
    <mergeCell ref="C66:C67"/>
    <mergeCell ref="D66:G67"/>
    <mergeCell ref="H66:H67"/>
    <mergeCell ref="I66:J67"/>
    <mergeCell ref="K66:K67"/>
    <mergeCell ref="L66:M66"/>
    <mergeCell ref="N66:O66"/>
    <mergeCell ref="L67:M67"/>
    <mergeCell ref="N67:O67"/>
    <mergeCell ref="C64:C65"/>
    <mergeCell ref="D64:G65"/>
    <mergeCell ref="H64:H65"/>
    <mergeCell ref="I64:J65"/>
    <mergeCell ref="K64:K65"/>
    <mergeCell ref="A44:Q44"/>
    <mergeCell ref="A3:Q4"/>
    <mergeCell ref="C78:C79"/>
    <mergeCell ref="D78:F79"/>
    <mergeCell ref="G78:G79"/>
    <mergeCell ref="H78:H79"/>
    <mergeCell ref="I78:O79"/>
    <mergeCell ref="C76:C77"/>
    <mergeCell ref="D76:F77"/>
    <mergeCell ref="G76:G77"/>
    <mergeCell ref="H76:H77"/>
    <mergeCell ref="I76:O77"/>
    <mergeCell ref="C74:C75"/>
    <mergeCell ref="D74:F75"/>
    <mergeCell ref="G74:G75"/>
    <mergeCell ref="H74:H75"/>
    <mergeCell ref="I74:O75"/>
    <mergeCell ref="K70:L70"/>
    <mergeCell ref="D71:F71"/>
    <mergeCell ref="I71:O71"/>
    <mergeCell ref="C72:C73"/>
    <mergeCell ref="D72:F73"/>
    <mergeCell ref="G72:G73"/>
    <mergeCell ref="H72:H73"/>
  </mergeCells>
  <phoneticPr fontId="2"/>
  <dataValidations count="1">
    <dataValidation type="list" allowBlank="1" showInputMessage="1" showErrorMessage="1" sqref="H14:O14">
      <formula1>$S$45:$S$46</formula1>
    </dataValidation>
  </dataValidations>
  <pageMargins left="0.9055118110236221" right="0.51181102362204722" top="0.55118110236220474" bottom="0.55118110236220474" header="0.31496062992125984" footer="0.31496062992125984"/>
  <pageSetup paperSize="9" scale="86" fitToHeight="0" orientation="portrait" r:id="rId1"/>
  <rowBreaks count="1" manualBreakCount="1">
    <brk id="40" max="15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62"/>
  <sheetViews>
    <sheetView showGridLines="0" showZeros="0" view="pageBreakPreview" topLeftCell="B1" zoomScaleNormal="100" zoomScaleSheetLayoutView="100" workbookViewId="0">
      <selection activeCell="K12" sqref="K12:L12"/>
    </sheetView>
  </sheetViews>
  <sheetFormatPr defaultColWidth="9" defaultRowHeight="14.25"/>
  <cols>
    <col min="1" max="1" width="1.375" style="1" customWidth="1"/>
    <col min="2" max="2" width="6.75" style="1" customWidth="1"/>
    <col min="3" max="3" width="4.375" style="1" customWidth="1"/>
    <col min="4" max="4" width="2.875" style="1" customWidth="1"/>
    <col min="5" max="5" width="12.125" style="1" customWidth="1"/>
    <col min="6" max="6" width="9.875" style="1" customWidth="1"/>
    <col min="7" max="7" width="7.375" style="1" customWidth="1"/>
    <col min="8" max="8" width="6.875" style="1" customWidth="1"/>
    <col min="9" max="9" width="4.375" style="1" customWidth="1"/>
    <col min="10" max="10" width="7.5" style="1" customWidth="1"/>
    <col min="11" max="12" width="19.75" style="1" customWidth="1"/>
    <col min="13" max="13" width="6.125" style="1" customWidth="1"/>
    <col min="14" max="14" width="6.375" style="1" customWidth="1"/>
    <col min="15" max="16384" width="9" style="1"/>
  </cols>
  <sheetData>
    <row r="1" spans="1:13" ht="19.5" customHeight="1">
      <c r="B1" s="1" t="s">
        <v>83</v>
      </c>
    </row>
    <row r="2" spans="1:13" ht="12.75" customHeight="1"/>
    <row r="3" spans="1:13" ht="19.5" customHeight="1">
      <c r="J3" s="74"/>
      <c r="K3" s="99" t="s">
        <v>0</v>
      </c>
      <c r="L3" s="99"/>
    </row>
    <row r="4" spans="1:13" ht="12.75" customHeight="1"/>
    <row r="5" spans="1:13" ht="19.5" customHeight="1">
      <c r="C5" s="1" t="s">
        <v>105</v>
      </c>
    </row>
    <row r="6" spans="1:13" ht="12.75" customHeight="1">
      <c r="I6" s="100"/>
      <c r="J6" s="100"/>
    </row>
    <row r="7" spans="1:13" ht="31.5" customHeight="1">
      <c r="G7" s="14"/>
      <c r="H7" s="301" t="s">
        <v>48</v>
      </c>
      <c r="I7" s="301"/>
      <c r="J7" s="86" t="s">
        <v>49</v>
      </c>
      <c r="K7" s="302"/>
      <c r="L7" s="302"/>
    </row>
    <row r="8" spans="1:13" ht="31.5" customHeight="1">
      <c r="G8" s="14"/>
      <c r="H8" s="106" t="s">
        <v>45</v>
      </c>
      <c r="I8" s="106"/>
      <c r="J8" s="101"/>
      <c r="K8" s="101"/>
      <c r="L8" s="101"/>
      <c r="M8" s="9"/>
    </row>
    <row r="9" spans="1:13" ht="31.5" customHeight="1">
      <c r="H9" s="300" t="s">
        <v>46</v>
      </c>
      <c r="I9" s="300"/>
      <c r="J9" s="101"/>
      <c r="K9" s="101"/>
      <c r="L9" s="101"/>
    </row>
    <row r="10" spans="1:13" ht="31.5" customHeight="1">
      <c r="H10" s="106" t="s">
        <v>42</v>
      </c>
      <c r="I10" s="106"/>
      <c r="J10" s="101"/>
      <c r="K10" s="101"/>
      <c r="L10" s="101"/>
    </row>
    <row r="11" spans="1:13" ht="31.5" customHeight="1">
      <c r="H11" s="301" t="s">
        <v>47</v>
      </c>
      <c r="I11" s="301"/>
      <c r="J11" s="61" t="s">
        <v>43</v>
      </c>
      <c r="K11" s="101"/>
      <c r="L11" s="101"/>
    </row>
    <row r="12" spans="1:13" ht="31.5" customHeight="1">
      <c r="H12" s="60"/>
      <c r="I12" s="60"/>
      <c r="J12" s="61" t="s">
        <v>44</v>
      </c>
      <c r="K12" s="101"/>
      <c r="L12" s="101"/>
    </row>
    <row r="13" spans="1:13" ht="19.5" customHeight="1"/>
    <row r="14" spans="1:13">
      <c r="A14" s="102" t="s">
        <v>138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"/>
    </row>
    <row r="15" spans="1:13" ht="19.5" customHeight="1"/>
    <row r="16" spans="1:13" ht="19.5" customHeight="1">
      <c r="C16" s="277" t="s">
        <v>97</v>
      </c>
      <c r="D16" s="277"/>
      <c r="E16" s="277"/>
      <c r="F16" s="277"/>
      <c r="G16" s="277"/>
      <c r="H16" s="277"/>
      <c r="I16" s="277"/>
      <c r="J16" s="277"/>
      <c r="K16" s="277"/>
      <c r="L16" s="277"/>
    </row>
    <row r="17" spans="1:16" ht="19.5" customHeight="1">
      <c r="A17" s="100" t="s">
        <v>139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1:16" ht="19.5" customHeight="1">
      <c r="A18" s="100" t="s">
        <v>120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1:16" ht="19.5" customHeight="1">
      <c r="A19" s="100" t="s">
        <v>104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4"/>
    </row>
    <row r="20" spans="1:16" ht="20.25" customHeight="1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1:16" ht="29.25" customHeight="1">
      <c r="C21" s="103" t="s">
        <v>3</v>
      </c>
      <c r="D21" s="103"/>
      <c r="E21" s="103"/>
      <c r="F21" s="103"/>
      <c r="G21" s="103"/>
      <c r="H21" s="103"/>
      <c r="I21" s="103"/>
      <c r="J21" s="103"/>
      <c r="K21" s="103"/>
      <c r="L21" s="103"/>
    </row>
    <row r="22" spans="1:16" ht="20.25" customHeight="1"/>
    <row r="23" spans="1:16" ht="29.25" customHeight="1">
      <c r="C23" s="12" t="s">
        <v>51</v>
      </c>
      <c r="F23" s="21"/>
    </row>
    <row r="24" spans="1:16" ht="29.25" customHeight="1">
      <c r="C24" s="71"/>
      <c r="D24" s="292" t="s">
        <v>53</v>
      </c>
      <c r="E24" s="293"/>
      <c r="F24" s="294"/>
      <c r="G24" s="295"/>
      <c r="H24" s="296"/>
      <c r="I24" s="296"/>
      <c r="J24" s="68" t="s">
        <v>6</v>
      </c>
    </row>
    <row r="25" spans="1:16" ht="29.25" customHeight="1" thickBot="1">
      <c r="C25" s="71"/>
      <c r="D25" s="292" t="s">
        <v>54</v>
      </c>
      <c r="E25" s="293"/>
      <c r="F25" s="294"/>
      <c r="G25" s="290"/>
      <c r="H25" s="291"/>
      <c r="I25" s="291"/>
      <c r="J25" s="69" t="s">
        <v>6</v>
      </c>
      <c r="K25" s="1" t="s">
        <v>56</v>
      </c>
      <c r="O25" s="95" t="s">
        <v>110</v>
      </c>
    </row>
    <row r="26" spans="1:16" ht="29.25" customHeight="1" thickBot="1">
      <c r="C26" s="93"/>
      <c r="D26" s="292" t="s">
        <v>109</v>
      </c>
      <c r="E26" s="293"/>
      <c r="F26" s="294"/>
      <c r="G26" s="298">
        <f>G24-G25</f>
        <v>0</v>
      </c>
      <c r="H26" s="299"/>
      <c r="I26" s="299"/>
      <c r="J26" s="69" t="s">
        <v>6</v>
      </c>
      <c r="O26" s="94" t="e">
        <f>G26/G24</f>
        <v>#DIV/0!</v>
      </c>
      <c r="P26" s="1" t="s">
        <v>111</v>
      </c>
    </row>
    <row r="27" spans="1:16" ht="29.25" customHeight="1">
      <c r="C27" s="70"/>
      <c r="D27" s="70"/>
      <c r="E27" s="70"/>
      <c r="F27" s="70"/>
      <c r="G27" s="72"/>
      <c r="H27" s="72"/>
      <c r="I27" s="72"/>
      <c r="J27" s="24"/>
    </row>
    <row r="28" spans="1:16" ht="29.25" customHeight="1">
      <c r="C28" s="12" t="s">
        <v>52</v>
      </c>
      <c r="F28" s="67"/>
      <c r="G28" s="67"/>
      <c r="H28" s="67"/>
      <c r="I28" s="21"/>
    </row>
    <row r="29" spans="1:16" ht="29.25" customHeight="1">
      <c r="C29" s="12"/>
      <c r="D29" s="283"/>
      <c r="E29" s="284"/>
      <c r="F29" s="284"/>
      <c r="G29" s="284"/>
      <c r="H29" s="284"/>
      <c r="I29" s="284"/>
      <c r="J29" s="284"/>
      <c r="K29" s="284"/>
      <c r="L29" s="285"/>
    </row>
    <row r="30" spans="1:16" ht="29.25" customHeight="1">
      <c r="C30" s="12"/>
      <c r="D30" s="286"/>
      <c r="E30" s="287"/>
      <c r="F30" s="287"/>
      <c r="G30" s="287"/>
      <c r="H30" s="287"/>
      <c r="I30" s="287"/>
      <c r="J30" s="287"/>
      <c r="K30" s="287"/>
      <c r="L30" s="288"/>
    </row>
    <row r="31" spans="1:16" ht="29.25" customHeight="1">
      <c r="C31" s="12"/>
      <c r="D31" s="73"/>
      <c r="E31" s="73"/>
      <c r="F31" s="73"/>
      <c r="G31" s="73"/>
      <c r="H31" s="73"/>
      <c r="I31" s="73"/>
      <c r="J31" s="73"/>
      <c r="K31" s="73"/>
      <c r="L31" s="73"/>
    </row>
    <row r="32" spans="1:16" ht="29.25" customHeight="1">
      <c r="C32" s="1" t="s">
        <v>7</v>
      </c>
    </row>
    <row r="33" spans="2:12" ht="19.5" customHeight="1">
      <c r="C33" s="11" t="s">
        <v>121</v>
      </c>
      <c r="D33" s="14"/>
    </row>
    <row r="34" spans="2:12" ht="19.5" customHeight="1">
      <c r="C34" s="11" t="s">
        <v>122</v>
      </c>
      <c r="D34" s="20"/>
    </row>
    <row r="35" spans="2:12" ht="19.5" customHeight="1">
      <c r="C35" s="15"/>
      <c r="D35" s="20"/>
    </row>
    <row r="36" spans="2:12" ht="19.5" customHeight="1">
      <c r="B36" s="297"/>
      <c r="C36" s="297"/>
      <c r="D36" s="289"/>
      <c r="E36" s="289"/>
      <c r="F36" s="289"/>
      <c r="G36" s="289"/>
      <c r="H36" s="289"/>
      <c r="I36" s="289"/>
      <c r="J36" s="289"/>
      <c r="K36" s="289"/>
      <c r="L36" s="289"/>
    </row>
    <row r="37" spans="2:12" ht="19.5" customHeight="1">
      <c r="C37" s="16"/>
      <c r="D37" s="289"/>
      <c r="E37" s="289"/>
      <c r="F37" s="289"/>
      <c r="G37" s="289"/>
      <c r="H37" s="289"/>
      <c r="I37" s="289"/>
      <c r="J37" s="289"/>
      <c r="K37" s="289"/>
      <c r="L37" s="289"/>
    </row>
    <row r="38" spans="2:12" ht="19.5" customHeight="1">
      <c r="B38" s="17"/>
      <c r="C38" s="15"/>
      <c r="D38" s="17"/>
      <c r="E38" s="17"/>
      <c r="F38" s="17"/>
      <c r="G38" s="17"/>
      <c r="H38" s="17"/>
      <c r="I38" s="17"/>
      <c r="J38" s="17"/>
      <c r="K38" s="17"/>
    </row>
    <row r="39" spans="2:12" ht="19.5" customHeight="1"/>
    <row r="40" spans="2:12" ht="19.5" customHeight="1"/>
    <row r="41" spans="2:12" ht="19.5" customHeight="1"/>
    <row r="42" spans="2:12" ht="19.5" customHeight="1"/>
    <row r="43" spans="2:12" ht="19.5" customHeight="1"/>
    <row r="44" spans="2:12" ht="19.5" customHeight="1"/>
    <row r="45" spans="2:12" ht="19.5" customHeight="1"/>
    <row r="46" spans="2:12" ht="19.5" customHeight="1"/>
    <row r="47" spans="2:12" ht="19.5" customHeight="1"/>
    <row r="48" spans="2:1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</sheetData>
  <mergeCells count="29">
    <mergeCell ref="K3:L3"/>
    <mergeCell ref="I6:J6"/>
    <mergeCell ref="H7:I7"/>
    <mergeCell ref="K7:L7"/>
    <mergeCell ref="H8:I8"/>
    <mergeCell ref="J8:L8"/>
    <mergeCell ref="H9:I9"/>
    <mergeCell ref="J9:L9"/>
    <mergeCell ref="H10:I10"/>
    <mergeCell ref="J10:L10"/>
    <mergeCell ref="H11:I11"/>
    <mergeCell ref="K11:L11"/>
    <mergeCell ref="K12:L12"/>
    <mergeCell ref="A14:L14"/>
    <mergeCell ref="A17:L17"/>
    <mergeCell ref="A18:L18"/>
    <mergeCell ref="A20:L20"/>
    <mergeCell ref="A19:L19"/>
    <mergeCell ref="D29:L30"/>
    <mergeCell ref="D36:L37"/>
    <mergeCell ref="G25:I25"/>
    <mergeCell ref="D24:F24"/>
    <mergeCell ref="C16:L16"/>
    <mergeCell ref="D25:F25"/>
    <mergeCell ref="G24:I24"/>
    <mergeCell ref="C21:L21"/>
    <mergeCell ref="B36:C36"/>
    <mergeCell ref="D26:F26"/>
    <mergeCell ref="G26:I26"/>
  </mergeCells>
  <phoneticPr fontId="2"/>
  <pageMargins left="0.9055118110236221" right="0.70866141732283472" top="0.55118110236220474" bottom="0.55118110236220474" header="0.31496062992125984" footer="0.31496062992125984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M56"/>
  <sheetViews>
    <sheetView showGridLines="0" showZeros="0" view="pageBreakPreview" zoomScaleNormal="100" zoomScaleSheetLayoutView="100" workbookViewId="0">
      <selection activeCell="H9" sqref="H9:L9"/>
    </sheetView>
  </sheetViews>
  <sheetFormatPr defaultColWidth="9" defaultRowHeight="14.25"/>
  <cols>
    <col min="1" max="1" width="1.375" style="1" customWidth="1"/>
    <col min="2" max="2" width="6.5" style="1" customWidth="1"/>
    <col min="3" max="8" width="7.375" style="1" customWidth="1"/>
    <col min="9" max="9" width="4.375" style="1" customWidth="1"/>
    <col min="10" max="10" width="7.75" style="1" customWidth="1"/>
    <col min="11" max="11" width="19.75" style="1" customWidth="1"/>
    <col min="12" max="12" width="8.75" style="1" customWidth="1"/>
    <col min="13" max="13" width="3.125" style="1" customWidth="1"/>
    <col min="14" max="14" width="6.375" style="1" customWidth="1"/>
    <col min="15" max="16384" width="9" style="1"/>
  </cols>
  <sheetData>
    <row r="1" spans="1:13" ht="22.5" customHeight="1">
      <c r="B1" s="82" t="s">
        <v>102</v>
      </c>
    </row>
    <row r="2" spans="1:13" ht="12.75" customHeight="1"/>
    <row r="3" spans="1:13" ht="19.5" customHeight="1">
      <c r="J3" s="74"/>
      <c r="K3" s="99" t="s">
        <v>0</v>
      </c>
      <c r="L3" s="99"/>
    </row>
    <row r="4" spans="1:13" ht="12.75" customHeight="1"/>
    <row r="5" spans="1:13" ht="19.5" customHeight="1">
      <c r="C5" s="1" t="s">
        <v>106</v>
      </c>
    </row>
    <row r="6" spans="1:13" ht="12.75" customHeight="1">
      <c r="I6" s="100"/>
      <c r="J6" s="100"/>
    </row>
    <row r="7" spans="1:13" ht="30.75" customHeight="1">
      <c r="F7" s="104" t="s">
        <v>48</v>
      </c>
      <c r="G7" s="104"/>
      <c r="H7" s="92" t="s">
        <v>49</v>
      </c>
      <c r="I7" s="101"/>
      <c r="J7" s="101"/>
      <c r="K7" s="101"/>
      <c r="L7" s="101"/>
    </row>
    <row r="8" spans="1:13" ht="30.75" customHeight="1">
      <c r="F8" s="106" t="s">
        <v>45</v>
      </c>
      <c r="G8" s="106"/>
      <c r="H8" s="101"/>
      <c r="I8" s="101"/>
      <c r="J8" s="101"/>
      <c r="K8" s="101"/>
      <c r="L8" s="101"/>
      <c r="M8" s="9"/>
    </row>
    <row r="9" spans="1:13" ht="30.75" customHeight="1">
      <c r="F9" s="106" t="s">
        <v>46</v>
      </c>
      <c r="G9" s="106"/>
      <c r="H9" s="101"/>
      <c r="I9" s="101"/>
      <c r="J9" s="101"/>
      <c r="K9" s="101"/>
      <c r="L9" s="101"/>
    </row>
    <row r="10" spans="1:13" ht="30.75" customHeight="1">
      <c r="F10" s="106" t="s">
        <v>42</v>
      </c>
      <c r="G10" s="106"/>
      <c r="H10" s="101"/>
      <c r="I10" s="101"/>
      <c r="J10" s="101"/>
      <c r="K10" s="101"/>
      <c r="L10" s="101"/>
    </row>
    <row r="11" spans="1:13" ht="30.75" customHeight="1">
      <c r="F11" s="104" t="s">
        <v>47</v>
      </c>
      <c r="G11" s="104"/>
      <c r="H11" s="61" t="s">
        <v>43</v>
      </c>
      <c r="I11" s="101"/>
      <c r="J11" s="101"/>
      <c r="K11" s="101"/>
      <c r="L11" s="101"/>
    </row>
    <row r="12" spans="1:13" ht="30.75" customHeight="1">
      <c r="H12" s="61" t="s">
        <v>44</v>
      </c>
      <c r="I12" s="101"/>
      <c r="J12" s="101"/>
      <c r="K12" s="101"/>
      <c r="L12" s="101"/>
    </row>
    <row r="13" spans="1:13" ht="19.5" customHeight="1"/>
    <row r="14" spans="1:13">
      <c r="A14" s="102" t="s">
        <v>140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"/>
    </row>
    <row r="15" spans="1:13" ht="19.5" customHeight="1"/>
    <row r="16" spans="1:13" ht="19.5" customHeight="1">
      <c r="C16" s="277" t="s">
        <v>101</v>
      </c>
      <c r="D16" s="277"/>
      <c r="E16" s="277"/>
      <c r="F16" s="277"/>
      <c r="G16" s="277"/>
      <c r="H16" s="277"/>
      <c r="I16" s="277"/>
      <c r="J16" s="277"/>
      <c r="K16" s="277"/>
      <c r="L16" s="277"/>
    </row>
    <row r="17" spans="1:13" ht="19.5" customHeight="1">
      <c r="A17" s="100" t="s">
        <v>125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1:13" ht="19.5" customHeight="1">
      <c r="A18" s="100" t="s">
        <v>124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1:13" ht="19.5" customHeight="1">
      <c r="A19" s="100" t="s">
        <v>123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4"/>
    </row>
    <row r="20" spans="1:13" ht="21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3" ht="29.25" customHeight="1">
      <c r="H21" s="1" t="s">
        <v>3</v>
      </c>
    </row>
    <row r="22" spans="1:13" ht="21" customHeight="1"/>
    <row r="23" spans="1:13" ht="29.25" customHeight="1">
      <c r="C23" s="12" t="s">
        <v>4</v>
      </c>
      <c r="F23" s="21" t="s">
        <v>143</v>
      </c>
    </row>
    <row r="24" spans="1:13" ht="29.25" customHeight="1">
      <c r="C24" s="12" t="s">
        <v>55</v>
      </c>
      <c r="F24" s="303"/>
      <c r="G24" s="303"/>
      <c r="H24" s="303"/>
      <c r="I24" s="21" t="s">
        <v>6</v>
      </c>
    </row>
    <row r="25" spans="1:13" ht="29.25" customHeight="1">
      <c r="C25" s="12" t="s">
        <v>57</v>
      </c>
      <c r="F25" s="105">
        <f>'様式3-1精算書'!F13+'様式3-1精算書'!F23</f>
        <v>0</v>
      </c>
      <c r="G25" s="105"/>
      <c r="H25" s="105"/>
      <c r="I25" s="21" t="s">
        <v>6</v>
      </c>
    </row>
    <row r="26" spans="1:13" ht="29.25" customHeight="1">
      <c r="C26" s="1" t="s">
        <v>58</v>
      </c>
    </row>
    <row r="27" spans="1:13" ht="19.5" customHeight="1">
      <c r="C27" s="11" t="s">
        <v>116</v>
      </c>
      <c r="D27" s="14"/>
    </row>
    <row r="28" spans="1:13" ht="19.5" customHeight="1">
      <c r="C28" s="11" t="s">
        <v>117</v>
      </c>
      <c r="D28" s="20"/>
    </row>
    <row r="29" spans="1:13" ht="19.5" customHeight="1">
      <c r="C29" s="15"/>
      <c r="D29" s="20"/>
    </row>
    <row r="30" spans="1:13" ht="19.5" customHeight="1">
      <c r="C30" s="15"/>
      <c r="D30" s="20"/>
    </row>
    <row r="31" spans="1:13" ht="19.5" customHeight="1">
      <c r="C31" s="16"/>
    </row>
    <row r="32" spans="1:13" ht="19.5" customHeight="1">
      <c r="B32" s="17"/>
      <c r="C32" s="15"/>
      <c r="D32" s="17"/>
      <c r="E32" s="17"/>
      <c r="F32" s="17"/>
      <c r="G32" s="17"/>
      <c r="H32" s="17"/>
      <c r="I32" s="17"/>
      <c r="J32" s="17"/>
      <c r="K32" s="17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</sheetData>
  <mergeCells count="20">
    <mergeCell ref="F25:H25"/>
    <mergeCell ref="A14:L14"/>
    <mergeCell ref="F24:H24"/>
    <mergeCell ref="C16:L16"/>
    <mergeCell ref="A17:L17"/>
    <mergeCell ref="A18:L18"/>
    <mergeCell ref="A19:L19"/>
    <mergeCell ref="H10:L10"/>
    <mergeCell ref="F11:G11"/>
    <mergeCell ref="I11:L11"/>
    <mergeCell ref="I12:L12"/>
    <mergeCell ref="K3:L3"/>
    <mergeCell ref="I6:J6"/>
    <mergeCell ref="F7:G7"/>
    <mergeCell ref="I7:L7"/>
    <mergeCell ref="F8:G8"/>
    <mergeCell ref="H8:L8"/>
    <mergeCell ref="F9:G9"/>
    <mergeCell ref="H9:L9"/>
    <mergeCell ref="F10:G10"/>
  </mergeCells>
  <phoneticPr fontId="2"/>
  <pageMargins left="0.9055118110236221" right="0.70866141732283472" top="0.55118110236220474" bottom="0.55118110236220474" header="0.31496062992125984" footer="0.31496062992125984"/>
  <pageSetup paperSize="9" scale="90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B1:Q23"/>
  <sheetViews>
    <sheetView showGridLines="0" showZeros="0" view="pageBreakPreview" zoomScale="85" zoomScaleNormal="70" zoomScaleSheetLayoutView="85" zoomScalePageLayoutView="50" workbookViewId="0">
      <selection activeCell="F19" sqref="F19:F20"/>
    </sheetView>
  </sheetViews>
  <sheetFormatPr defaultColWidth="9" defaultRowHeight="13.5"/>
  <cols>
    <col min="1" max="1" width="2.25" style="3" customWidth="1"/>
    <col min="2" max="2" width="4.25" style="3" customWidth="1"/>
    <col min="3" max="3" width="4.875" style="3" customWidth="1"/>
    <col min="4" max="4" width="43.75" style="3" customWidth="1"/>
    <col min="5" max="6" width="21.375" style="3" customWidth="1"/>
    <col min="7" max="7" width="13.875" style="3" customWidth="1"/>
    <col min="8" max="8" width="13" style="3" customWidth="1"/>
    <col min="9" max="9" width="5.75" style="3" customWidth="1"/>
    <col min="10" max="10" width="13" style="3" customWidth="1"/>
    <col min="11" max="11" width="5" style="3" customWidth="1"/>
    <col min="12" max="12" width="13" style="3" customWidth="1"/>
    <col min="13" max="13" width="15.625" style="3" customWidth="1"/>
    <col min="14" max="14" width="5" style="3" customWidth="1"/>
    <col min="15" max="15" width="17.625" style="3" customWidth="1"/>
    <col min="16" max="16" width="4" style="3" customWidth="1"/>
    <col min="17" max="17" width="17.625" style="3" customWidth="1"/>
    <col min="18" max="16384" width="9" style="3"/>
  </cols>
  <sheetData>
    <row r="1" spans="2:17" s="7" customFormat="1" ht="29.25" customHeight="1">
      <c r="B1" s="5" t="s">
        <v>61</v>
      </c>
      <c r="C1" s="5"/>
    </row>
    <row r="2" spans="2:17" s="7" customFormat="1" ht="12.75" customHeight="1">
      <c r="B2" s="5"/>
      <c r="C2" s="5"/>
    </row>
    <row r="3" spans="2:17" ht="50.25" customHeight="1">
      <c r="C3" s="149" t="s">
        <v>141</v>
      </c>
      <c r="D3" s="149"/>
      <c r="E3" s="149"/>
      <c r="F3" s="149"/>
      <c r="G3" s="149"/>
      <c r="H3" s="149"/>
      <c r="I3" s="149"/>
      <c r="J3" s="149"/>
      <c r="K3" s="149"/>
      <c r="L3" s="149"/>
      <c r="M3" s="62"/>
      <c r="N3" s="62"/>
      <c r="O3" s="62"/>
      <c r="P3" s="62"/>
    </row>
    <row r="4" spans="2:17" ht="18.7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3"/>
    </row>
    <row r="5" spans="2:17" ht="34.5" customHeight="1" thickBot="1">
      <c r="C5" s="150" t="s">
        <v>128</v>
      </c>
      <c r="D5" s="150"/>
      <c r="E5" s="150"/>
      <c r="F5" s="150"/>
      <c r="G5" s="150"/>
      <c r="H5" s="150"/>
      <c r="I5" s="150"/>
      <c r="J5" s="150"/>
      <c r="K5" s="150"/>
      <c r="L5" s="150"/>
      <c r="M5" s="6"/>
      <c r="N5" s="6"/>
      <c r="O5" s="6"/>
      <c r="P5" s="6"/>
    </row>
    <row r="6" spans="2:17" s="34" customFormat="1" ht="44.25" customHeight="1" thickBot="1">
      <c r="C6" s="151" t="s">
        <v>1</v>
      </c>
      <c r="D6" s="108"/>
      <c r="E6" s="55" t="s">
        <v>30</v>
      </c>
      <c r="F6" s="55" t="s">
        <v>62</v>
      </c>
      <c r="G6" s="56" t="s">
        <v>36</v>
      </c>
      <c r="H6" s="57" t="s">
        <v>32</v>
      </c>
      <c r="I6" s="57"/>
      <c r="J6" s="57" t="s">
        <v>65</v>
      </c>
      <c r="K6" s="57"/>
      <c r="L6" s="58" t="s">
        <v>33</v>
      </c>
      <c r="M6" s="119" t="s">
        <v>66</v>
      </c>
      <c r="N6" s="120"/>
      <c r="O6" s="121"/>
    </row>
    <row r="7" spans="2:17" s="34" customFormat="1" ht="33.75" customHeight="1">
      <c r="C7" s="122">
        <v>1</v>
      </c>
      <c r="D7" s="124"/>
      <c r="E7" s="126"/>
      <c r="F7" s="128">
        <f>L7+L8</f>
        <v>0</v>
      </c>
      <c r="G7" s="43" t="s">
        <v>39</v>
      </c>
      <c r="H7" s="44">
        <v>3500</v>
      </c>
      <c r="I7" s="45" t="s">
        <v>41</v>
      </c>
      <c r="J7" s="64">
        <v>0</v>
      </c>
      <c r="K7" s="46" t="s">
        <v>63</v>
      </c>
      <c r="L7" s="49">
        <f t="shared" ref="L7:L12" si="0">H7*J7</f>
        <v>0</v>
      </c>
      <c r="M7" s="130"/>
      <c r="N7" s="132" t="s">
        <v>2</v>
      </c>
      <c r="O7" s="134"/>
    </row>
    <row r="8" spans="2:17" s="2" customFormat="1" ht="32.25" customHeight="1">
      <c r="C8" s="123"/>
      <c r="D8" s="125"/>
      <c r="E8" s="127"/>
      <c r="F8" s="129"/>
      <c r="G8" s="35" t="s">
        <v>40</v>
      </c>
      <c r="H8" s="38">
        <v>5000</v>
      </c>
      <c r="I8" s="37" t="s">
        <v>41</v>
      </c>
      <c r="J8" s="65"/>
      <c r="K8" s="36" t="s">
        <v>63</v>
      </c>
      <c r="L8" s="48">
        <f t="shared" si="0"/>
        <v>0</v>
      </c>
      <c r="M8" s="131"/>
      <c r="N8" s="133"/>
      <c r="O8" s="135"/>
    </row>
    <row r="9" spans="2:17" s="2" customFormat="1" ht="32.25" customHeight="1">
      <c r="C9" s="122">
        <v>2</v>
      </c>
      <c r="D9" s="124"/>
      <c r="E9" s="126"/>
      <c r="F9" s="128">
        <f>L9+L10</f>
        <v>0</v>
      </c>
      <c r="G9" s="43" t="s">
        <v>39</v>
      </c>
      <c r="H9" s="44">
        <v>3500</v>
      </c>
      <c r="I9" s="45" t="s">
        <v>41</v>
      </c>
      <c r="J9" s="64"/>
      <c r="K9" s="46" t="s">
        <v>63</v>
      </c>
      <c r="L9" s="49">
        <f t="shared" si="0"/>
        <v>0</v>
      </c>
      <c r="M9" s="147"/>
      <c r="N9" s="139" t="s">
        <v>2</v>
      </c>
      <c r="O9" s="140"/>
    </row>
    <row r="10" spans="2:17" s="2" customFormat="1" ht="32.25" customHeight="1">
      <c r="C10" s="123"/>
      <c r="D10" s="125"/>
      <c r="E10" s="127"/>
      <c r="F10" s="129"/>
      <c r="G10" s="35" t="s">
        <v>40</v>
      </c>
      <c r="H10" s="38">
        <v>5000</v>
      </c>
      <c r="I10" s="37" t="s">
        <v>41</v>
      </c>
      <c r="J10" s="65"/>
      <c r="K10" s="36" t="s">
        <v>63</v>
      </c>
      <c r="L10" s="50">
        <f t="shared" si="0"/>
        <v>0</v>
      </c>
      <c r="M10" s="148"/>
      <c r="N10" s="133"/>
      <c r="O10" s="135"/>
    </row>
    <row r="11" spans="2:17" s="2" customFormat="1" ht="32.25" customHeight="1">
      <c r="C11" s="122">
        <v>3</v>
      </c>
      <c r="D11" s="124"/>
      <c r="E11" s="126"/>
      <c r="F11" s="128">
        <f>L11+L12</f>
        <v>0</v>
      </c>
      <c r="G11" s="43" t="s">
        <v>39</v>
      </c>
      <c r="H11" s="44">
        <v>3500</v>
      </c>
      <c r="I11" s="45" t="s">
        <v>41</v>
      </c>
      <c r="J11" s="64"/>
      <c r="K11" s="46" t="s">
        <v>63</v>
      </c>
      <c r="L11" s="49">
        <f t="shared" si="0"/>
        <v>0</v>
      </c>
      <c r="M11" s="131"/>
      <c r="N11" s="139" t="s">
        <v>2</v>
      </c>
      <c r="O11" s="140"/>
    </row>
    <row r="12" spans="2:17" ht="32.25" customHeight="1" thickBot="1">
      <c r="C12" s="141"/>
      <c r="D12" s="142"/>
      <c r="E12" s="143"/>
      <c r="F12" s="137"/>
      <c r="G12" s="51" t="s">
        <v>40</v>
      </c>
      <c r="H12" s="52">
        <v>5000</v>
      </c>
      <c r="I12" s="53" t="s">
        <v>41</v>
      </c>
      <c r="J12" s="66"/>
      <c r="K12" s="75" t="s">
        <v>63</v>
      </c>
      <c r="L12" s="54">
        <f t="shared" si="0"/>
        <v>0</v>
      </c>
      <c r="M12" s="144"/>
      <c r="N12" s="145"/>
      <c r="O12" s="146"/>
    </row>
    <row r="13" spans="2:17" ht="32.25" customHeight="1" thickBot="1">
      <c r="C13" s="136" t="s">
        <v>50</v>
      </c>
      <c r="D13" s="137"/>
      <c r="E13" s="138"/>
      <c r="F13" s="83">
        <f>F7+F9+F11</f>
        <v>0</v>
      </c>
      <c r="G13" s="47"/>
      <c r="H13" s="39"/>
      <c r="I13" s="39"/>
      <c r="J13" s="40"/>
      <c r="K13" s="41"/>
      <c r="L13" s="39"/>
      <c r="M13" s="6"/>
      <c r="N13" s="6"/>
      <c r="O13" s="6"/>
    </row>
    <row r="14" spans="2:17" ht="14.25">
      <c r="M14" s="34"/>
      <c r="N14" s="34"/>
      <c r="O14" s="34"/>
    </row>
    <row r="15" spans="2:17" ht="34.5" customHeight="1" thickBot="1">
      <c r="C15" s="150" t="s">
        <v>129</v>
      </c>
      <c r="D15" s="150"/>
      <c r="E15" s="150"/>
      <c r="F15" s="150"/>
      <c r="G15" s="150"/>
      <c r="H15" s="150"/>
      <c r="I15" s="150"/>
      <c r="J15" s="150"/>
      <c r="K15" s="150"/>
      <c r="L15" s="150"/>
      <c r="M15" s="34"/>
      <c r="N15" s="34"/>
      <c r="O15" s="34"/>
      <c r="P15" s="6"/>
    </row>
    <row r="16" spans="2:17" s="34" customFormat="1" ht="44.25" customHeight="1" thickBot="1">
      <c r="C16" s="151" t="s">
        <v>1</v>
      </c>
      <c r="D16" s="108"/>
      <c r="E16" s="55" t="s">
        <v>30</v>
      </c>
      <c r="F16" s="55" t="s">
        <v>62</v>
      </c>
      <c r="G16" s="56" t="s">
        <v>36</v>
      </c>
      <c r="H16" s="57" t="s">
        <v>32</v>
      </c>
      <c r="I16" s="57"/>
      <c r="J16" s="57" t="s">
        <v>65</v>
      </c>
      <c r="K16" s="57"/>
      <c r="L16" s="58" t="s">
        <v>33</v>
      </c>
      <c r="M16" s="119" t="s">
        <v>66</v>
      </c>
      <c r="N16" s="120"/>
      <c r="O16" s="121"/>
    </row>
    <row r="17" spans="3:15" s="34" customFormat="1" ht="33.75" customHeight="1">
      <c r="C17" s="122">
        <v>1</v>
      </c>
      <c r="D17" s="124"/>
      <c r="E17" s="126"/>
      <c r="F17" s="128">
        <f>L17+L18</f>
        <v>0</v>
      </c>
      <c r="G17" s="43" t="s">
        <v>39</v>
      </c>
      <c r="H17" s="44">
        <v>2500</v>
      </c>
      <c r="I17" s="45" t="s">
        <v>41</v>
      </c>
      <c r="J17" s="64"/>
      <c r="K17" s="46" t="s">
        <v>63</v>
      </c>
      <c r="L17" s="49">
        <f t="shared" ref="L17:L22" si="1">H17*J17</f>
        <v>0</v>
      </c>
      <c r="M17" s="130"/>
      <c r="N17" s="132" t="s">
        <v>2</v>
      </c>
      <c r="O17" s="134"/>
    </row>
    <row r="18" spans="3:15" s="2" customFormat="1" ht="32.25" customHeight="1">
      <c r="C18" s="123"/>
      <c r="D18" s="125"/>
      <c r="E18" s="127"/>
      <c r="F18" s="129"/>
      <c r="G18" s="35" t="s">
        <v>40</v>
      </c>
      <c r="H18" s="38">
        <v>4000</v>
      </c>
      <c r="I18" s="37" t="s">
        <v>41</v>
      </c>
      <c r="J18" s="65"/>
      <c r="K18" s="36" t="s">
        <v>63</v>
      </c>
      <c r="L18" s="48">
        <f t="shared" si="1"/>
        <v>0</v>
      </c>
      <c r="M18" s="131"/>
      <c r="N18" s="133"/>
      <c r="O18" s="135"/>
    </row>
    <row r="19" spans="3:15" s="2" customFormat="1" ht="32.25" customHeight="1">
      <c r="C19" s="122">
        <v>2</v>
      </c>
      <c r="D19" s="124"/>
      <c r="E19" s="126"/>
      <c r="F19" s="128">
        <f>L19+L20</f>
        <v>0</v>
      </c>
      <c r="G19" s="43" t="s">
        <v>39</v>
      </c>
      <c r="H19" s="42">
        <v>2500</v>
      </c>
      <c r="I19" s="45" t="s">
        <v>41</v>
      </c>
      <c r="J19" s="64"/>
      <c r="K19" s="46" t="s">
        <v>63</v>
      </c>
      <c r="L19" s="49">
        <f t="shared" si="1"/>
        <v>0</v>
      </c>
      <c r="M19" s="147"/>
      <c r="N19" s="139" t="s">
        <v>2</v>
      </c>
      <c r="O19" s="140"/>
    </row>
    <row r="20" spans="3:15" s="2" customFormat="1" ht="32.25" customHeight="1">
      <c r="C20" s="123"/>
      <c r="D20" s="125"/>
      <c r="E20" s="127"/>
      <c r="F20" s="129"/>
      <c r="G20" s="35" t="s">
        <v>40</v>
      </c>
      <c r="H20" s="38">
        <v>4000</v>
      </c>
      <c r="I20" s="37" t="s">
        <v>41</v>
      </c>
      <c r="J20" s="65"/>
      <c r="K20" s="36" t="s">
        <v>63</v>
      </c>
      <c r="L20" s="50">
        <f t="shared" si="1"/>
        <v>0</v>
      </c>
      <c r="M20" s="148"/>
      <c r="N20" s="133"/>
      <c r="O20" s="135"/>
    </row>
    <row r="21" spans="3:15" s="2" customFormat="1" ht="32.25" customHeight="1">
      <c r="C21" s="122">
        <v>3</v>
      </c>
      <c r="D21" s="124"/>
      <c r="E21" s="126"/>
      <c r="F21" s="128">
        <f>L21+L22</f>
        <v>0</v>
      </c>
      <c r="G21" s="43" t="s">
        <v>39</v>
      </c>
      <c r="H21" s="42">
        <v>2500</v>
      </c>
      <c r="I21" s="45" t="s">
        <v>41</v>
      </c>
      <c r="J21" s="64"/>
      <c r="K21" s="46" t="s">
        <v>63</v>
      </c>
      <c r="L21" s="49">
        <f t="shared" si="1"/>
        <v>0</v>
      </c>
      <c r="M21" s="131"/>
      <c r="N21" s="139" t="s">
        <v>2</v>
      </c>
      <c r="O21" s="140"/>
    </row>
    <row r="22" spans="3:15" ht="32.25" customHeight="1" thickBot="1">
      <c r="C22" s="141"/>
      <c r="D22" s="142"/>
      <c r="E22" s="143"/>
      <c r="F22" s="137"/>
      <c r="G22" s="51" t="s">
        <v>40</v>
      </c>
      <c r="H22" s="52">
        <v>4000</v>
      </c>
      <c r="I22" s="53" t="s">
        <v>41</v>
      </c>
      <c r="J22" s="66"/>
      <c r="K22" s="75" t="s">
        <v>63</v>
      </c>
      <c r="L22" s="54">
        <f t="shared" si="1"/>
        <v>0</v>
      </c>
      <c r="M22" s="144"/>
      <c r="N22" s="145"/>
      <c r="O22" s="146"/>
    </row>
    <row r="23" spans="3:15" ht="32.25" customHeight="1" thickBot="1">
      <c r="C23" s="136" t="s">
        <v>50</v>
      </c>
      <c r="D23" s="137"/>
      <c r="E23" s="138"/>
      <c r="F23" s="83">
        <f>F17+F19+F21</f>
        <v>0</v>
      </c>
      <c r="G23" s="47"/>
      <c r="H23" s="39"/>
      <c r="I23" s="39"/>
      <c r="J23" s="40"/>
      <c r="K23" s="41"/>
      <c r="L23" s="39"/>
    </row>
  </sheetData>
  <mergeCells count="51">
    <mergeCell ref="C3:L3"/>
    <mergeCell ref="C5:L5"/>
    <mergeCell ref="C6:D6"/>
    <mergeCell ref="C7:C8"/>
    <mergeCell ref="D7:D8"/>
    <mergeCell ref="E7:E8"/>
    <mergeCell ref="F7:F8"/>
    <mergeCell ref="D17:D18"/>
    <mergeCell ref="E17:E18"/>
    <mergeCell ref="F17:F18"/>
    <mergeCell ref="C9:C10"/>
    <mergeCell ref="D9:D10"/>
    <mergeCell ref="E9:E10"/>
    <mergeCell ref="F9:F10"/>
    <mergeCell ref="C11:C12"/>
    <mergeCell ref="D11:D12"/>
    <mergeCell ref="E11:E12"/>
    <mergeCell ref="F11:F12"/>
    <mergeCell ref="M6:O6"/>
    <mergeCell ref="M7:M8"/>
    <mergeCell ref="N7:N8"/>
    <mergeCell ref="C23:E23"/>
    <mergeCell ref="C19:C20"/>
    <mergeCell ref="D19:D20"/>
    <mergeCell ref="E19:E20"/>
    <mergeCell ref="F19:F20"/>
    <mergeCell ref="C21:C22"/>
    <mergeCell ref="D21:D22"/>
    <mergeCell ref="E21:E22"/>
    <mergeCell ref="F21:F22"/>
    <mergeCell ref="C13:E13"/>
    <mergeCell ref="C15:L15"/>
    <mergeCell ref="C16:D16"/>
    <mergeCell ref="C17:C18"/>
    <mergeCell ref="O7:O8"/>
    <mergeCell ref="M9:M10"/>
    <mergeCell ref="N9:N10"/>
    <mergeCell ref="O9:O10"/>
    <mergeCell ref="M11:M12"/>
    <mergeCell ref="N11:N12"/>
    <mergeCell ref="O11:O12"/>
    <mergeCell ref="M21:M22"/>
    <mergeCell ref="N21:N22"/>
    <mergeCell ref="O21:O22"/>
    <mergeCell ref="M16:O16"/>
    <mergeCell ref="M17:M18"/>
    <mergeCell ref="N17:N18"/>
    <mergeCell ref="O17:O18"/>
    <mergeCell ref="M19:M20"/>
    <mergeCell ref="N19:N20"/>
    <mergeCell ref="O19:O20"/>
  </mergeCells>
  <phoneticPr fontId="2"/>
  <printOptions horizontalCentered="1"/>
  <pageMargins left="0.9055118110236221" right="0.59055118110236227" top="0.98425196850393704" bottom="0.59055118110236227" header="0.51181102362204722" footer="0.51181102362204722"/>
  <pageSetup paperSize="9" scale="65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M53"/>
  <sheetViews>
    <sheetView showGridLines="0" showZeros="0" view="pageBreakPreview" topLeftCell="A22" zoomScaleNormal="100" zoomScaleSheetLayoutView="100" workbookViewId="0">
      <selection activeCell="G26" sqref="G26:J27"/>
    </sheetView>
  </sheetViews>
  <sheetFormatPr defaultColWidth="9" defaultRowHeight="14.25"/>
  <cols>
    <col min="1" max="1" width="1.375" style="1" customWidth="1"/>
    <col min="2" max="2" width="6.625" style="1" customWidth="1"/>
    <col min="3" max="9" width="7.25" style="1" customWidth="1"/>
    <col min="10" max="10" width="8.375" style="1" customWidth="1"/>
    <col min="11" max="11" width="20.5" style="1" customWidth="1"/>
    <col min="12" max="12" width="8.75" style="1" customWidth="1"/>
    <col min="13" max="13" width="4.125" style="1" customWidth="1"/>
    <col min="14" max="14" width="6.375" style="1" customWidth="1"/>
    <col min="15" max="16384" width="9" style="1"/>
  </cols>
  <sheetData>
    <row r="1" spans="1:13" ht="19.5" customHeight="1">
      <c r="B1" s="1" t="s">
        <v>103</v>
      </c>
    </row>
    <row r="2" spans="1:13" ht="12.75" customHeight="1"/>
    <row r="3" spans="1:13" ht="19.5" customHeight="1">
      <c r="J3" s="74"/>
      <c r="K3" s="99" t="s">
        <v>0</v>
      </c>
      <c r="L3" s="99"/>
    </row>
    <row r="4" spans="1:13" ht="12.75" customHeight="1"/>
    <row r="5" spans="1:13" ht="19.5" customHeight="1">
      <c r="C5" s="1" t="s">
        <v>105</v>
      </c>
    </row>
    <row r="6" spans="1:13" ht="12.75" customHeight="1">
      <c r="I6" s="100"/>
      <c r="J6" s="100"/>
    </row>
    <row r="7" spans="1:13" ht="12.75" customHeight="1">
      <c r="G7" s="14"/>
      <c r="H7" s="314"/>
      <c r="I7" s="314"/>
      <c r="J7" s="85"/>
      <c r="K7" s="315"/>
      <c r="L7" s="315"/>
    </row>
    <row r="8" spans="1:13" ht="30" customHeight="1">
      <c r="G8" s="14"/>
      <c r="H8" s="106" t="s">
        <v>45</v>
      </c>
      <c r="I8" s="106"/>
      <c r="J8" s="316"/>
      <c r="K8" s="316"/>
      <c r="L8" s="316"/>
      <c r="M8" s="9"/>
    </row>
    <row r="9" spans="1:13" ht="30" customHeight="1">
      <c r="H9" s="106" t="s">
        <v>46</v>
      </c>
      <c r="I9" s="106"/>
      <c r="J9" s="101"/>
      <c r="K9" s="101"/>
      <c r="L9" s="101"/>
    </row>
    <row r="10" spans="1:13" ht="30" customHeight="1">
      <c r="H10" s="106" t="s">
        <v>42</v>
      </c>
      <c r="I10" s="106"/>
      <c r="J10" s="101"/>
      <c r="K10" s="101"/>
      <c r="L10" s="101"/>
    </row>
    <row r="11" spans="1:13" ht="19.5" customHeight="1">
      <c r="H11" s="301"/>
      <c r="I11" s="301"/>
      <c r="J11" s="61"/>
      <c r="K11" s="311"/>
      <c r="L11" s="311"/>
    </row>
    <row r="12" spans="1:13" ht="19.5" customHeight="1">
      <c r="H12" s="60"/>
      <c r="I12" s="60"/>
      <c r="J12" s="61"/>
      <c r="K12" s="311"/>
      <c r="L12" s="311"/>
    </row>
    <row r="13" spans="1:13" ht="19.5" customHeight="1"/>
    <row r="14" spans="1:13">
      <c r="A14" s="102" t="s">
        <v>142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"/>
    </row>
    <row r="15" spans="1:13" ht="19.5" customHeight="1"/>
    <row r="16" spans="1:13" ht="19.5" customHeight="1">
      <c r="C16" s="12" t="s">
        <v>126</v>
      </c>
    </row>
    <row r="17" spans="1:12" ht="19.5" customHeight="1">
      <c r="A17" s="100" t="s">
        <v>127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1:12" ht="18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29.25" customHeight="1">
      <c r="H19" s="1" t="s">
        <v>3</v>
      </c>
    </row>
    <row r="20" spans="1:12" ht="18" customHeight="1"/>
    <row r="21" spans="1:12" ht="29.25" customHeight="1">
      <c r="C21" s="12" t="s">
        <v>4</v>
      </c>
      <c r="F21" s="21" t="s">
        <v>143</v>
      </c>
    </row>
    <row r="22" spans="1:12" ht="29.25" customHeight="1">
      <c r="C22" s="12" t="s">
        <v>67</v>
      </c>
      <c r="F22" s="303"/>
      <c r="G22" s="303"/>
      <c r="H22" s="303"/>
      <c r="I22" s="21" t="s">
        <v>6</v>
      </c>
    </row>
    <row r="23" spans="1:12" ht="16.5" customHeight="1"/>
    <row r="24" spans="1:12" ht="19.5" customHeight="1">
      <c r="C24" s="1" t="s">
        <v>74</v>
      </c>
      <c r="D24" s="14"/>
    </row>
    <row r="25" spans="1:12" s="20" customFormat="1" ht="19.5" customHeight="1">
      <c r="C25" s="312" t="s">
        <v>68</v>
      </c>
      <c r="D25" s="312"/>
      <c r="E25" s="313" t="s">
        <v>69</v>
      </c>
      <c r="F25" s="313"/>
      <c r="G25" s="313" t="s">
        <v>70</v>
      </c>
      <c r="H25" s="313"/>
      <c r="I25" s="313" t="s">
        <v>71</v>
      </c>
      <c r="J25" s="313"/>
      <c r="K25" s="76" t="s">
        <v>72</v>
      </c>
    </row>
    <row r="26" spans="1:12" s="20" customFormat="1" ht="19.5" customHeight="1">
      <c r="C26" s="309"/>
      <c r="D26" s="309"/>
      <c r="E26" s="309"/>
      <c r="F26" s="309"/>
      <c r="G26" s="309" t="s">
        <v>73</v>
      </c>
      <c r="H26" s="309"/>
      <c r="I26" s="310"/>
      <c r="J26" s="310"/>
      <c r="K26" s="240"/>
    </row>
    <row r="27" spans="1:12" s="20" customFormat="1" ht="19.5" customHeight="1">
      <c r="C27" s="309"/>
      <c r="D27" s="309"/>
      <c r="E27" s="309"/>
      <c r="F27" s="309"/>
      <c r="G27" s="309"/>
      <c r="H27" s="309"/>
      <c r="I27" s="310"/>
      <c r="J27" s="310"/>
      <c r="K27" s="240"/>
    </row>
    <row r="28" spans="1:12" ht="19.5" customHeight="1">
      <c r="C28" s="12"/>
      <c r="G28" s="1" t="s">
        <v>107</v>
      </c>
    </row>
    <row r="29" spans="1:12" ht="19.5" customHeight="1">
      <c r="B29" s="17"/>
      <c r="C29" s="11" t="s">
        <v>75</v>
      </c>
      <c r="E29" s="17"/>
      <c r="F29" s="17"/>
      <c r="G29" s="17"/>
      <c r="H29" s="17"/>
      <c r="I29" s="17"/>
      <c r="J29" s="17"/>
      <c r="K29" s="17"/>
    </row>
    <row r="30" spans="1:12" s="77" customFormat="1" ht="27" customHeight="1">
      <c r="C30" s="306" t="s">
        <v>78</v>
      </c>
      <c r="D30" s="307"/>
      <c r="E30" s="308" t="s">
        <v>76</v>
      </c>
      <c r="F30" s="308"/>
      <c r="G30" s="304"/>
      <c r="H30" s="304"/>
      <c r="I30" s="304"/>
      <c r="J30" s="78" t="s">
        <v>77</v>
      </c>
      <c r="K30" s="304"/>
      <c r="L30" s="305"/>
    </row>
    <row r="31" spans="1:12" s="77" customFormat="1" ht="27" customHeight="1">
      <c r="C31" s="306" t="s">
        <v>79</v>
      </c>
      <c r="D31" s="307"/>
      <c r="E31" s="308" t="s">
        <v>76</v>
      </c>
      <c r="F31" s="308"/>
      <c r="G31" s="304"/>
      <c r="H31" s="304"/>
      <c r="I31" s="304"/>
      <c r="J31" s="78" t="s">
        <v>77</v>
      </c>
      <c r="K31" s="304"/>
      <c r="L31" s="305"/>
    </row>
    <row r="32" spans="1:12" ht="19.5" customHeight="1">
      <c r="C32" s="77" t="s">
        <v>80</v>
      </c>
    </row>
    <row r="33" spans="3:3" ht="19.5" customHeight="1">
      <c r="C33" s="77" t="s">
        <v>81</v>
      </c>
    </row>
    <row r="34" spans="3:3" ht="19.5" customHeight="1"/>
    <row r="35" spans="3:3" ht="19.5" customHeight="1"/>
    <row r="36" spans="3:3" ht="19.5" customHeight="1"/>
    <row r="37" spans="3:3" ht="19.5" customHeight="1"/>
    <row r="38" spans="3:3" ht="19.5" customHeight="1"/>
    <row r="39" spans="3:3" ht="19.5" customHeight="1"/>
    <row r="40" spans="3:3" ht="19.5" customHeight="1"/>
    <row r="41" spans="3:3" ht="19.5" customHeight="1"/>
    <row r="42" spans="3:3" ht="19.5" customHeight="1"/>
    <row r="43" spans="3:3" ht="19.5" customHeight="1"/>
    <row r="44" spans="3:3" ht="19.5" customHeight="1"/>
    <row r="45" spans="3:3" ht="19.5" customHeight="1"/>
    <row r="46" spans="3:3" ht="19.5" customHeight="1"/>
    <row r="47" spans="3:3" ht="19.5" customHeight="1"/>
    <row r="48" spans="3:3" ht="19.5" customHeight="1"/>
    <row r="49" ht="19.5" customHeight="1"/>
    <row r="50" ht="19.5" customHeight="1"/>
    <row r="51" ht="19.5" customHeight="1"/>
    <row r="52" ht="19.5" customHeight="1"/>
    <row r="53" ht="19.5" customHeight="1"/>
  </sheetData>
  <mergeCells count="33">
    <mergeCell ref="K3:L3"/>
    <mergeCell ref="I6:J6"/>
    <mergeCell ref="H7:I7"/>
    <mergeCell ref="K7:L7"/>
    <mergeCell ref="H8:I8"/>
    <mergeCell ref="J8:L8"/>
    <mergeCell ref="H9:I9"/>
    <mergeCell ref="J9:L9"/>
    <mergeCell ref="H10:I10"/>
    <mergeCell ref="J10:L10"/>
    <mergeCell ref="H11:I11"/>
    <mergeCell ref="K11:L11"/>
    <mergeCell ref="K12:L12"/>
    <mergeCell ref="A14:L14"/>
    <mergeCell ref="A17:L17"/>
    <mergeCell ref="F22:H22"/>
    <mergeCell ref="C25:D25"/>
    <mergeCell ref="E25:F25"/>
    <mergeCell ref="G25:H25"/>
    <mergeCell ref="I25:J25"/>
    <mergeCell ref="C26:D27"/>
    <mergeCell ref="E26:F27"/>
    <mergeCell ref="G26:H27"/>
    <mergeCell ref="I26:J27"/>
    <mergeCell ref="K26:K27"/>
    <mergeCell ref="K30:L30"/>
    <mergeCell ref="K31:L31"/>
    <mergeCell ref="C31:D31"/>
    <mergeCell ref="E30:F30"/>
    <mergeCell ref="G30:I30"/>
    <mergeCell ref="E31:F31"/>
    <mergeCell ref="G31:I31"/>
    <mergeCell ref="C30:D30"/>
  </mergeCells>
  <phoneticPr fontId="2"/>
  <pageMargins left="0.9055118110236221" right="0.70866141732283472" top="0.55118110236220474" bottom="0.55118110236220474" header="0.31496062992125984" footer="0.31496062992125984"/>
  <pageSetup paperSize="9" scale="86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53"/>
  <sheetViews>
    <sheetView showGridLines="0" showZeros="0" view="pageBreakPreview" zoomScaleNormal="100" zoomScaleSheetLayoutView="100" workbookViewId="0">
      <selection activeCell="B10" sqref="B10:L10"/>
    </sheetView>
  </sheetViews>
  <sheetFormatPr defaultColWidth="9" defaultRowHeight="14.25"/>
  <cols>
    <col min="1" max="1" width="1.375" style="1" customWidth="1"/>
    <col min="2" max="2" width="6.25" style="1" customWidth="1"/>
    <col min="3" max="7" width="7.375" style="1" customWidth="1"/>
    <col min="8" max="8" width="6.875" style="1" customWidth="1"/>
    <col min="9" max="9" width="4.375" style="1" customWidth="1"/>
    <col min="10" max="10" width="7.75" style="1" customWidth="1"/>
    <col min="11" max="11" width="19.75" style="1" customWidth="1"/>
    <col min="12" max="12" width="8.75" style="1" customWidth="1"/>
    <col min="13" max="13" width="3.125" style="1" customWidth="1"/>
    <col min="14" max="14" width="6.375" style="1" customWidth="1"/>
    <col min="15" max="16384" width="9" style="1"/>
  </cols>
  <sheetData>
    <row r="1" spans="1:13" ht="19.5" customHeight="1"/>
    <row r="2" spans="1:13" ht="12.75" customHeight="1"/>
    <row r="3" spans="1:13" ht="19.5" customHeight="1">
      <c r="J3" s="74"/>
      <c r="K3" s="317" t="s">
        <v>84</v>
      </c>
      <c r="L3" s="317"/>
    </row>
    <row r="4" spans="1:13" ht="12.75" customHeight="1"/>
    <row r="5" spans="1:13" ht="19.5" customHeight="1">
      <c r="K5" s="103" t="s">
        <v>85</v>
      </c>
      <c r="L5" s="103"/>
    </row>
    <row r="6" spans="1:13" ht="19.5" customHeight="1"/>
    <row r="7" spans="1:13">
      <c r="A7" s="102" t="s">
        <v>86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"/>
    </row>
    <row r="8" spans="1:13" ht="19.5" customHeight="1"/>
    <row r="9" spans="1:13" ht="19.5" customHeight="1">
      <c r="C9" s="12" t="s">
        <v>87</v>
      </c>
    </row>
    <row r="10" spans="1:13" ht="19.5" customHeight="1">
      <c r="A10" s="14"/>
      <c r="B10" s="100" t="s">
        <v>88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3" ht="18" customHeight="1">
      <c r="A11" s="33"/>
      <c r="B11" s="100" t="s">
        <v>89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</row>
    <row r="12" spans="1:13" ht="18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3" ht="18" customHeight="1">
      <c r="A13" s="33"/>
      <c r="B13" s="33"/>
      <c r="C13" s="33" t="s">
        <v>90</v>
      </c>
      <c r="D13" s="33"/>
      <c r="E13" s="33"/>
      <c r="F13" s="33"/>
      <c r="G13" s="33"/>
      <c r="H13" s="33"/>
      <c r="I13" s="33"/>
      <c r="J13" s="33"/>
      <c r="K13" s="33"/>
      <c r="L13" s="33"/>
    </row>
    <row r="14" spans="1:13" ht="18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3" ht="18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3" ht="18" customHeight="1">
      <c r="A16" s="33"/>
      <c r="B16" s="33"/>
      <c r="C16" s="33"/>
      <c r="D16" s="33"/>
      <c r="E16" s="33"/>
      <c r="F16" s="33"/>
      <c r="G16" s="33"/>
      <c r="H16" s="33" t="s">
        <v>91</v>
      </c>
      <c r="K16" s="33"/>
      <c r="L16" s="33"/>
    </row>
    <row r="17" spans="1:12" ht="18" customHeight="1">
      <c r="A17" s="33"/>
      <c r="B17" s="33"/>
      <c r="C17" s="33"/>
      <c r="D17" s="33"/>
      <c r="E17" s="33"/>
      <c r="F17" s="33"/>
      <c r="G17" s="33"/>
      <c r="H17" s="33"/>
      <c r="K17" s="33"/>
      <c r="L17" s="33"/>
    </row>
    <row r="18" spans="1:12" ht="18" customHeight="1">
      <c r="A18" s="33"/>
      <c r="B18" s="33"/>
      <c r="C18" s="33"/>
      <c r="D18" s="33"/>
      <c r="E18" s="33"/>
      <c r="F18" s="33"/>
      <c r="G18" s="33"/>
      <c r="H18" s="33"/>
      <c r="K18" s="33"/>
      <c r="L18" s="33"/>
    </row>
    <row r="19" spans="1:12" ht="29.25" customHeight="1">
      <c r="H19" s="1" t="s">
        <v>3</v>
      </c>
    </row>
    <row r="20" spans="1:12" ht="18" customHeight="1"/>
    <row r="21" spans="1:12" ht="20.25" customHeight="1">
      <c r="C21" s="277" t="s">
        <v>92</v>
      </c>
      <c r="D21" s="277"/>
      <c r="E21" s="277"/>
      <c r="F21" s="277"/>
      <c r="G21" s="277"/>
      <c r="H21" s="277"/>
      <c r="I21" s="277"/>
      <c r="J21" s="277"/>
      <c r="K21" s="277"/>
      <c r="L21" s="277"/>
    </row>
    <row r="22" spans="1:12" ht="20.25" customHeight="1">
      <c r="C22" s="277" t="s">
        <v>93</v>
      </c>
      <c r="D22" s="277"/>
      <c r="E22" s="277"/>
      <c r="F22" s="277"/>
      <c r="G22" s="277"/>
      <c r="H22" s="277"/>
      <c r="I22" s="277"/>
      <c r="J22" s="277"/>
      <c r="K22" s="277"/>
      <c r="L22" s="277"/>
    </row>
    <row r="23" spans="1:12" ht="20.25" customHeight="1">
      <c r="C23" s="277" t="s">
        <v>94</v>
      </c>
      <c r="D23" s="277"/>
      <c r="E23" s="277"/>
      <c r="F23" s="277"/>
      <c r="G23" s="277"/>
      <c r="H23" s="277"/>
      <c r="I23" s="277"/>
      <c r="J23" s="277"/>
      <c r="K23" s="277"/>
      <c r="L23" s="277"/>
    </row>
    <row r="24" spans="1:12" ht="20.25" customHeight="1">
      <c r="C24" s="277" t="s">
        <v>95</v>
      </c>
      <c r="D24" s="277"/>
      <c r="E24" s="277"/>
      <c r="F24" s="277"/>
      <c r="G24" s="277"/>
      <c r="H24" s="277"/>
      <c r="I24" s="277"/>
      <c r="J24" s="277"/>
      <c r="K24" s="277"/>
      <c r="L24" s="277"/>
    </row>
    <row r="25" spans="1:12" ht="20.25" customHeight="1">
      <c r="C25" s="15"/>
      <c r="D25" s="32"/>
    </row>
    <row r="26" spans="1:12" ht="20.25" customHeight="1">
      <c r="C26" s="277" t="s">
        <v>96</v>
      </c>
      <c r="D26" s="277"/>
      <c r="E26" s="277"/>
      <c r="F26" s="277"/>
      <c r="G26" s="277"/>
      <c r="H26" s="277"/>
      <c r="I26" s="277"/>
      <c r="J26" s="277"/>
      <c r="K26" s="277"/>
      <c r="L26" s="277"/>
    </row>
    <row r="27" spans="1:12" ht="20.25" customHeight="1">
      <c r="C27" s="277" t="s">
        <v>93</v>
      </c>
      <c r="D27" s="277"/>
      <c r="E27" s="277"/>
      <c r="F27" s="277"/>
      <c r="G27" s="277"/>
      <c r="H27" s="277"/>
      <c r="I27" s="277"/>
      <c r="J27" s="277"/>
      <c r="K27" s="277"/>
      <c r="L27" s="277"/>
    </row>
    <row r="28" spans="1:12" ht="20.25" customHeight="1">
      <c r="C28" s="277" t="s">
        <v>94</v>
      </c>
      <c r="D28" s="277"/>
      <c r="E28" s="277"/>
      <c r="F28" s="277"/>
      <c r="G28" s="277"/>
      <c r="H28" s="277"/>
      <c r="I28" s="277"/>
      <c r="J28" s="277"/>
      <c r="K28" s="277"/>
      <c r="L28" s="277"/>
    </row>
    <row r="29" spans="1:12" ht="20.25" customHeight="1">
      <c r="B29" s="17"/>
      <c r="C29" s="277" t="s">
        <v>95</v>
      </c>
      <c r="D29" s="277"/>
      <c r="E29" s="277"/>
      <c r="F29" s="277"/>
      <c r="G29" s="277"/>
      <c r="H29" s="277"/>
      <c r="I29" s="277"/>
      <c r="J29" s="277"/>
      <c r="K29" s="277"/>
      <c r="L29" s="277"/>
    </row>
    <row r="30" spans="1:12" ht="20.25" customHeight="1"/>
    <row r="31" spans="1:12" ht="19.5" customHeight="1"/>
    <row r="32" spans="1:1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</sheetData>
  <mergeCells count="13">
    <mergeCell ref="K3:L3"/>
    <mergeCell ref="C29:L29"/>
    <mergeCell ref="A7:L7"/>
    <mergeCell ref="K5:L5"/>
    <mergeCell ref="B10:L10"/>
    <mergeCell ref="B11:L11"/>
    <mergeCell ref="C21:L21"/>
    <mergeCell ref="C22:L22"/>
    <mergeCell ref="C23:L23"/>
    <mergeCell ref="C24:L24"/>
    <mergeCell ref="C26:L26"/>
    <mergeCell ref="C27:L27"/>
    <mergeCell ref="C28:L28"/>
  </mergeCells>
  <phoneticPr fontId="2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はじめに</vt:lpstr>
      <vt:lpstr>様式第1号(交付申請)</vt:lpstr>
      <vt:lpstr>様式1-1所要額調</vt:lpstr>
      <vt:lpstr>様式1-2事業計画書</vt:lpstr>
      <vt:lpstr>様式第2号(変更承認申請)　</vt:lpstr>
      <vt:lpstr>様式第3号(実績報告)</vt:lpstr>
      <vt:lpstr>様式3-1精算書</vt:lpstr>
      <vt:lpstr>様式第4号(請求書)</vt:lpstr>
      <vt:lpstr>様式第5号(交付決定)</vt:lpstr>
      <vt:lpstr>'様式1-1所要額調'!Print_Area</vt:lpstr>
      <vt:lpstr>'様式1-2事業計画書'!Print_Area</vt:lpstr>
      <vt:lpstr>'様式3-1精算書'!Print_Area</vt:lpstr>
      <vt:lpstr>'様式第1号(交付申請)'!Print_Area</vt:lpstr>
      <vt:lpstr>'様式第2号(変更承認申請)　'!Print_Area</vt:lpstr>
      <vt:lpstr>'様式第3号(実績報告)'!Print_Area</vt:lpstr>
      <vt:lpstr>'様式第4号(請求書)'!Print_Area</vt:lpstr>
      <vt:lpstr>'様式第5号(交付決定)'!Print_Area</vt:lpstr>
    </vt:vector>
  </TitlesOfParts>
  <Manager/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Windows ユーザー</cp:lastModifiedBy>
  <cp:revision>0</cp:revision>
  <cp:lastPrinted>2025-06-16T02:40:20Z</cp:lastPrinted>
  <dcterms:created xsi:type="dcterms:W3CDTF">2018-04-27T13:38:47Z</dcterms:created>
  <dcterms:modified xsi:type="dcterms:W3CDTF">2025-06-16T02:42:05Z</dcterms:modified>
  <cp:category/>
  <cp:contentStatus/>
</cp:coreProperties>
</file>